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j-niidome\Desktop\"/>
    </mc:Choice>
  </mc:AlternateContent>
  <xr:revisionPtr revIDLastSave="0" documentId="8_{764E3733-54FF-4248-BBFF-9B0DA5B10D1B}" xr6:coauthVersionLast="36" xr6:coauthVersionMax="36" xr10:uidLastSave="{00000000-0000-0000-0000-000000000000}"/>
  <bookViews>
    <workbookView xWindow="0" yWindow="0" windowWidth="17256" windowHeight="9012" activeTab="1" xr2:uid="{00000000-000D-0000-FFFF-FFFF00000000}"/>
  </bookViews>
  <sheets>
    <sheet name="2項貨物" sheetId="1" r:id="rId1"/>
    <sheet name="3項貨物" sheetId="2" r:id="rId2"/>
    <sheet name="3の2項貨物" sheetId="3" r:id="rId3"/>
    <sheet name="4項貨物(1-4号)" sheetId="4" r:id="rId4"/>
    <sheet name="4項貨物(5-15号)" sheetId="5" r:id="rId5"/>
    <sheet name="4項貨物(16-17号)" sheetId="6" r:id="rId6"/>
    <sheet name="5項貨物" sheetId="7" r:id="rId7"/>
    <sheet name="6項貨物" sheetId="8" r:id="rId8"/>
    <sheet name="7項貨物" sheetId="9" r:id="rId9"/>
    <sheet name="8項貨物" sheetId="10" r:id="rId10"/>
    <sheet name="9項貨物(1-8の2号)" sheetId="11" r:id="rId11"/>
    <sheet name="9項貨物(9-13号)" sheetId="12" r:id="rId12"/>
    <sheet name="10項貨物(1-9号の3)" sheetId="13" r:id="rId13"/>
    <sheet name="10項貨物(10-16号)" sheetId="14" r:id="rId14"/>
    <sheet name="11項貨物" sheetId="15" r:id="rId15"/>
    <sheet name="12項貨物" sheetId="16" r:id="rId16"/>
    <sheet name="13項貨物" sheetId="17" r:id="rId17"/>
    <sheet name="14項貨物" sheetId="18" r:id="rId18"/>
    <sheet name="15項貨物" sheetId="19" r:id="rId19"/>
  </sheets>
  <definedNames>
    <definedName name="_xlnm.Print_Titles" localSheetId="13">'10項貨物(10-16号)'!#REF!</definedName>
    <definedName name="_xlnm.Print_Titles" localSheetId="12">'10項貨物(1-9号の3)'!#REF!</definedName>
    <definedName name="_xlnm.Print_Titles" localSheetId="14">'11項貨物'!#REF!</definedName>
    <definedName name="_xlnm.Print_Titles" localSheetId="15">'12項貨物'!#REF!</definedName>
    <definedName name="_xlnm.Print_Titles" localSheetId="16">'13項貨物'!#REF!</definedName>
    <definedName name="_xlnm.Print_Titles" localSheetId="17">'14項貨物'!#REF!</definedName>
    <definedName name="_xlnm.Print_Titles" localSheetId="18">'15項貨物'!#REF!</definedName>
    <definedName name="_xlnm.Print_Titles" localSheetId="0">'2項貨物'!#REF!</definedName>
    <definedName name="_xlnm.Print_Titles" localSheetId="2">'3の2項貨物'!#REF!</definedName>
    <definedName name="_xlnm.Print_Titles" localSheetId="1">'3項貨物'!#REF!</definedName>
    <definedName name="_xlnm.Print_Titles" localSheetId="3">'4項貨物(1-4号)'!#REF!</definedName>
    <definedName name="_xlnm.Print_Titles" localSheetId="5">'4項貨物(16-17号)'!#REF!</definedName>
    <definedName name="_xlnm.Print_Titles" localSheetId="4">'4項貨物(5-15号)'!#REF!</definedName>
    <definedName name="_xlnm.Print_Titles" localSheetId="6">'5項貨物'!#REF!</definedName>
    <definedName name="_xlnm.Print_Titles" localSheetId="7">'6項貨物'!#REF!</definedName>
    <definedName name="_xlnm.Print_Titles" localSheetId="8">'7項貨物'!#REF!</definedName>
    <definedName name="_xlnm.Print_Titles" localSheetId="9">'8項貨物'!#REF!</definedName>
    <definedName name="_xlnm.Print_Titles" localSheetId="10">'9項貨物(1-8の2号)'!#REF!</definedName>
    <definedName name="_xlnm.Print_Titles" localSheetId="11">'9項貨物(9-13号)'!#REF!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19" l="1"/>
  <c r="R6" i="19" s="1"/>
  <c r="R7" i="19" s="1"/>
  <c r="R8" i="19" s="1"/>
  <c r="R9" i="19" s="1"/>
  <c r="R10" i="19" s="1"/>
  <c r="R11" i="19" s="1"/>
  <c r="R12" i="19" s="1"/>
  <c r="R13" i="19" s="1"/>
  <c r="R14" i="19" s="1"/>
  <c r="R15" i="19" s="1"/>
  <c r="R16" i="19" s="1"/>
  <c r="R17" i="19" s="1"/>
  <c r="R18" i="19" s="1"/>
  <c r="R20" i="19" s="1"/>
  <c r="R21" i="19" s="1"/>
  <c r="R22" i="19" s="1"/>
  <c r="R23" i="19" s="1"/>
  <c r="R24" i="19" s="1"/>
  <c r="R25" i="19" s="1"/>
  <c r="R26" i="19" s="1"/>
  <c r="R27" i="19" s="1"/>
  <c r="R28" i="19" s="1"/>
  <c r="R29" i="19" s="1"/>
  <c r="R30" i="19" s="1"/>
  <c r="R31" i="19" s="1"/>
  <c r="R32" i="19" s="1"/>
  <c r="R33" i="19" s="1"/>
  <c r="R34" i="19" s="1"/>
  <c r="R35" i="19" s="1"/>
  <c r="R36" i="19" s="1"/>
  <c r="R37" i="19" s="1"/>
  <c r="R38" i="19" s="1"/>
  <c r="R39" i="19" s="1"/>
  <c r="R40" i="19" s="1"/>
  <c r="R41" i="19" s="1"/>
  <c r="R42" i="19" s="1"/>
  <c r="R43" i="19" s="1"/>
  <c r="R44" i="19" s="1"/>
  <c r="R45" i="19" s="1"/>
  <c r="R46" i="19" s="1"/>
  <c r="R47" i="19" s="1"/>
  <c r="R48" i="19" s="1"/>
  <c r="R49" i="19" s="1"/>
  <c r="R50" i="19" s="1"/>
  <c r="R51" i="19" s="1"/>
  <c r="R52" i="19" s="1"/>
  <c r="R53" i="19" s="1"/>
  <c r="R54" i="19" s="1"/>
  <c r="R55" i="19" s="1"/>
  <c r="R56" i="19" s="1"/>
  <c r="R57" i="19" s="1"/>
  <c r="R58" i="19" s="1"/>
  <c r="R59" i="19" s="1"/>
  <c r="R60" i="19" s="1"/>
  <c r="R61" i="19" s="1"/>
  <c r="R62" i="19" s="1"/>
  <c r="A5" i="19"/>
  <c r="A6" i="19" s="1"/>
  <c r="A7" i="19" s="1"/>
  <c r="A8" i="19" s="1"/>
  <c r="A9" i="19" s="1"/>
  <c r="A10" i="19" s="1"/>
  <c r="A11" i="19" s="1"/>
  <c r="A12" i="19" s="1"/>
  <c r="A13" i="19" s="1"/>
  <c r="A14" i="19" s="1"/>
  <c r="A15" i="19" s="1"/>
  <c r="A16" i="19" s="1"/>
  <c r="A17" i="19" s="1"/>
  <c r="A18"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R8" i="18" l="1"/>
  <c r="R9" i="18" s="1"/>
  <c r="R10" i="18" s="1"/>
  <c r="R11" i="18" s="1"/>
  <c r="R12" i="18" s="1"/>
  <c r="R13" i="18" s="1"/>
  <c r="R14" i="18" s="1"/>
  <c r="R15" i="18" s="1"/>
  <c r="R16" i="18" s="1"/>
  <c r="R17" i="18" s="1"/>
  <c r="R18" i="18" s="1"/>
  <c r="R19" i="18" s="1"/>
  <c r="R20" i="18" s="1"/>
  <c r="R21" i="18" s="1"/>
  <c r="R22" i="18" s="1"/>
  <c r="R24" i="18" s="1"/>
  <c r="R25" i="18" s="1"/>
  <c r="R26" i="18" s="1"/>
  <c r="R27" i="18" s="1"/>
  <c r="R28" i="18" s="1"/>
  <c r="R29" i="18" s="1"/>
  <c r="R30" i="18" s="1"/>
  <c r="R31" i="18" s="1"/>
  <c r="R32" i="18" s="1"/>
  <c r="R33" i="18" s="1"/>
  <c r="R34" i="18" s="1"/>
  <c r="R35" i="18" s="1"/>
  <c r="R36" i="18" s="1"/>
  <c r="R37" i="18" s="1"/>
  <c r="R38" i="18" s="1"/>
  <c r="R39" i="18" s="1"/>
  <c r="R40" i="18" s="1"/>
  <c r="R41" i="18" s="1"/>
  <c r="R42" i="18" s="1"/>
  <c r="R43" i="18" s="1"/>
  <c r="R44" i="18" s="1"/>
  <c r="R45" i="18" s="1"/>
  <c r="R46" i="18" s="1"/>
  <c r="R47" i="18" s="1"/>
  <c r="R48" i="18" s="1"/>
  <c r="R49" i="18" s="1"/>
  <c r="R50" i="18" s="1"/>
  <c r="R51" i="18" s="1"/>
  <c r="R52" i="18" s="1"/>
  <c r="R53" i="18" s="1"/>
  <c r="R54" i="18" s="1"/>
  <c r="R55" i="18" s="1"/>
  <c r="R56" i="18" s="1"/>
  <c r="R57" i="18" s="1"/>
  <c r="R58" i="18" s="1"/>
  <c r="R59" i="18" s="1"/>
  <c r="R60" i="18" s="1"/>
  <c r="R61" i="18" s="1"/>
  <c r="R62" i="18" s="1"/>
  <c r="R63" i="18" s="1"/>
  <c r="R64" i="18" s="1"/>
  <c r="R65" i="18" s="1"/>
  <c r="R66" i="18" s="1"/>
  <c r="R67" i="18" s="1"/>
  <c r="R68" i="18" s="1"/>
  <c r="R69" i="18" s="1"/>
  <c r="R70" i="18" s="1"/>
  <c r="R71" i="18" s="1"/>
  <c r="R72" i="18" s="1"/>
  <c r="R73" i="18" s="1"/>
  <c r="R74" i="18" s="1"/>
  <c r="R75" i="18" s="1"/>
  <c r="R76" i="18" s="1"/>
  <c r="R77" i="18" s="1"/>
  <c r="R78" i="18" s="1"/>
  <c r="R79" i="18" s="1"/>
  <c r="R80" i="18" s="1"/>
  <c r="R81" i="18" s="1"/>
  <c r="R82" i="18" s="1"/>
  <c r="R83" i="18" s="1"/>
  <c r="R84" i="18" s="1"/>
  <c r="R85" i="18" s="1"/>
  <c r="R86" i="18" s="1"/>
  <c r="R87" i="18" s="1"/>
  <c r="R88" i="18" s="1"/>
  <c r="R89" i="18" s="1"/>
  <c r="R90" i="18" s="1"/>
  <c r="R91" i="18" s="1"/>
  <c r="R92" i="18" s="1"/>
  <c r="R93" i="18" s="1"/>
  <c r="R94" i="18" s="1"/>
  <c r="R95" i="18" s="1"/>
  <c r="R97" i="18" s="1"/>
  <c r="R98" i="18" s="1"/>
  <c r="R99" i="18" s="1"/>
  <c r="R100" i="18" s="1"/>
  <c r="R101" i="18" s="1"/>
  <c r="R102" i="18" s="1"/>
  <c r="R103" i="18" s="1"/>
  <c r="R104" i="18" s="1"/>
  <c r="R105" i="18" s="1"/>
  <c r="R107" i="18" s="1"/>
  <c r="R108" i="18" s="1"/>
  <c r="R109" i="18" s="1"/>
  <c r="R110" i="18" s="1"/>
  <c r="A8" i="18"/>
  <c r="A9" i="18" s="1"/>
  <c r="A10" i="18" s="1"/>
  <c r="A11" i="18" s="1"/>
  <c r="A12" i="18" s="1"/>
  <c r="A13" i="18" s="1"/>
  <c r="A14" i="18" s="1"/>
  <c r="A15" i="18" s="1"/>
  <c r="A16" i="18" s="1"/>
  <c r="A17" i="18" s="1"/>
  <c r="A18" i="18" s="1"/>
  <c r="A19" i="18" s="1"/>
  <c r="A20" i="18" s="1"/>
  <c r="A21" i="18" s="1"/>
  <c r="A22"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7" i="18" s="1"/>
  <c r="A98" i="18" s="1"/>
  <c r="A99" i="18" s="1"/>
  <c r="A100" i="18" s="1"/>
  <c r="A101" i="18" s="1"/>
  <c r="A102" i="18" s="1"/>
  <c r="A103" i="18" s="1"/>
  <c r="A104" i="18" s="1"/>
  <c r="A105" i="18" s="1"/>
  <c r="A107" i="18" s="1"/>
  <c r="A108" i="18" s="1"/>
  <c r="A109" i="18" s="1"/>
  <c r="A110" i="18" s="1"/>
  <c r="R5" i="17" l="1"/>
  <c r="R6" i="17" s="1"/>
  <c r="R7" i="17" s="1"/>
  <c r="R8" i="17" s="1"/>
  <c r="R9" i="17" s="1"/>
  <c r="R10" i="17" s="1"/>
  <c r="R11" i="17" s="1"/>
  <c r="R12" i="17" s="1"/>
  <c r="R13" i="17" s="1"/>
  <c r="R14" i="17" s="1"/>
  <c r="R15" i="17" s="1"/>
  <c r="R16" i="17" s="1"/>
  <c r="R17" i="17" s="1"/>
  <c r="R18" i="17" s="1"/>
  <c r="R19" i="17" s="1"/>
  <c r="R20" i="17" s="1"/>
  <c r="R21" i="17" s="1"/>
  <c r="R22" i="17" s="1"/>
  <c r="R23" i="17" s="1"/>
  <c r="R24" i="17" s="1"/>
  <c r="R25" i="17" s="1"/>
  <c r="R26" i="17" s="1"/>
  <c r="R27" i="17" s="1"/>
  <c r="R28" i="17" s="1"/>
  <c r="R29" i="17" s="1"/>
  <c r="R30" i="17" s="1"/>
  <c r="R31" i="17" s="1"/>
  <c r="R32" i="17" s="1"/>
  <c r="R33" i="17" s="1"/>
  <c r="R34" i="17" s="1"/>
  <c r="R35" i="17" s="1"/>
  <c r="R36" i="17" s="1"/>
  <c r="R37" i="17" s="1"/>
  <c r="R38" i="17" s="1"/>
  <c r="R39" i="17" s="1"/>
  <c r="R40" i="17" s="1"/>
  <c r="R41" i="17" s="1"/>
  <c r="R42" i="17" s="1"/>
  <c r="R43" i="17" s="1"/>
  <c r="R44" i="17" s="1"/>
  <c r="R45" i="17" s="1"/>
  <c r="R46" i="17" s="1"/>
  <c r="R47" i="17" s="1"/>
  <c r="R48" i="17" s="1"/>
  <c r="R49" i="17" s="1"/>
  <c r="R50" i="17" s="1"/>
  <c r="R51" i="17" s="1"/>
  <c r="R52" i="17" s="1"/>
  <c r="R53" i="17" s="1"/>
  <c r="R54" i="17" s="1"/>
  <c r="R55" i="17" s="1"/>
  <c r="R56" i="17" s="1"/>
  <c r="R57" i="17" s="1"/>
  <c r="R58" i="17" s="1"/>
  <c r="R59" i="17" s="1"/>
  <c r="R60" i="17" s="1"/>
  <c r="R61" i="17" s="1"/>
  <c r="R62" i="17" s="1"/>
  <c r="R63" i="17" s="1"/>
  <c r="R64" i="17" s="1"/>
  <c r="R65" i="17" s="1"/>
  <c r="R66" i="17" s="1"/>
  <c r="R67" i="17" s="1"/>
  <c r="R68" i="17" s="1"/>
  <c r="R69" i="17" s="1"/>
  <c r="R70" i="17" s="1"/>
  <c r="R71" i="17" s="1"/>
  <c r="R72" i="17" s="1"/>
  <c r="R73" i="17" s="1"/>
  <c r="R74" i="17" s="1"/>
  <c r="R75" i="17" s="1"/>
  <c r="R76" i="17" s="1"/>
  <c r="R77" i="17" s="1"/>
  <c r="R78" i="17" s="1"/>
  <c r="R79" i="17" s="1"/>
  <c r="R80" i="17" s="1"/>
  <c r="R81" i="17" s="1"/>
  <c r="R82" i="17" s="1"/>
  <c r="R86" i="17" s="1"/>
  <c r="R87" i="17" s="1"/>
  <c r="R88" i="17" s="1"/>
  <c r="R89" i="17" s="1"/>
  <c r="R90" i="17" s="1"/>
  <c r="R91" i="17" s="1"/>
  <c r="R92" i="17" s="1"/>
  <c r="R93" i="17" s="1"/>
  <c r="R94" i="17" s="1"/>
  <c r="R95" i="17" s="1"/>
  <c r="R96" i="17" s="1"/>
  <c r="R97" i="17" s="1"/>
  <c r="R98" i="17" s="1"/>
  <c r="A5" i="17"/>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6" i="17" s="1"/>
  <c r="A87" i="17" s="1"/>
  <c r="A88" i="17" s="1"/>
  <c r="A89" i="17" s="1"/>
  <c r="A90" i="17" s="1"/>
  <c r="A91" i="17" s="1"/>
  <c r="A92" i="17" s="1"/>
  <c r="A93" i="17" s="1"/>
  <c r="A94" i="17" s="1"/>
  <c r="A95" i="17" s="1"/>
  <c r="A96" i="17" s="1"/>
  <c r="A97" i="17" s="1"/>
  <c r="A98" i="17" s="1"/>
  <c r="R5" i="16" l="1"/>
  <c r="R6" i="16" s="1"/>
  <c r="R7" i="16" s="1"/>
  <c r="R8" i="16" s="1"/>
  <c r="R9" i="16" s="1"/>
  <c r="R10" i="16" s="1"/>
  <c r="R11" i="16" s="1"/>
  <c r="R12" i="16" s="1"/>
  <c r="R13" i="16" s="1"/>
  <c r="R14" i="16" s="1"/>
  <c r="R15" i="16" s="1"/>
  <c r="R16" i="16" s="1"/>
  <c r="R17" i="16" s="1"/>
  <c r="R18" i="16" s="1"/>
  <c r="R19" i="16" s="1"/>
  <c r="R20" i="16" s="1"/>
  <c r="R21" i="16" s="1"/>
  <c r="R22" i="16" s="1"/>
  <c r="R23" i="16" s="1"/>
  <c r="R24" i="16" s="1"/>
  <c r="R25" i="16" s="1"/>
  <c r="R26" i="16" s="1"/>
  <c r="R27" i="16" s="1"/>
  <c r="R28" i="16" s="1"/>
  <c r="R29" i="16" s="1"/>
  <c r="R30" i="16" s="1"/>
  <c r="R31" i="16" s="1"/>
  <c r="R36" i="16" s="1"/>
  <c r="R37" i="16" s="1"/>
  <c r="R38" i="16" s="1"/>
  <c r="R39" i="16" s="1"/>
  <c r="R40" i="16" s="1"/>
  <c r="R41" i="16" s="1"/>
  <c r="R42" i="16" s="1"/>
  <c r="R43" i="16" s="1"/>
  <c r="R44" i="16" s="1"/>
  <c r="R45" i="16" s="1"/>
  <c r="R46" i="16" s="1"/>
  <c r="R47" i="16" s="1"/>
  <c r="R48" i="16" s="1"/>
  <c r="R49" i="16" s="1"/>
  <c r="R50" i="16" s="1"/>
  <c r="R51" i="16" s="1"/>
  <c r="R52" i="16" s="1"/>
  <c r="R53" i="16" s="1"/>
  <c r="R54" i="16" s="1"/>
  <c r="R55" i="16" s="1"/>
  <c r="R56" i="16" s="1"/>
  <c r="R57" i="16" s="1"/>
  <c r="R58" i="16" s="1"/>
  <c r="R59" i="16" s="1"/>
  <c r="R60" i="16" s="1"/>
  <c r="R61" i="16" s="1"/>
  <c r="R62" i="16" s="1"/>
  <c r="R63" i="16" s="1"/>
  <c r="R64" i="16" s="1"/>
  <c r="R65" i="16" s="1"/>
  <c r="R66" i="16" s="1"/>
  <c r="R67" i="16" s="1"/>
  <c r="R68" i="16" s="1"/>
  <c r="R69" i="16" s="1"/>
  <c r="R70" i="16" s="1"/>
  <c r="R71" i="16" s="1"/>
  <c r="R72" i="16" s="1"/>
  <c r="A5" i="16"/>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R27" i="15" l="1"/>
  <c r="R28" i="15" s="1"/>
  <c r="R29" i="15" s="1"/>
  <c r="R30" i="15" s="1"/>
  <c r="R31" i="15" s="1"/>
  <c r="R32" i="15" s="1"/>
  <c r="R33" i="15" s="1"/>
  <c r="R34" i="15" s="1"/>
  <c r="R35" i="15" s="1"/>
  <c r="R36" i="15" s="1"/>
  <c r="R37" i="15" s="1"/>
  <c r="R38" i="15" s="1"/>
  <c r="R39" i="15" s="1"/>
  <c r="R40" i="15" s="1"/>
  <c r="R41" i="15" s="1"/>
  <c r="R42" i="15" s="1"/>
  <c r="R43" i="15" s="1"/>
  <c r="R44" i="15" s="1"/>
  <c r="R45" i="15" s="1"/>
  <c r="R46" i="15" s="1"/>
  <c r="R47" i="15" s="1"/>
  <c r="R48" i="15" s="1"/>
  <c r="R49" i="15" s="1"/>
  <c r="R50" i="15" s="1"/>
  <c r="R52" i="15" s="1"/>
  <c r="R53" i="15" s="1"/>
  <c r="R54" i="15" s="1"/>
  <c r="R55" i="15" s="1"/>
  <c r="A27" i="15"/>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2" i="15" s="1"/>
  <c r="A53" i="15" s="1"/>
  <c r="A54" i="15" s="1"/>
  <c r="A55" i="15" s="1"/>
  <c r="R5" i="15"/>
  <c r="R6" i="15" s="1"/>
  <c r="R7" i="15" s="1"/>
  <c r="R8" i="15" s="1"/>
  <c r="R10" i="15" s="1"/>
  <c r="R11" i="15" s="1"/>
  <c r="R12" i="15" s="1"/>
  <c r="R13" i="15" s="1"/>
  <c r="R14" i="15" s="1"/>
  <c r="R15" i="15" s="1"/>
  <c r="R16" i="15" s="1"/>
  <c r="R17" i="15" s="1"/>
  <c r="R18" i="15" s="1"/>
  <c r="R19" i="15" s="1"/>
  <c r="R20" i="15" s="1"/>
  <c r="R21" i="15" s="1"/>
  <c r="R22" i="15" s="1"/>
  <c r="R23" i="15" s="1"/>
  <c r="A5" i="15"/>
  <c r="A6" i="15" s="1"/>
  <c r="A7" i="15" s="1"/>
  <c r="A8" i="15" s="1"/>
  <c r="A10" i="15" s="1"/>
  <c r="A11" i="15" s="1"/>
  <c r="A12" i="15" s="1"/>
  <c r="A13" i="15" s="1"/>
  <c r="A14" i="15" s="1"/>
  <c r="A15" i="15" s="1"/>
  <c r="A16" i="15" s="1"/>
  <c r="A17" i="15" s="1"/>
  <c r="A18" i="15" s="1"/>
  <c r="A19" i="15" s="1"/>
  <c r="A20" i="15" s="1"/>
  <c r="A21" i="15" s="1"/>
  <c r="A22" i="15" s="1"/>
  <c r="A23" i="15" s="1"/>
  <c r="R225" i="14" l="1"/>
  <c r="R226" i="14" s="1"/>
  <c r="R227" i="14" s="1"/>
  <c r="R228" i="14" s="1"/>
  <c r="R229" i="14" s="1"/>
  <c r="R230" i="14" s="1"/>
  <c r="R231" i="14" s="1"/>
  <c r="R232" i="14" s="1"/>
  <c r="R233" i="14" s="1"/>
  <c r="R234" i="14" s="1"/>
  <c r="R235" i="14" s="1"/>
  <c r="R236" i="14" s="1"/>
  <c r="R237" i="14" s="1"/>
  <c r="R238" i="14" s="1"/>
  <c r="R239" i="14" s="1"/>
  <c r="R240" i="14" s="1"/>
  <c r="R241" i="14" s="1"/>
  <c r="R242" i="14" s="1"/>
  <c r="R243" i="14" s="1"/>
  <c r="R244" i="14" s="1"/>
  <c r="R245" i="14" s="1"/>
  <c r="R246" i="14" s="1"/>
  <c r="R247" i="14" s="1"/>
  <c r="R248" i="14" s="1"/>
  <c r="R249" i="14" s="1"/>
  <c r="R250" i="14" s="1"/>
  <c r="R251" i="14" s="1"/>
  <c r="R252" i="14" s="1"/>
  <c r="R253" i="14" s="1"/>
  <c r="R254" i="14" s="1"/>
  <c r="R255" i="14" s="1"/>
  <c r="R256" i="14" s="1"/>
  <c r="R257" i="14" s="1"/>
  <c r="R259" i="14" s="1"/>
  <c r="R260" i="14" s="1"/>
  <c r="R261" i="14" s="1"/>
  <c r="R262" i="14" s="1"/>
  <c r="R263" i="14" s="1"/>
  <c r="R264" i="14" s="1"/>
  <c r="R265" i="14" s="1"/>
  <c r="R266" i="14" s="1"/>
  <c r="R267" i="14" s="1"/>
  <c r="R268" i="14" s="1"/>
  <c r="R269" i="14" s="1"/>
  <c r="R270" i="14" s="1"/>
  <c r="R271" i="14" s="1"/>
  <c r="R272" i="14" s="1"/>
  <c r="R273" i="14" s="1"/>
  <c r="R274" i="14" s="1"/>
  <c r="R275" i="14" s="1"/>
  <c r="R276" i="14" s="1"/>
  <c r="R277" i="14" s="1"/>
  <c r="R278" i="14" s="1"/>
  <c r="R279" i="14" s="1"/>
  <c r="R280" i="14" s="1"/>
  <c r="R281" i="14" s="1"/>
  <c r="R282" i="14" s="1"/>
  <c r="R283" i="14" s="1"/>
  <c r="R284" i="14" s="1"/>
  <c r="R285" i="14" s="1"/>
  <c r="R286" i="14" s="1"/>
  <c r="R287" i="14" s="1"/>
  <c r="R224" i="14"/>
  <c r="A224" i="14"/>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R6" i="14"/>
  <c r="R7" i="14" s="1"/>
  <c r="R8" i="14" s="1"/>
  <c r="R9" i="14" s="1"/>
  <c r="R10" i="14" s="1"/>
  <c r="R11" i="14" s="1"/>
  <c r="R12" i="14" s="1"/>
  <c r="R13" i="14" s="1"/>
  <c r="R14" i="14" s="1"/>
  <c r="R15" i="14" s="1"/>
  <c r="R16" i="14" s="1"/>
  <c r="R17" i="14" s="1"/>
  <c r="R18" i="14" s="1"/>
  <c r="R19" i="14" s="1"/>
  <c r="R21" i="14" s="1"/>
  <c r="R22" i="14" s="1"/>
  <c r="R23" i="14" s="1"/>
  <c r="R24" i="14" s="1"/>
  <c r="R25" i="14" s="1"/>
  <c r="R26" i="14" s="1"/>
  <c r="R27" i="14" s="1"/>
  <c r="R28" i="14" s="1"/>
  <c r="R29" i="14" s="1"/>
  <c r="R30" i="14" s="1"/>
  <c r="R31" i="14" s="1"/>
  <c r="R32" i="14" s="1"/>
  <c r="R33" i="14" s="1"/>
  <c r="R34" i="14" s="1"/>
  <c r="R35" i="14" s="1"/>
  <c r="R36" i="14" s="1"/>
  <c r="R37" i="14" s="1"/>
  <c r="R38" i="14" s="1"/>
  <c r="R39" i="14" s="1"/>
  <c r="R40" i="14" s="1"/>
  <c r="R41" i="14" s="1"/>
  <c r="R42" i="14" s="1"/>
  <c r="R43" i="14" s="1"/>
  <c r="R44" i="14" s="1"/>
  <c r="R45" i="14" s="1"/>
  <c r="R46" i="14" s="1"/>
  <c r="R47" i="14" s="1"/>
  <c r="R48" i="14" s="1"/>
  <c r="R49" i="14" s="1"/>
  <c r="R50" i="14" s="1"/>
  <c r="R51" i="14" s="1"/>
  <c r="R52" i="14" s="1"/>
  <c r="R53" i="14" s="1"/>
  <c r="R54" i="14" s="1"/>
  <c r="R55" i="14" s="1"/>
  <c r="R56" i="14" s="1"/>
  <c r="R57" i="14" s="1"/>
  <c r="R58" i="14" s="1"/>
  <c r="R59" i="14" s="1"/>
  <c r="R60" i="14" s="1"/>
  <c r="R61" i="14" s="1"/>
  <c r="R62" i="14" s="1"/>
  <c r="R63" i="14" s="1"/>
  <c r="R64" i="14" s="1"/>
  <c r="R65" i="14" s="1"/>
  <c r="R66" i="14" s="1"/>
  <c r="R67" i="14" s="1"/>
  <c r="R68" i="14" s="1"/>
  <c r="R69" i="14" s="1"/>
  <c r="R70" i="14" s="1"/>
  <c r="R71" i="14" s="1"/>
  <c r="R72" i="14" s="1"/>
  <c r="R73" i="14" s="1"/>
  <c r="R74" i="14" s="1"/>
  <c r="R75" i="14" s="1"/>
  <c r="R76" i="14" s="1"/>
  <c r="R77" i="14" s="1"/>
  <c r="R78" i="14" s="1"/>
  <c r="R79" i="14" s="1"/>
  <c r="R80" i="14" s="1"/>
  <c r="R81" i="14" s="1"/>
  <c r="R82" i="14" s="1"/>
  <c r="R83" i="14" s="1"/>
  <c r="R84" i="14" s="1"/>
  <c r="R85" i="14" s="1"/>
  <c r="R86" i="14" s="1"/>
  <c r="R87" i="14" s="1"/>
  <c r="R88" i="14" s="1"/>
  <c r="R89" i="14" s="1"/>
  <c r="R90" i="14" s="1"/>
  <c r="R91" i="14" s="1"/>
  <c r="R92" i="14" s="1"/>
  <c r="R93" i="14" s="1"/>
  <c r="R94" i="14" s="1"/>
  <c r="R95" i="14" s="1"/>
  <c r="R96" i="14" s="1"/>
  <c r="R97" i="14" s="1"/>
  <c r="R98" i="14" s="1"/>
  <c r="R99" i="14" s="1"/>
  <c r="R100" i="14" s="1"/>
  <c r="R101" i="14" s="1"/>
  <c r="R102" i="14" s="1"/>
  <c r="R103" i="14" s="1"/>
  <c r="R114" i="14" s="1"/>
  <c r="R115" i="14" s="1"/>
  <c r="R116" i="14" s="1"/>
  <c r="R117" i="14" s="1"/>
  <c r="R118" i="14" s="1"/>
  <c r="R119" i="14" s="1"/>
  <c r="R120" i="14" s="1"/>
  <c r="R121" i="14" s="1"/>
  <c r="R122" i="14" s="1"/>
  <c r="R123" i="14" s="1"/>
  <c r="R124" i="14" s="1"/>
  <c r="R125" i="14" s="1"/>
  <c r="R126" i="14" s="1"/>
  <c r="R127" i="14" s="1"/>
  <c r="R128" i="14" s="1"/>
  <c r="R129" i="14" s="1"/>
  <c r="R130" i="14" s="1"/>
  <c r="R131" i="14" s="1"/>
  <c r="R132" i="14" s="1"/>
  <c r="R133" i="14" s="1"/>
  <c r="R134" i="14" s="1"/>
  <c r="R135" i="14" s="1"/>
  <c r="R136" i="14" s="1"/>
  <c r="R137" i="14" s="1"/>
  <c r="R138" i="14" s="1"/>
  <c r="R139" i="14" s="1"/>
  <c r="R140" i="14" s="1"/>
  <c r="R141" i="14" s="1"/>
  <c r="R142" i="14" s="1"/>
  <c r="R143" i="14" s="1"/>
  <c r="R144" i="14" s="1"/>
  <c r="R145" i="14" s="1"/>
  <c r="R146" i="14" s="1"/>
  <c r="R147" i="14" s="1"/>
  <c r="R148" i="14" s="1"/>
  <c r="R149" i="14" s="1"/>
  <c r="R150" i="14" s="1"/>
  <c r="R151" i="14" s="1"/>
  <c r="R152" i="14" s="1"/>
  <c r="R153" i="14" s="1"/>
  <c r="R154" i="14" s="1"/>
  <c r="R155" i="14" s="1"/>
  <c r="R156" i="14" s="1"/>
  <c r="R157" i="14" s="1"/>
  <c r="R158" i="14" s="1"/>
  <c r="R159" i="14" s="1"/>
  <c r="R160" i="14" s="1"/>
  <c r="R161" i="14" s="1"/>
  <c r="R162" i="14" s="1"/>
  <c r="R163" i="14" s="1"/>
  <c r="R164" i="14" s="1"/>
  <c r="R165" i="14" s="1"/>
  <c r="R166" i="14" s="1"/>
  <c r="R167" i="14" s="1"/>
  <c r="R168" i="14" s="1"/>
  <c r="R169" i="14" s="1"/>
  <c r="R170" i="14" s="1"/>
  <c r="R171" i="14" s="1"/>
  <c r="R172" i="14" s="1"/>
  <c r="R173" i="14" s="1"/>
  <c r="R174" i="14" s="1"/>
  <c r="R175" i="14" s="1"/>
  <c r="R176" i="14" s="1"/>
  <c r="R177" i="14" s="1"/>
  <c r="R178" i="14" s="1"/>
  <c r="R179" i="14" s="1"/>
  <c r="R180" i="14" s="1"/>
  <c r="R181" i="14" s="1"/>
  <c r="R182" i="14" s="1"/>
  <c r="R183" i="14" s="1"/>
  <c r="R184" i="14" s="1"/>
  <c r="R185" i="14" s="1"/>
  <c r="R186" i="14" s="1"/>
  <c r="R187" i="14" s="1"/>
  <c r="R188" i="14" s="1"/>
  <c r="R189" i="14" s="1"/>
  <c r="R190" i="14" s="1"/>
  <c r="R191" i="14" s="1"/>
  <c r="R192" i="14" s="1"/>
  <c r="R193" i="14" s="1"/>
  <c r="R194" i="14" s="1"/>
  <c r="R195" i="14" s="1"/>
  <c r="R196" i="14" s="1"/>
  <c r="R197" i="14" s="1"/>
  <c r="R198" i="14" s="1"/>
  <c r="R199" i="14" s="1"/>
  <c r="R202" i="14" s="1"/>
  <c r="R203" i="14" s="1"/>
  <c r="R204" i="14" s="1"/>
  <c r="R205" i="14" s="1"/>
  <c r="R206" i="14" s="1"/>
  <c r="R207" i="14" s="1"/>
  <c r="R208" i="14" s="1"/>
  <c r="R209" i="14" s="1"/>
  <c r="R210" i="14" s="1"/>
  <c r="R211" i="14" s="1"/>
  <c r="R212" i="14" s="1"/>
  <c r="R213" i="14" s="1"/>
  <c r="R214" i="14" s="1"/>
  <c r="R215" i="14" s="1"/>
  <c r="R216" i="14" s="1"/>
  <c r="R217" i="14" s="1"/>
  <c r="R218" i="14" s="1"/>
  <c r="R219" i="14" s="1"/>
  <c r="R220" i="14" s="1"/>
  <c r="R221" i="14" s="1"/>
  <c r="R222" i="14" s="1"/>
  <c r="R223" i="14" s="1"/>
  <c r="R5" i="14"/>
  <c r="A5" i="14"/>
  <c r="A6" i="14" s="1"/>
  <c r="A7" i="14" s="1"/>
  <c r="A8" i="14" s="1"/>
  <c r="A9" i="14" s="1"/>
  <c r="A10" i="14" s="1"/>
  <c r="A11" i="14" s="1"/>
  <c r="A12" i="14" s="1"/>
  <c r="A13" i="14" s="1"/>
  <c r="A14" i="14" s="1"/>
  <c r="A15" i="14" s="1"/>
  <c r="A16" i="14" s="1"/>
  <c r="A17" i="14" s="1"/>
  <c r="A18" i="14" s="1"/>
  <c r="A19"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T5" i="13"/>
  <c r="T6" i="13" s="1"/>
  <c r="T7" i="13" s="1"/>
  <c r="T8" i="13" s="1"/>
  <c r="T9" i="13" s="1"/>
  <c r="T10" i="13" s="1"/>
  <c r="T11" i="13" s="1"/>
  <c r="T12" i="13" s="1"/>
  <c r="T13" i="13" s="1"/>
  <c r="T14" i="13" s="1"/>
  <c r="T15" i="13" s="1"/>
  <c r="T16" i="13" s="1"/>
  <c r="T17" i="13" s="1"/>
  <c r="T18" i="13" s="1"/>
  <c r="T19" i="13" s="1"/>
  <c r="T20" i="13" s="1"/>
  <c r="T21" i="13" s="1"/>
  <c r="T22" i="13" s="1"/>
  <c r="T23" i="13" s="1"/>
  <c r="T24" i="13" s="1"/>
  <c r="T25" i="13" s="1"/>
  <c r="T26" i="13" s="1"/>
  <c r="T27" i="13" s="1"/>
  <c r="T28" i="13" s="1"/>
  <c r="T29" i="13" s="1"/>
  <c r="T30" i="13" s="1"/>
  <c r="T31" i="13" s="1"/>
  <c r="T32" i="13" s="1"/>
  <c r="T34" i="13" s="1"/>
  <c r="T35" i="13" s="1"/>
  <c r="T36" i="13" s="1"/>
  <c r="T37" i="13" s="1"/>
  <c r="T38" i="13" s="1"/>
  <c r="T40" i="13" s="1"/>
  <c r="T41" i="13" s="1"/>
  <c r="T42" i="13" s="1"/>
  <c r="T43" i="13" s="1"/>
  <c r="T44" i="13" s="1"/>
  <c r="T45" i="13" s="1"/>
  <c r="T46" i="13" s="1"/>
  <c r="T47" i="13" s="1"/>
  <c r="T48" i="13" s="1"/>
  <c r="T49" i="13" s="1"/>
  <c r="T50" i="13" s="1"/>
  <c r="T51" i="13" s="1"/>
  <c r="T52" i="13" s="1"/>
  <c r="T53" i="13" s="1"/>
  <c r="T54" i="13" s="1"/>
  <c r="T55" i="13" s="1"/>
  <c r="T56" i="13" s="1"/>
  <c r="T57" i="13" s="1"/>
  <c r="T58" i="13" s="1"/>
  <c r="T59" i="13" s="1"/>
  <c r="T60" i="13" s="1"/>
  <c r="T64" i="13" s="1"/>
  <c r="T66" i="13" s="1"/>
  <c r="T67" i="13" s="1"/>
  <c r="T68" i="13" s="1"/>
  <c r="T69" i="13" s="1"/>
  <c r="T70" i="13" s="1"/>
  <c r="T71" i="13" s="1"/>
  <c r="T72" i="13" s="1"/>
  <c r="T73" i="13" s="1"/>
  <c r="T74" i="13" s="1"/>
  <c r="T75" i="13" s="1"/>
  <c r="T76" i="13" s="1"/>
  <c r="T77" i="13" s="1"/>
  <c r="T78" i="13" s="1"/>
  <c r="T79" i="13" s="1"/>
  <c r="T80" i="13" s="1"/>
  <c r="T81" i="13" s="1"/>
  <c r="T82" i="13" s="1"/>
  <c r="T83" i="13" s="1"/>
  <c r="T84" i="13" s="1"/>
  <c r="T85" i="13" s="1"/>
  <c r="T86" i="13" s="1"/>
  <c r="T87" i="13" s="1"/>
  <c r="T88" i="13" s="1"/>
  <c r="T89" i="13" s="1"/>
  <c r="T90" i="13" s="1"/>
  <c r="T91" i="13" s="1"/>
  <c r="T92" i="13" s="1"/>
  <c r="T93" i="13" s="1"/>
  <c r="T94" i="13" s="1"/>
  <c r="T95" i="13" s="1"/>
  <c r="T96" i="13" s="1"/>
  <c r="T97" i="13" s="1"/>
  <c r="T98" i="13" s="1"/>
  <c r="T99" i="13" s="1"/>
  <c r="T100" i="13" s="1"/>
  <c r="T101" i="13" s="1"/>
  <c r="T102" i="13" s="1"/>
  <c r="T103" i="13" s="1"/>
  <c r="T104" i="13" s="1"/>
  <c r="T105" i="13" s="1"/>
  <c r="T106" i="13" s="1"/>
  <c r="T107" i="13" s="1"/>
  <c r="T108" i="13" s="1"/>
  <c r="T109" i="13" s="1"/>
  <c r="T110" i="13" s="1"/>
  <c r="T111" i="13" s="1"/>
  <c r="T112" i="13" s="1"/>
  <c r="T113" i="13" s="1"/>
  <c r="T114" i="13" s="1"/>
  <c r="T115" i="13" s="1"/>
  <c r="T116" i="13" s="1"/>
  <c r="T117" i="13" s="1"/>
  <c r="T118" i="13" s="1"/>
  <c r="T120" i="13" s="1"/>
  <c r="T123" i="13" s="1"/>
  <c r="T124" i="13" s="1"/>
  <c r="T125" i="13" s="1"/>
  <c r="T126" i="13" s="1"/>
  <c r="T127" i="13" s="1"/>
  <c r="T128" i="13" s="1"/>
  <c r="T129" i="13" s="1"/>
  <c r="T130" i="13" s="1"/>
  <c r="T131" i="13" s="1"/>
  <c r="T132" i="13" s="1"/>
  <c r="T133" i="13" s="1"/>
  <c r="T134" i="13" s="1"/>
  <c r="T135" i="13" s="1"/>
  <c r="T137" i="13" s="1"/>
  <c r="T138" i="13" s="1"/>
  <c r="T139" i="13" s="1"/>
  <c r="T140" i="13" s="1"/>
  <c r="T141" i="13" s="1"/>
  <c r="T142" i="13" s="1"/>
  <c r="T143" i="13" s="1"/>
  <c r="T144" i="13" s="1"/>
  <c r="T145" i="13" s="1"/>
  <c r="T146" i="13" s="1"/>
  <c r="T147" i="13" s="1"/>
  <c r="T148" i="13" s="1"/>
  <c r="T149" i="13" s="1"/>
  <c r="T150" i="13" s="1"/>
  <c r="T151" i="13" s="1"/>
  <c r="T152" i="13" s="1"/>
  <c r="T153" i="13" s="1"/>
  <c r="T154" i="13" s="1"/>
  <c r="T155" i="13" s="1"/>
  <c r="T156" i="13" s="1"/>
  <c r="T157" i="13" s="1"/>
  <c r="T158" i="13" s="1"/>
  <c r="T159" i="13" s="1"/>
  <c r="T160" i="13" s="1"/>
  <c r="T161" i="13" s="1"/>
  <c r="T162" i="13" s="1"/>
  <c r="T163" i="13" s="1"/>
  <c r="T164" i="13" s="1"/>
  <c r="T165" i="13" s="1"/>
  <c r="T166" i="13" s="1"/>
  <c r="T167" i="13" s="1"/>
  <c r="T168" i="13" s="1"/>
  <c r="T169" i="13" s="1"/>
  <c r="T170" i="13" s="1"/>
  <c r="T171" i="13" s="1"/>
  <c r="T173" i="13"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4" i="13" s="1"/>
  <c r="A35" i="13" s="1"/>
  <c r="A36" i="13" s="1"/>
  <c r="A37" i="13" s="1"/>
  <c r="A38"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4"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20" i="13" s="1"/>
  <c r="A123" i="13" s="1"/>
  <c r="A124" i="13" s="1"/>
  <c r="A125" i="13" s="1"/>
  <c r="A126" i="13" s="1"/>
  <c r="A127" i="13" s="1"/>
  <c r="A128" i="13" s="1"/>
  <c r="A129" i="13" s="1"/>
  <c r="A130" i="13" s="1"/>
  <c r="A131" i="13" s="1"/>
  <c r="A132" i="13" s="1"/>
  <c r="A133" i="13" s="1"/>
  <c r="A134" i="13" s="1"/>
  <c r="A135"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3" i="13" s="1"/>
  <c r="R8" i="12" l="1"/>
  <c r="R9" i="12" s="1"/>
  <c r="R10" i="12" s="1"/>
  <c r="R11" i="12" s="1"/>
  <c r="A5" i="12"/>
  <c r="A8" i="12" s="1"/>
  <c r="A9" i="12" s="1"/>
  <c r="A10" i="12" s="1"/>
  <c r="A11" i="12" s="1"/>
  <c r="A12" i="12" s="1"/>
  <c r="R5" i="11"/>
  <c r="R6" i="11" s="1"/>
  <c r="R7" i="11" s="1"/>
  <c r="R8" i="11" s="1"/>
  <c r="R10" i="11" s="1"/>
  <c r="R11" i="11" s="1"/>
  <c r="R12" i="11" s="1"/>
  <c r="R13" i="11" s="1"/>
  <c r="R14" i="11" s="1"/>
  <c r="R15" i="11" s="1"/>
  <c r="R16" i="11" s="1"/>
  <c r="R17" i="11" s="1"/>
  <c r="R18" i="11" s="1"/>
  <c r="R19" i="11" s="1"/>
  <c r="R20" i="11" s="1"/>
  <c r="R21" i="11" s="1"/>
  <c r="R22" i="11" s="1"/>
  <c r="R23" i="11" s="1"/>
  <c r="R24" i="11" s="1"/>
  <c r="R25" i="11" s="1"/>
  <c r="R26" i="11" s="1"/>
  <c r="R27" i="11" s="1"/>
  <c r="R28" i="11" s="1"/>
  <c r="R29" i="11" s="1"/>
  <c r="R30" i="11" s="1"/>
  <c r="A5" i="11"/>
  <c r="A6" i="11" s="1"/>
  <c r="A7" i="11" s="1"/>
  <c r="A8"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13" i="12" l="1"/>
  <c r="R12" i="12"/>
  <c r="R31" i="11"/>
  <c r="R35" i="11" s="1"/>
  <c r="R36" i="11" s="1"/>
  <c r="R37" i="11" s="1"/>
  <c r="R38" i="11" s="1"/>
  <c r="R39" i="11" s="1"/>
  <c r="R40" i="11" s="1"/>
  <c r="R41" i="11" s="1"/>
  <c r="R42" i="11" s="1"/>
  <c r="R43" i="11" s="1"/>
  <c r="R44" i="11" s="1"/>
  <c r="R45" i="11" s="1"/>
  <c r="R46" i="11" s="1"/>
  <c r="R47" i="11" s="1"/>
  <c r="R48" i="11" s="1"/>
  <c r="R49" i="11" s="1"/>
  <c r="R50" i="11" s="1"/>
  <c r="R51" i="11" s="1"/>
  <c r="R52" i="11" s="1"/>
  <c r="R53" i="11" s="1"/>
  <c r="R54" i="11" s="1"/>
  <c r="R55" i="11" s="1"/>
  <c r="A31" i="1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14" i="12" l="1"/>
  <c r="R13" i="12"/>
  <c r="A15" i="12" l="1"/>
  <c r="R14" i="12"/>
  <c r="A16" i="12" l="1"/>
  <c r="R15" i="12"/>
  <c r="A17" i="12" l="1"/>
  <c r="R16" i="12"/>
  <c r="A18" i="12" l="1"/>
  <c r="R17" i="12"/>
  <c r="A19" i="12" l="1"/>
  <c r="R18" i="12"/>
  <c r="R19" i="12" l="1"/>
  <c r="A20" i="12"/>
  <c r="A21" i="12" l="1"/>
  <c r="R20" i="12"/>
  <c r="R21" i="12" l="1"/>
  <c r="A22" i="12"/>
  <c r="A23" i="12" l="1"/>
  <c r="R22" i="12"/>
  <c r="A24" i="12" l="1"/>
  <c r="R23" i="12"/>
  <c r="A25" i="12" l="1"/>
  <c r="R24" i="12"/>
  <c r="R25" i="12" l="1"/>
  <c r="A26" i="12"/>
  <c r="A27" i="12" l="1"/>
  <c r="R26" i="12"/>
  <c r="R27" i="12" l="1"/>
  <c r="A28" i="12"/>
  <c r="A29" i="12" l="1"/>
  <c r="R28" i="12"/>
  <c r="A30" i="12" l="1"/>
  <c r="R29" i="12"/>
  <c r="A31" i="12" l="1"/>
  <c r="R30" i="12"/>
  <c r="R31" i="12" l="1"/>
  <c r="A32" i="12"/>
  <c r="A33" i="12" l="1"/>
  <c r="R32" i="12"/>
  <c r="R33" i="12" l="1"/>
  <c r="A34" i="12"/>
  <c r="A35" i="12" l="1"/>
  <c r="R34" i="12"/>
  <c r="A36" i="12" l="1"/>
  <c r="R35" i="12"/>
  <c r="A37" i="12" l="1"/>
  <c r="R36" i="12"/>
  <c r="R37" i="12" l="1"/>
  <c r="A38" i="12"/>
  <c r="A39" i="12" l="1"/>
  <c r="R38" i="12"/>
  <c r="R39" i="12" l="1"/>
  <c r="A40" i="12"/>
  <c r="A41" i="12" l="1"/>
  <c r="R40" i="12"/>
  <c r="A42" i="12" l="1"/>
  <c r="R41" i="12"/>
  <c r="A43" i="12" l="1"/>
  <c r="R42" i="12"/>
  <c r="R43" i="12" l="1"/>
  <c r="A44" i="12"/>
  <c r="A45" i="12" l="1"/>
  <c r="R44" i="12"/>
  <c r="R45" i="12" l="1"/>
  <c r="A46" i="12"/>
  <c r="A47" i="12" l="1"/>
  <c r="R46" i="12"/>
  <c r="A48" i="12" l="1"/>
  <c r="R47" i="12"/>
  <c r="A49" i="12" l="1"/>
  <c r="R48" i="12"/>
  <c r="R49" i="12" l="1"/>
  <c r="A50" i="12"/>
  <c r="A51" i="12" l="1"/>
  <c r="R50" i="12"/>
  <c r="R51" i="12" l="1"/>
  <c r="A52" i="12"/>
  <c r="A53" i="12" l="1"/>
  <c r="R52" i="12"/>
  <c r="A54" i="12" l="1"/>
  <c r="R53" i="12"/>
  <c r="A55" i="12" l="1"/>
  <c r="R54" i="12"/>
  <c r="R55" i="12" l="1"/>
  <c r="A56" i="12"/>
  <c r="A57" i="12" l="1"/>
  <c r="R56" i="12"/>
  <c r="A58" i="12" l="1"/>
  <c r="R57" i="12"/>
  <c r="A59" i="12" l="1"/>
  <c r="R58" i="12"/>
  <c r="A60" i="12" l="1"/>
  <c r="R59" i="12"/>
  <c r="A61" i="12" l="1"/>
  <c r="R60" i="12"/>
  <c r="R61" i="12" l="1"/>
  <c r="A62" i="12"/>
  <c r="A63" i="12" l="1"/>
  <c r="R62" i="12"/>
  <c r="R63" i="12" l="1"/>
  <c r="A64" i="12"/>
  <c r="R64" i="12" s="1"/>
  <c r="R5" i="10" l="1"/>
  <c r="R6" i="10" s="1"/>
  <c r="R7" i="10" s="1"/>
  <c r="R8" i="10" s="1"/>
  <c r="R9" i="10" s="1"/>
  <c r="R10" i="10" s="1"/>
  <c r="R11" i="10" s="1"/>
  <c r="R12" i="10" s="1"/>
  <c r="R15" i="10" s="1"/>
  <c r="R16" i="10" s="1"/>
  <c r="R17" i="10" s="1"/>
  <c r="R18" i="10" s="1"/>
  <c r="R19" i="10" s="1"/>
  <c r="R20" i="10" s="1"/>
  <c r="R21" i="10" s="1"/>
  <c r="R22" i="10" s="1"/>
  <c r="R23" i="10" s="1"/>
  <c r="R25" i="10" s="1"/>
  <c r="R26" i="10" s="1"/>
  <c r="R27" i="10" s="1"/>
  <c r="R28" i="10" s="1"/>
  <c r="R29" i="10" s="1"/>
  <c r="R30" i="10" s="1"/>
  <c r="A5" i="10"/>
  <c r="A6" i="10" s="1"/>
  <c r="A7" i="10" s="1"/>
  <c r="A8" i="10" s="1"/>
  <c r="A9" i="10" s="1"/>
  <c r="A10" i="10" s="1"/>
  <c r="A11" i="10" s="1"/>
  <c r="A12" i="10" s="1"/>
  <c r="A15" i="10" s="1"/>
  <c r="A16" i="10" s="1"/>
  <c r="A17" i="10" s="1"/>
  <c r="A18" i="10" s="1"/>
  <c r="A19" i="10" s="1"/>
  <c r="A20" i="10" s="1"/>
  <c r="A21" i="10" s="1"/>
  <c r="A22" i="10" s="1"/>
  <c r="A23" i="10" s="1"/>
  <c r="A25" i="10" s="1"/>
  <c r="A26" i="10" s="1"/>
  <c r="A27" i="10" s="1"/>
  <c r="A28" i="10" s="1"/>
  <c r="A29" i="10" s="1"/>
  <c r="A30" i="10" s="1"/>
  <c r="R5" i="9" l="1"/>
  <c r="R6" i="9" s="1"/>
  <c r="R7" i="9" s="1"/>
  <c r="R8" i="9" s="1"/>
  <c r="R9" i="9" s="1"/>
  <c r="R10" i="9" s="1"/>
  <c r="R12" i="9" s="1"/>
  <c r="R13" i="9" s="1"/>
  <c r="R14" i="9" s="1"/>
  <c r="R15" i="9" s="1"/>
  <c r="R16" i="9" s="1"/>
  <c r="R17" i="9" s="1"/>
  <c r="R18" i="9" s="1"/>
  <c r="R19" i="9" s="1"/>
  <c r="R20" i="9" s="1"/>
  <c r="R21" i="9" s="1"/>
  <c r="R22" i="9" s="1"/>
  <c r="R23" i="9" s="1"/>
  <c r="R24" i="9" s="1"/>
  <c r="R25" i="9" s="1"/>
  <c r="R26" i="9" s="1"/>
  <c r="R27" i="9" s="1"/>
  <c r="R28" i="9" s="1"/>
  <c r="R29" i="9" s="1"/>
  <c r="R30" i="9" s="1"/>
  <c r="R31" i="9" s="1"/>
  <c r="R32" i="9" s="1"/>
  <c r="R33" i="9" s="1"/>
  <c r="R34" i="9" s="1"/>
  <c r="R35" i="9" s="1"/>
  <c r="R36" i="9" s="1"/>
  <c r="R37" i="9" s="1"/>
  <c r="R38" i="9" s="1"/>
  <c r="R39" i="9" s="1"/>
  <c r="R40" i="9" s="1"/>
  <c r="R41" i="9" s="1"/>
  <c r="R42" i="9" s="1"/>
  <c r="R43" i="9" s="1"/>
  <c r="R44" i="9" s="1"/>
  <c r="R45" i="9" s="1"/>
  <c r="R46" i="9" s="1"/>
  <c r="R47" i="9" s="1"/>
  <c r="R49" i="9" s="1"/>
  <c r="R50" i="9" s="1"/>
  <c r="R51" i="9" s="1"/>
  <c r="R52" i="9" s="1"/>
  <c r="R53" i="9" s="1"/>
  <c r="R54" i="9" s="1"/>
  <c r="R55" i="9" s="1"/>
  <c r="R56" i="9" s="1"/>
  <c r="R57" i="9" s="1"/>
  <c r="R58" i="9" s="1"/>
  <c r="R59" i="9" s="1"/>
  <c r="R60" i="9" s="1"/>
  <c r="R61" i="9" s="1"/>
  <c r="R62" i="9" s="1"/>
  <c r="R63" i="9" s="1"/>
  <c r="R64" i="9" s="1"/>
  <c r="R65" i="9" s="1"/>
  <c r="R66" i="9" s="1"/>
  <c r="R67" i="9" s="1"/>
  <c r="R68" i="9" s="1"/>
  <c r="R69" i="9" s="1"/>
  <c r="R70" i="9" s="1"/>
  <c r="R71" i="9" s="1"/>
  <c r="R72" i="9" s="1"/>
  <c r="R73" i="9" s="1"/>
  <c r="R76" i="9" s="1"/>
  <c r="R77" i="9" s="1"/>
  <c r="R78" i="9" s="1"/>
  <c r="R80" i="9" s="1"/>
  <c r="R81" i="9" s="1"/>
  <c r="R82" i="9" s="1"/>
  <c r="R83" i="9" s="1"/>
  <c r="R84" i="9" s="1"/>
  <c r="R85" i="9" s="1"/>
  <c r="R86" i="9" s="1"/>
  <c r="R87" i="9" s="1"/>
  <c r="R88" i="9" s="1"/>
  <c r="R89" i="9" s="1"/>
  <c r="R90" i="9" s="1"/>
  <c r="R91" i="9" s="1"/>
  <c r="R94" i="9" s="1"/>
  <c r="R95" i="9" s="1"/>
  <c r="R96" i="9" s="1"/>
  <c r="R97" i="9" s="1"/>
  <c r="R98" i="9" s="1"/>
  <c r="R101" i="9" s="1"/>
  <c r="R102" i="9" s="1"/>
  <c r="R103" i="9" s="1"/>
  <c r="R105" i="9" s="1"/>
  <c r="R106" i="9" s="1"/>
  <c r="R107" i="9" s="1"/>
  <c r="R108" i="9" s="1"/>
  <c r="R109" i="9" s="1"/>
  <c r="R110" i="9" s="1"/>
  <c r="R111" i="9" s="1"/>
  <c r="R112" i="9" s="1"/>
  <c r="R113" i="9" s="1"/>
  <c r="R114" i="9" s="1"/>
  <c r="R115" i="9" s="1"/>
  <c r="R116" i="9" s="1"/>
  <c r="R117" i="9" s="1"/>
  <c r="R118" i="9" s="1"/>
  <c r="R119" i="9" s="1"/>
  <c r="R120" i="9" s="1"/>
  <c r="R121" i="9" s="1"/>
  <c r="R122" i="9" s="1"/>
  <c r="R123" i="9" s="1"/>
  <c r="R124" i="9" s="1"/>
  <c r="R125" i="9" s="1"/>
  <c r="R126" i="9" s="1"/>
  <c r="R127" i="9" s="1"/>
  <c r="R128" i="9" s="1"/>
  <c r="R129" i="9" s="1"/>
  <c r="R130" i="9" s="1"/>
  <c r="R131" i="9" s="1"/>
  <c r="R132" i="9" s="1"/>
  <c r="R133" i="9" s="1"/>
  <c r="R134" i="9" s="1"/>
  <c r="R135" i="9" s="1"/>
  <c r="R136" i="9" s="1"/>
  <c r="R137" i="9" s="1"/>
  <c r="R138" i="9" s="1"/>
  <c r="R139" i="9" s="1"/>
  <c r="R140" i="9" s="1"/>
  <c r="R141" i="9" s="1"/>
  <c r="R142" i="9" s="1"/>
  <c r="R143" i="9" s="1"/>
  <c r="R144" i="9" s="1"/>
  <c r="R145" i="9" s="1"/>
  <c r="R146" i="9" s="1"/>
  <c r="R147" i="9" s="1"/>
  <c r="R148" i="9" s="1"/>
  <c r="R149" i="9" s="1"/>
  <c r="R150" i="9" s="1"/>
  <c r="R151" i="9" s="1"/>
  <c r="R152" i="9" s="1"/>
  <c r="R153" i="9" s="1"/>
  <c r="R154" i="9" s="1"/>
  <c r="R155" i="9" s="1"/>
  <c r="R156" i="9" s="1"/>
  <c r="R157" i="9" s="1"/>
  <c r="R158" i="9" s="1"/>
  <c r="R159" i="9" s="1"/>
  <c r="R160" i="9" s="1"/>
  <c r="R161" i="9" s="1"/>
  <c r="R162" i="9" s="1"/>
  <c r="R163" i="9" s="1"/>
  <c r="R164" i="9" s="1"/>
  <c r="R165" i="9" s="1"/>
  <c r="R168" i="9" s="1"/>
  <c r="R169" i="9" s="1"/>
  <c r="R170" i="9" s="1"/>
  <c r="R171" i="9" s="1"/>
  <c r="R172" i="9" s="1"/>
  <c r="R173" i="9" s="1"/>
  <c r="R174" i="9" s="1"/>
  <c r="R175" i="9" s="1"/>
  <c r="R176" i="9" s="1"/>
  <c r="R177" i="9" s="1"/>
  <c r="R178" i="9" s="1"/>
  <c r="R188" i="9" s="1"/>
  <c r="R189" i="9" s="1"/>
  <c r="R191" i="9" s="1"/>
  <c r="R192" i="9" s="1"/>
  <c r="R193" i="9" s="1"/>
  <c r="R194" i="9" s="1"/>
  <c r="R195" i="9" s="1"/>
  <c r="R196" i="9" s="1"/>
  <c r="R197" i="9" s="1"/>
  <c r="R198" i="9" s="1"/>
  <c r="R199" i="9" s="1"/>
  <c r="R200" i="9" s="1"/>
  <c r="R201" i="9" s="1"/>
  <c r="R202" i="9" s="1"/>
  <c r="R203" i="9" s="1"/>
  <c r="R204" i="9" s="1"/>
  <c r="R205" i="9" s="1"/>
  <c r="R206" i="9" s="1"/>
  <c r="R207" i="9" s="1"/>
  <c r="R208" i="9" s="1"/>
  <c r="R209" i="9" s="1"/>
  <c r="R211" i="9" s="1"/>
  <c r="R212" i="9" s="1"/>
  <c r="R213" i="9" s="1"/>
  <c r="R214" i="9" s="1"/>
  <c r="R215" i="9" s="1"/>
  <c r="R216" i="9" s="1"/>
  <c r="R217" i="9" s="1"/>
  <c r="R218" i="9" s="1"/>
  <c r="R219" i="9" s="1"/>
  <c r="R220" i="9" s="1"/>
  <c r="R221" i="9" s="1"/>
  <c r="R222" i="9" s="1"/>
  <c r="R223" i="9" s="1"/>
  <c r="R224" i="9" s="1"/>
  <c r="R225" i="9" s="1"/>
  <c r="R226" i="9" s="1"/>
  <c r="R227" i="9" s="1"/>
  <c r="R228" i="9" s="1"/>
  <c r="R229" i="9" s="1"/>
  <c r="R230" i="9" s="1"/>
  <c r="R231" i="9" s="1"/>
  <c r="R232" i="9" s="1"/>
  <c r="R233" i="9" s="1"/>
  <c r="R234" i="9" s="1"/>
  <c r="R235" i="9" s="1"/>
  <c r="R236" i="9" s="1"/>
  <c r="R237" i="9" s="1"/>
  <c r="R238" i="9" s="1"/>
  <c r="R239" i="9" s="1"/>
  <c r="R240" i="9" s="1"/>
  <c r="R241" i="9" s="1"/>
  <c r="R242" i="9" s="1"/>
  <c r="R243" i="9" s="1"/>
  <c r="R244" i="9" s="1"/>
  <c r="R245" i="9" s="1"/>
  <c r="R246" i="9" s="1"/>
  <c r="R247" i="9" s="1"/>
  <c r="R248" i="9" s="1"/>
  <c r="R249" i="9" s="1"/>
  <c r="R250" i="9" s="1"/>
  <c r="R251" i="9" s="1"/>
  <c r="R252" i="9" s="1"/>
  <c r="R253" i="9" s="1"/>
  <c r="R254" i="9" s="1"/>
  <c r="R257" i="9" s="1"/>
  <c r="R258" i="9" s="1"/>
  <c r="R259" i="9" s="1"/>
  <c r="R260" i="9" s="1"/>
  <c r="R261" i="9" s="1"/>
  <c r="R262" i="9" s="1"/>
  <c r="R263" i="9" s="1"/>
  <c r="R264" i="9" s="1"/>
  <c r="R265" i="9" s="1"/>
  <c r="R266" i="9" s="1"/>
  <c r="R267" i="9" s="1"/>
  <c r="R268" i="9" s="1"/>
  <c r="R269" i="9" s="1"/>
  <c r="R270" i="9" s="1"/>
  <c r="R271" i="9" s="1"/>
  <c r="R272" i="9" s="1"/>
  <c r="R273" i="9" s="1"/>
  <c r="R274" i="9" s="1"/>
  <c r="R275" i="9" s="1"/>
  <c r="R276" i="9" s="1"/>
  <c r="A5" i="9"/>
  <c r="A6" i="9" s="1"/>
  <c r="A7" i="9" s="1"/>
  <c r="A8" i="9" s="1"/>
  <c r="A9" i="9" s="1"/>
  <c r="A10"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6" i="9" s="1"/>
  <c r="A77" i="9" s="1"/>
  <c r="A78" i="9" s="1"/>
  <c r="A80" i="9" s="1"/>
  <c r="A81" i="9" s="1"/>
  <c r="A82" i="9" s="1"/>
  <c r="A83" i="9" s="1"/>
  <c r="A84" i="9" s="1"/>
  <c r="A85" i="9" s="1"/>
  <c r="A86" i="9" s="1"/>
  <c r="A87" i="9" s="1"/>
  <c r="A88" i="9" s="1"/>
  <c r="A89" i="9" s="1"/>
  <c r="A90" i="9" s="1"/>
  <c r="A91" i="9" s="1"/>
  <c r="A94" i="9" s="1"/>
  <c r="A95" i="9" s="1"/>
  <c r="A96" i="9" s="1"/>
  <c r="A97" i="9" s="1"/>
  <c r="A98" i="9" s="1"/>
  <c r="A101" i="9" s="1"/>
  <c r="A102" i="9" s="1"/>
  <c r="A103"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8" i="9" s="1"/>
  <c r="A169" i="9" s="1"/>
  <c r="A170" i="9" s="1"/>
  <c r="A171" i="9" s="1"/>
  <c r="A172" i="9" s="1"/>
  <c r="A173" i="9" s="1"/>
  <c r="A174" i="9" s="1"/>
  <c r="A175" i="9" s="1"/>
  <c r="A176" i="9" s="1"/>
  <c r="A177" i="9" s="1"/>
  <c r="A178" i="9" s="1"/>
  <c r="A188" i="9" s="1"/>
  <c r="A189" i="9" s="1"/>
  <c r="A191" i="9" s="1"/>
  <c r="A192" i="9" s="1"/>
  <c r="A193" i="9" s="1"/>
  <c r="A194" i="9" s="1"/>
  <c r="A195" i="9" s="1"/>
  <c r="A196" i="9" s="1"/>
  <c r="A197" i="9" s="1"/>
  <c r="A198" i="9" s="1"/>
  <c r="A199" i="9" s="1"/>
  <c r="A200" i="9" s="1"/>
  <c r="A201" i="9" s="1"/>
  <c r="A202" i="9" s="1"/>
  <c r="A203" i="9" s="1"/>
  <c r="A204" i="9" s="1"/>
  <c r="A205" i="9" s="1"/>
  <c r="A206" i="9" s="1"/>
  <c r="A207" i="9" s="1"/>
  <c r="A208" i="9" s="1"/>
  <c r="A209"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R20" i="8" l="1"/>
  <c r="R21" i="8" s="1"/>
  <c r="R22" i="8" s="1"/>
  <c r="R23" i="8" s="1"/>
  <c r="R24" i="8" s="1"/>
  <c r="R25" i="8" s="1"/>
  <c r="R26" i="8" s="1"/>
  <c r="R27" i="8" s="1"/>
  <c r="R28" i="8" s="1"/>
  <c r="R29" i="8" s="1"/>
  <c r="R30" i="8" s="1"/>
  <c r="R31" i="8" s="1"/>
  <c r="R33" i="8" s="1"/>
  <c r="R34" i="8" s="1"/>
  <c r="R35" i="8" s="1"/>
  <c r="R36" i="8" s="1"/>
  <c r="R37" i="8" s="1"/>
  <c r="R38" i="8" s="1"/>
  <c r="R39" i="8" s="1"/>
  <c r="R40" i="8" s="1"/>
  <c r="R41" i="8" s="1"/>
  <c r="R42" i="8" s="1"/>
  <c r="R43" i="8" s="1"/>
  <c r="R44" i="8" s="1"/>
  <c r="R45" i="8" s="1"/>
  <c r="R46" i="8" s="1"/>
  <c r="R47" i="8" s="1"/>
  <c r="R48" i="8" s="1"/>
  <c r="R49" i="8" s="1"/>
  <c r="R50" i="8" s="1"/>
  <c r="R51" i="8" s="1"/>
  <c r="R52" i="8" s="1"/>
  <c r="R53" i="8" s="1"/>
  <c r="R54" i="8" s="1"/>
  <c r="R55" i="8" s="1"/>
  <c r="R56" i="8" s="1"/>
  <c r="R57" i="8" s="1"/>
  <c r="R58" i="8" s="1"/>
  <c r="R59" i="8" s="1"/>
  <c r="R62" i="8" s="1"/>
  <c r="R63" i="8" s="1"/>
  <c r="R66" i="8" s="1"/>
  <c r="R67" i="8" s="1"/>
  <c r="R68" i="8" s="1"/>
  <c r="R69" i="8" s="1"/>
  <c r="R70" i="8" s="1"/>
  <c r="R71" i="8" s="1"/>
  <c r="R72" i="8" s="1"/>
  <c r="R73" i="8" s="1"/>
  <c r="R74" i="8" s="1"/>
  <c r="R75" i="8" s="1"/>
  <c r="R76" i="8" s="1"/>
  <c r="R77" i="8" s="1"/>
  <c r="R78" i="8" s="1"/>
  <c r="R79" i="8" s="1"/>
  <c r="R17" i="8"/>
  <c r="A17" i="8"/>
  <c r="A18" i="8" s="1"/>
  <c r="A19" i="8" s="1"/>
  <c r="A20" i="8" s="1"/>
  <c r="A21" i="8" s="1"/>
  <c r="A22" i="8" s="1"/>
  <c r="A23" i="8" s="1"/>
  <c r="A24" i="8" s="1"/>
  <c r="A25" i="8" s="1"/>
  <c r="A26" i="8" s="1"/>
  <c r="A27" i="8" s="1"/>
  <c r="A28" i="8" s="1"/>
  <c r="A29" i="8" s="1"/>
  <c r="A30" i="8" s="1"/>
  <c r="A31"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2" i="8" s="1"/>
  <c r="A63" i="8" s="1"/>
  <c r="A66" i="8" s="1"/>
  <c r="A67" i="8" s="1"/>
  <c r="A68" i="8" s="1"/>
  <c r="A69" i="8" s="1"/>
  <c r="A70" i="8" s="1"/>
  <c r="A71" i="8" s="1"/>
  <c r="A72" i="8" s="1"/>
  <c r="A73" i="8" s="1"/>
  <c r="A74" i="8" s="1"/>
  <c r="A75" i="8" s="1"/>
  <c r="A76" i="8" s="1"/>
  <c r="A77" i="8" s="1"/>
  <c r="A78" i="8" s="1"/>
  <c r="A79" i="8" s="1"/>
  <c r="R5" i="8"/>
  <c r="R6" i="8" s="1"/>
  <c r="R7" i="8" s="1"/>
  <c r="R8" i="8" s="1"/>
  <c r="R9" i="8" s="1"/>
  <c r="R10" i="8" s="1"/>
  <c r="R11" i="8" s="1"/>
  <c r="R12" i="8" s="1"/>
  <c r="A5" i="8"/>
  <c r="A6" i="8" s="1"/>
  <c r="A7" i="8" s="1"/>
  <c r="A8" i="8" s="1"/>
  <c r="A9" i="8" s="1"/>
  <c r="A10" i="8" s="1"/>
  <c r="A11" i="8" s="1"/>
  <c r="A12" i="8" s="1"/>
  <c r="R5" i="7" l="1"/>
  <c r="R6" i="7" s="1"/>
  <c r="R7" i="7" s="1"/>
  <c r="R8" i="7" s="1"/>
  <c r="R9" i="7" s="1"/>
  <c r="R11" i="7" s="1"/>
  <c r="R12" i="7" s="1"/>
  <c r="R13" i="7" s="1"/>
  <c r="R14" i="7" s="1"/>
  <c r="R15" i="7" s="1"/>
  <c r="R16" i="7" s="1"/>
  <c r="R17" i="7" s="1"/>
  <c r="R18" i="7" s="1"/>
  <c r="R19" i="7" s="1"/>
  <c r="R20" i="7" s="1"/>
  <c r="R21" i="7" s="1"/>
  <c r="R22" i="7" s="1"/>
  <c r="R23" i="7" s="1"/>
  <c r="R24" i="7" s="1"/>
  <c r="R25" i="7" s="1"/>
  <c r="R26" i="7" s="1"/>
  <c r="R27" i="7" s="1"/>
  <c r="R28" i="7" s="1"/>
  <c r="R29" i="7" s="1"/>
  <c r="R30" i="7" s="1"/>
  <c r="R31" i="7" s="1"/>
  <c r="R32" i="7" s="1"/>
  <c r="R33" i="7" s="1"/>
  <c r="R34" i="7" s="1"/>
  <c r="R35" i="7" s="1"/>
  <c r="R36" i="7" s="1"/>
  <c r="R37" i="7" s="1"/>
  <c r="R38" i="7" s="1"/>
  <c r="R39" i="7" s="1"/>
  <c r="R40" i="7" s="1"/>
  <c r="R41" i="7" s="1"/>
  <c r="R42" i="7" s="1"/>
  <c r="R43" i="7" s="1"/>
  <c r="R44" i="7" s="1"/>
  <c r="R45" i="7" s="1"/>
  <c r="R46" i="7" s="1"/>
  <c r="R47" i="7" s="1"/>
  <c r="A5" i="7"/>
  <c r="A6" i="7" s="1"/>
  <c r="A7" i="7" s="1"/>
  <c r="A8" i="7" s="1"/>
  <c r="A9"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R49" i="7" l="1"/>
  <c r="R50" i="7" s="1"/>
  <c r="R51" i="7" s="1"/>
  <c r="R52" i="7" s="1"/>
  <c r="R53" i="7" s="1"/>
  <c r="R54" i="7" s="1"/>
  <c r="R55" i="7" s="1"/>
  <c r="R56" i="7" s="1"/>
  <c r="R57" i="7" s="1"/>
  <c r="R58" i="7" s="1"/>
  <c r="R59" i="7" s="1"/>
  <c r="R60" i="7" s="1"/>
  <c r="R61" i="7" s="1"/>
  <c r="R62" i="7" s="1"/>
  <c r="R63" i="7" s="1"/>
  <c r="R64" i="7" s="1"/>
  <c r="R65" i="7" s="1"/>
  <c r="R66" i="7" s="1"/>
  <c r="R67" i="7" s="1"/>
  <c r="R68" i="7" s="1"/>
  <c r="R69" i="7" s="1"/>
  <c r="R70" i="7" s="1"/>
  <c r="R71" i="7" s="1"/>
  <c r="R72" i="7" s="1"/>
  <c r="R73" i="7" s="1"/>
  <c r="R74" i="7" s="1"/>
  <c r="R75" i="7" s="1"/>
  <c r="R76" i="7" s="1"/>
  <c r="R77" i="7" s="1"/>
  <c r="R78" i="7" s="1"/>
  <c r="R79" i="7" s="1"/>
  <c r="R80" i="7" s="1"/>
  <c r="R81" i="7" s="1"/>
  <c r="R82" i="7" s="1"/>
  <c r="R83" i="7" s="1"/>
  <c r="R84" i="7" s="1"/>
  <c r="R85" i="7" s="1"/>
  <c r="R86" i="7" s="1"/>
  <c r="R87" i="7" s="1"/>
  <c r="R88" i="7" s="1"/>
  <c r="R89" i="7" s="1"/>
  <c r="R90" i="7" s="1"/>
  <c r="R91" i="7" s="1"/>
  <c r="R92" i="7" s="1"/>
  <c r="R93" i="7" s="1"/>
  <c r="R94" i="7" s="1"/>
  <c r="R95" i="7" s="1"/>
  <c r="R96" i="7" s="1"/>
  <c r="R97" i="7" s="1"/>
  <c r="R98" i="7" s="1"/>
  <c r="R99" i="7" s="1"/>
  <c r="R100" i="7" s="1"/>
  <c r="R101" i="7" s="1"/>
  <c r="R102" i="7" s="1"/>
  <c r="R103" i="7" s="1"/>
  <c r="R104" i="7" s="1"/>
  <c r="R105" i="7" s="1"/>
  <c r="R107" i="7" s="1"/>
  <c r="R108" i="7" s="1"/>
  <c r="R109" i="7" s="1"/>
  <c r="R110" i="7" s="1"/>
  <c r="R111" i="7" s="1"/>
  <c r="A49" i="7"/>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7" i="7" s="1"/>
  <c r="A108" i="7" s="1"/>
  <c r="A109" i="7" s="1"/>
  <c r="A110" i="7" s="1"/>
  <c r="A111" i="7" s="1"/>
  <c r="R5" i="6" l="1"/>
  <c r="R6" i="6" s="1"/>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1" i="6" s="1"/>
  <c r="R32" i="6" s="1"/>
  <c r="R33" i="6" s="1"/>
  <c r="R34" i="6" s="1"/>
  <c r="R35" i="6" s="1"/>
  <c r="R37" i="6" s="1"/>
  <c r="R38" i="6" s="1"/>
  <c r="R39" i="6" s="1"/>
  <c r="R40" i="6" s="1"/>
  <c r="R41" i="6" s="1"/>
  <c r="R42" i="6" s="1"/>
  <c r="R43" i="6" s="1"/>
  <c r="R44" i="6" s="1"/>
  <c r="R45" i="6" s="1"/>
  <c r="R46" i="6" s="1"/>
  <c r="R47" i="6" s="1"/>
  <c r="R48" i="6" s="1"/>
  <c r="R49" i="6" s="1"/>
  <c r="R50" i="6" s="1"/>
  <c r="R51" i="6" s="1"/>
  <c r="R52" i="6" s="1"/>
  <c r="R53" i="6" s="1"/>
  <c r="R54" i="6" s="1"/>
  <c r="R56" i="6" s="1"/>
  <c r="R57" i="6" s="1"/>
  <c r="R58" i="6" s="1"/>
  <c r="R59" i="6" s="1"/>
  <c r="R60" i="6" s="1"/>
  <c r="R61" i="6" s="1"/>
  <c r="R62" i="6" s="1"/>
  <c r="R63" i="6" s="1"/>
  <c r="R64" i="6" s="1"/>
  <c r="R65" i="6" s="1"/>
  <c r="R66" i="6" s="1"/>
  <c r="R67" i="6" s="1"/>
  <c r="R68" i="6" s="1"/>
  <c r="R69" i="6" s="1"/>
  <c r="R70" i="6" s="1"/>
  <c r="R71" i="6" s="1"/>
  <c r="R72"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7" i="6" s="1"/>
  <c r="R98" i="6" s="1"/>
  <c r="R99" i="6" s="1"/>
  <c r="R100" i="6" s="1"/>
  <c r="R107" i="6" s="1"/>
  <c r="R108" i="6" s="1"/>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6" i="6" s="1"/>
  <c r="R167" i="6" s="1"/>
  <c r="R168" i="6" s="1"/>
  <c r="R169" i="6" s="1"/>
  <c r="R170" i="6" s="1"/>
  <c r="R171" i="6" s="1"/>
  <c r="R172" i="6" s="1"/>
  <c r="R173" i="6" s="1"/>
  <c r="R174" i="6" s="1"/>
  <c r="R175" i="6" s="1"/>
  <c r="R176" i="6" s="1"/>
  <c r="R177" i="6" s="1"/>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1" i="6" s="1"/>
  <c r="A32" i="6" s="1"/>
  <c r="A33" i="6" s="1"/>
  <c r="A34" i="6" s="1"/>
  <c r="A35" i="6" s="1"/>
  <c r="A37" i="6" s="1"/>
  <c r="A38" i="6" s="1"/>
  <c r="A39" i="6" s="1"/>
  <c r="A40" i="6" s="1"/>
  <c r="A41" i="6" s="1"/>
  <c r="A42" i="6" s="1"/>
  <c r="A43" i="6" s="1"/>
  <c r="A44" i="6" s="1"/>
  <c r="A45" i="6" s="1"/>
  <c r="A46" i="6" s="1"/>
  <c r="A47" i="6" s="1"/>
  <c r="A48" i="6" s="1"/>
  <c r="A49" i="6" s="1"/>
  <c r="A50" i="6" s="1"/>
  <c r="A51" i="6" s="1"/>
  <c r="A52" i="6" s="1"/>
  <c r="A53" i="6" s="1"/>
  <c r="A54" i="6" s="1"/>
  <c r="A56" i="6" s="1"/>
  <c r="A57" i="6" s="1"/>
  <c r="A58" i="6" s="1"/>
  <c r="A59" i="6" s="1"/>
  <c r="A60" i="6" s="1"/>
  <c r="A61" i="6" s="1"/>
  <c r="A62" i="6" s="1"/>
  <c r="A63" i="6" s="1"/>
  <c r="A64" i="6" s="1"/>
  <c r="A65" i="6" s="1"/>
  <c r="A66" i="6" s="1"/>
  <c r="A67" i="6" s="1"/>
  <c r="A68" i="6" s="1"/>
  <c r="A69" i="6" s="1"/>
  <c r="A70" i="6" s="1"/>
  <c r="A71" i="6" s="1"/>
  <c r="A72"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7" i="6" s="1"/>
  <c r="A98" i="6" s="1"/>
  <c r="A99" i="6" s="1"/>
  <c r="A100"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6" i="6" s="1"/>
  <c r="A167" i="6" s="1"/>
  <c r="A168" i="6" s="1"/>
  <c r="A169" i="6" s="1"/>
  <c r="A170" i="6" s="1"/>
  <c r="A171" i="6" s="1"/>
  <c r="A172" i="6" s="1"/>
  <c r="A173" i="6" s="1"/>
  <c r="A174" i="6" s="1"/>
  <c r="A175" i="6" s="1"/>
  <c r="A176" i="6" s="1"/>
  <c r="A177" i="6" s="1"/>
  <c r="R5" i="5"/>
  <c r="R6" i="5" s="1"/>
  <c r="R8" i="5" s="1"/>
  <c r="R9" i="5" s="1"/>
  <c r="R10" i="5" s="1"/>
  <c r="R11" i="5" s="1"/>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 r="R83" i="5" s="1"/>
  <c r="R84" i="5" s="1"/>
  <c r="R85" i="5" s="1"/>
  <c r="R86" i="5" s="1"/>
  <c r="R87" i="5" s="1"/>
  <c r="R88" i="5" s="1"/>
  <c r="R89" i="5" s="1"/>
  <c r="R90" i="5" s="1"/>
  <c r="R91" i="5" s="1"/>
  <c r="R92" i="5" s="1"/>
  <c r="R93" i="5" s="1"/>
  <c r="R94" i="5" s="1"/>
  <c r="R95" i="5" s="1"/>
  <c r="R96" i="5" s="1"/>
  <c r="R97" i="5" s="1"/>
  <c r="R98" i="5" s="1"/>
  <c r="R99" i="5" s="1"/>
  <c r="R100" i="5" s="1"/>
  <c r="R101" i="5" s="1"/>
  <c r="R102" i="5" s="1"/>
  <c r="R103" i="5" s="1"/>
  <c r="R104" i="5" s="1"/>
  <c r="R105" i="5" s="1"/>
  <c r="R106" i="5" s="1"/>
  <c r="R107" i="5" s="1"/>
  <c r="R108" i="5" s="1"/>
  <c r="R109" i="5" s="1"/>
  <c r="R110" i="5" s="1"/>
  <c r="R111" i="5" s="1"/>
  <c r="R112" i="5" s="1"/>
  <c r="R113" i="5" s="1"/>
  <c r="R114" i="5" s="1"/>
  <c r="R115" i="5" s="1"/>
  <c r="R116" i="5" s="1"/>
  <c r="R117" i="5" s="1"/>
  <c r="R118" i="5" s="1"/>
  <c r="R119" i="5" s="1"/>
  <c r="R120" i="5" s="1"/>
  <c r="R121" i="5" s="1"/>
  <c r="R122" i="5" s="1"/>
  <c r="R123" i="5" s="1"/>
  <c r="R124" i="5" s="1"/>
  <c r="R125" i="5" s="1"/>
  <c r="R126" i="5" s="1"/>
  <c r="R127" i="5" s="1"/>
  <c r="R128" i="5" s="1"/>
  <c r="R129" i="5" s="1"/>
  <c r="R130" i="5" s="1"/>
  <c r="R131" i="5" s="1"/>
  <c r="R132" i="5" s="1"/>
  <c r="R133" i="5" s="1"/>
  <c r="R134" i="5" s="1"/>
  <c r="R135" i="5" s="1"/>
  <c r="R136" i="5" s="1"/>
  <c r="R137" i="5" s="1"/>
  <c r="R138" i="5" s="1"/>
  <c r="R139" i="5" s="1"/>
  <c r="R140" i="5" s="1"/>
  <c r="R141" i="5" s="1"/>
  <c r="R142" i="5" s="1"/>
  <c r="R143" i="5" s="1"/>
  <c r="R144" i="5" s="1"/>
  <c r="R145" i="5" s="1"/>
  <c r="R146" i="5" s="1"/>
  <c r="R147" i="5" s="1"/>
  <c r="R148" i="5" s="1"/>
  <c r="R149" i="5" s="1"/>
  <c r="R150" i="5" s="1"/>
  <c r="R151" i="5" s="1"/>
  <c r="R152" i="5" s="1"/>
  <c r="R153" i="5" s="1"/>
  <c r="R154" i="5" s="1"/>
  <c r="R155" i="5" s="1"/>
  <c r="R156" i="5" s="1"/>
  <c r="R157" i="5" s="1"/>
  <c r="R158" i="5" s="1"/>
  <c r="R160" i="5" s="1"/>
  <c r="R161" i="5" s="1"/>
  <c r="R162" i="5" s="1"/>
  <c r="R163" i="5" s="1"/>
  <c r="R164" i="5" s="1"/>
  <c r="R165" i="5" s="1"/>
  <c r="R166" i="5" s="1"/>
  <c r="R167" i="5" s="1"/>
  <c r="R168" i="5" s="1"/>
  <c r="R169" i="5" s="1"/>
  <c r="R170" i="5" s="1"/>
  <c r="R171" i="5" s="1"/>
  <c r="R172" i="5" s="1"/>
  <c r="R173" i="5" s="1"/>
  <c r="R174" i="5" s="1"/>
  <c r="R175" i="5" s="1"/>
  <c r="R176" i="5" s="1"/>
  <c r="R177" i="5" s="1"/>
  <c r="R178" i="5" s="1"/>
  <c r="R179" i="5" s="1"/>
  <c r="R180" i="5" s="1"/>
  <c r="R181" i="5" s="1"/>
  <c r="R182" i="5" s="1"/>
  <c r="R183" i="5" s="1"/>
  <c r="R184" i="5" s="1"/>
  <c r="R185" i="5" s="1"/>
  <c r="R186" i="5" s="1"/>
  <c r="R187" i="5" s="1"/>
  <c r="R188" i="5" s="1"/>
  <c r="R189" i="5" s="1"/>
  <c r="R190" i="5" s="1"/>
  <c r="R191" i="5" s="1"/>
  <c r="R192" i="5" s="1"/>
  <c r="R193" i="5" s="1"/>
  <c r="R194" i="5" s="1"/>
  <c r="R195" i="5" s="1"/>
  <c r="R196" i="5" s="1"/>
  <c r="R197" i="5" s="1"/>
  <c r="A5" i="5"/>
  <c r="A6"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R5" i="4"/>
  <c r="R6" i="4" s="1"/>
  <c r="R7" i="4" s="1"/>
  <c r="R8" i="4" s="1"/>
  <c r="R9" i="4" s="1"/>
  <c r="R10" i="4" s="1"/>
  <c r="R11" i="4" s="1"/>
  <c r="R12" i="4" s="1"/>
  <c r="R13" i="4" s="1"/>
  <c r="R14" i="4" s="1"/>
  <c r="R15" i="4" s="1"/>
  <c r="R16" i="4" s="1"/>
  <c r="R17" i="4" s="1"/>
  <c r="R19" i="4" s="1"/>
  <c r="R21" i="4" s="1"/>
  <c r="R22" i="4" s="1"/>
  <c r="R23" i="4" s="1"/>
  <c r="R24" i="4" s="1"/>
  <c r="R25" i="4" s="1"/>
  <c r="R26" i="4" s="1"/>
  <c r="R27" i="4" s="1"/>
  <c r="R28" i="4" s="1"/>
  <c r="R29" i="4" s="1"/>
  <c r="R30" i="4" s="1"/>
  <c r="R31" i="4" s="1"/>
  <c r="R33" i="4" s="1"/>
  <c r="R34" i="4" s="1"/>
  <c r="R35" i="4" s="1"/>
  <c r="R36" i="4" s="1"/>
  <c r="R37" i="4" s="1"/>
  <c r="R39" i="4" s="1"/>
  <c r="R40" i="4" s="1"/>
  <c r="R41" i="4" s="1"/>
  <c r="R42" i="4" s="1"/>
  <c r="R43" i="4" s="1"/>
  <c r="R44" i="4" s="1"/>
  <c r="R45" i="4" s="1"/>
  <c r="R46" i="4" s="1"/>
  <c r="R47" i="4" s="1"/>
  <c r="R48" i="4" s="1"/>
  <c r="R49" i="4" s="1"/>
  <c r="R50" i="4" s="1"/>
  <c r="R51" i="4" s="1"/>
  <c r="R52" i="4" s="1"/>
  <c r="R53" i="4" s="1"/>
  <c r="R54" i="4" s="1"/>
  <c r="R55" i="4" s="1"/>
  <c r="R56" i="4" s="1"/>
  <c r="R57" i="4" s="1"/>
  <c r="R58" i="4" s="1"/>
  <c r="R59" i="4" s="1"/>
  <c r="R60" i="4" s="1"/>
  <c r="R61" i="4" s="1"/>
  <c r="R62" i="4" s="1"/>
  <c r="R63" i="4" s="1"/>
  <c r="R64" i="4" s="1"/>
  <c r="R65" i="4" s="1"/>
  <c r="R66" i="4" s="1"/>
  <c r="R68" i="4" s="1"/>
  <c r="R69" i="4" s="1"/>
  <c r="R70" i="4" s="1"/>
  <c r="R72" i="4" s="1"/>
  <c r="R73" i="4" s="1"/>
  <c r="R74" i="4" s="1"/>
  <c r="R75" i="4" s="1"/>
  <c r="R76" i="4" s="1"/>
  <c r="R77" i="4" s="1"/>
  <c r="R78" i="4" s="1"/>
  <c r="R79" i="4" s="1"/>
  <c r="R80" i="4" s="1"/>
  <c r="R81" i="4" s="1"/>
  <c r="R82" i="4" s="1"/>
  <c r="R83" i="4" s="1"/>
  <c r="R84" i="4" s="1"/>
  <c r="R85" i="4" s="1"/>
  <c r="R86" i="4" s="1"/>
  <c r="R87" i="4" s="1"/>
  <c r="R88" i="4" s="1"/>
  <c r="R89" i="4" s="1"/>
  <c r="R90" i="4" s="1"/>
  <c r="R91" i="4" s="1"/>
  <c r="R92" i="4" s="1"/>
  <c r="R93" i="4" s="1"/>
  <c r="R94" i="4" s="1"/>
  <c r="R95" i="4" s="1"/>
  <c r="R96" i="4" s="1"/>
  <c r="R98" i="4" s="1"/>
  <c r="R99" i="4" s="1"/>
  <c r="R100" i="4" s="1"/>
  <c r="R101" i="4" s="1"/>
  <c r="R102" i="4" s="1"/>
  <c r="R103" i="4" s="1"/>
  <c r="R104" i="4" s="1"/>
  <c r="R105" i="4" s="1"/>
  <c r="R106" i="4" s="1"/>
  <c r="R107" i="4" s="1"/>
  <c r="R108" i="4" s="1"/>
  <c r="R109" i="4" s="1"/>
  <c r="R110" i="4" s="1"/>
  <c r="R111" i="4" s="1"/>
  <c r="R112" i="4" s="1"/>
  <c r="R113" i="4" s="1"/>
  <c r="R114" i="4" s="1"/>
  <c r="R115" i="4" s="1"/>
  <c r="R116" i="4" s="1"/>
  <c r="R117" i="4" s="1"/>
  <c r="R118" i="4" s="1"/>
  <c r="R119" i="4" s="1"/>
  <c r="R120" i="4" s="1"/>
  <c r="A5" i="4"/>
  <c r="A6" i="4" s="1"/>
  <c r="A7" i="4" s="1"/>
  <c r="A8" i="4" s="1"/>
  <c r="A9" i="4" s="1"/>
  <c r="A10" i="4" s="1"/>
  <c r="A11" i="4" s="1"/>
  <c r="A12" i="4" s="1"/>
  <c r="A13" i="4" s="1"/>
  <c r="A14" i="4" s="1"/>
  <c r="A15" i="4" s="1"/>
  <c r="A16" i="4" s="1"/>
  <c r="A17" i="4" s="1"/>
  <c r="A19" i="4" s="1"/>
  <c r="A21" i="4" s="1"/>
  <c r="A22" i="4" s="1"/>
  <c r="A23" i="4" s="1"/>
  <c r="A24" i="4" s="1"/>
  <c r="A25" i="4" s="1"/>
  <c r="A26" i="4" s="1"/>
  <c r="A27" i="4" s="1"/>
  <c r="A28" i="4" s="1"/>
  <c r="A29" i="4" s="1"/>
  <c r="A30" i="4" s="1"/>
  <c r="A31" i="4" s="1"/>
  <c r="A33" i="4" s="1"/>
  <c r="A34" i="4" s="1"/>
  <c r="A35" i="4" s="1"/>
  <c r="A36" i="4" s="1"/>
  <c r="A37"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8" i="4" s="1"/>
  <c r="A69" i="4" s="1"/>
  <c r="A70"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R5" i="3" l="1"/>
  <c r="R7" i="3" s="1"/>
  <c r="R8" i="3" s="1"/>
  <c r="R9" i="3" s="1"/>
  <c r="R10" i="3" s="1"/>
  <c r="R11" i="3" s="1"/>
  <c r="R12" i="3" s="1"/>
  <c r="R13" i="3" s="1"/>
  <c r="R14" i="3" s="1"/>
  <c r="R15" i="3" s="1"/>
  <c r="R16" i="3" s="1"/>
  <c r="R17" i="3" s="1"/>
  <c r="R18" i="3" s="1"/>
  <c r="R19" i="3" s="1"/>
  <c r="R20" i="3" s="1"/>
  <c r="R21" i="3" s="1"/>
  <c r="R22" i="3" s="1"/>
  <c r="R23" i="3" s="1"/>
  <c r="R24" i="3" s="1"/>
  <c r="R25" i="3" s="1"/>
  <c r="R26" i="3" s="1"/>
  <c r="R27" i="3" s="1"/>
  <c r="R28" i="3" s="1"/>
  <c r="R29" i="3" s="1"/>
  <c r="R30" i="3" s="1"/>
  <c r="R31" i="3" s="1"/>
  <c r="R32" i="3" s="1"/>
  <c r="R33" i="3" s="1"/>
  <c r="R34" i="3" s="1"/>
  <c r="R35" i="3" s="1"/>
  <c r="R36" i="3" s="1"/>
  <c r="R37" i="3" s="1"/>
  <c r="R38" i="3" s="1"/>
  <c r="R39" i="3" s="1"/>
  <c r="R40" i="3" s="1"/>
  <c r="R41" i="3" s="1"/>
  <c r="R42" i="3" s="1"/>
  <c r="R43" i="3" s="1"/>
  <c r="R44" i="3" s="1"/>
  <c r="R45" i="3" s="1"/>
  <c r="R46" i="3" s="1"/>
  <c r="R47" i="3" s="1"/>
  <c r="R48" i="3" s="1"/>
  <c r="R49" i="3" s="1"/>
  <c r="R50" i="3" s="1"/>
  <c r="R51" i="3" s="1"/>
  <c r="R52" i="3" s="1"/>
  <c r="R53" i="3" s="1"/>
  <c r="R55" i="3" s="1"/>
  <c r="R56" i="3" s="1"/>
  <c r="R57" i="3" s="1"/>
  <c r="R58" i="3" s="1"/>
  <c r="R59" i="3" s="1"/>
  <c r="R60" i="3" s="1"/>
  <c r="R61" i="3" s="1"/>
  <c r="R62" i="3" s="1"/>
  <c r="R63" i="3" s="1"/>
  <c r="R64" i="3" s="1"/>
  <c r="R65" i="3" s="1"/>
  <c r="R66" i="3" s="1"/>
  <c r="R67" i="3" s="1"/>
  <c r="R68" i="3" s="1"/>
  <c r="R69" i="3" s="1"/>
  <c r="R70" i="3" s="1"/>
  <c r="R71" i="3" s="1"/>
  <c r="R72" i="3" s="1"/>
  <c r="R73" i="3" s="1"/>
  <c r="R74" i="3" s="1"/>
  <c r="R75" i="3" s="1"/>
  <c r="R76" i="3" s="1"/>
  <c r="R77" i="3" s="1"/>
  <c r="R78" i="3" s="1"/>
  <c r="R79" i="3" s="1"/>
  <c r="R80" i="3" s="1"/>
  <c r="R81" i="3" s="1"/>
  <c r="R82" i="3" s="1"/>
  <c r="R83" i="3" s="1"/>
  <c r="R84" i="3" s="1"/>
  <c r="R85" i="3" s="1"/>
  <c r="R86" i="3" s="1"/>
  <c r="R87" i="3" s="1"/>
  <c r="R88" i="3" s="1"/>
  <c r="R89" i="3" s="1"/>
  <c r="R90" i="3" s="1"/>
  <c r="R91" i="3" s="1"/>
  <c r="R92" i="3" s="1"/>
  <c r="R93" i="3" s="1"/>
  <c r="R94" i="3" s="1"/>
  <c r="R95" i="3" s="1"/>
  <c r="R96" i="3" s="1"/>
  <c r="R97" i="3" s="1"/>
  <c r="R98" i="3" s="1"/>
  <c r="R99" i="3" s="1"/>
  <c r="R100" i="3" s="1"/>
  <c r="R101" i="3" s="1"/>
  <c r="R102" i="3" s="1"/>
  <c r="R103" i="3" s="1"/>
  <c r="R104" i="3" s="1"/>
  <c r="R105" i="3" s="1"/>
  <c r="R106" i="3" s="1"/>
  <c r="R107" i="3" s="1"/>
  <c r="R108" i="3" s="1"/>
  <c r="R109" i="3" s="1"/>
  <c r="R110" i="3" s="1"/>
  <c r="R111" i="3" s="1"/>
  <c r="R112" i="3" s="1"/>
  <c r="R113" i="3" s="1"/>
  <c r="R114" i="3" s="1"/>
  <c r="R115" i="3" s="1"/>
  <c r="R116" i="3" s="1"/>
  <c r="R117" i="3" s="1"/>
  <c r="R118" i="3" s="1"/>
  <c r="R119" i="3" s="1"/>
  <c r="R120" i="3" s="1"/>
  <c r="R121" i="3" s="1"/>
  <c r="R122" i="3" s="1"/>
  <c r="R123" i="3" s="1"/>
  <c r="R124" i="3" s="1"/>
  <c r="R125" i="3" s="1"/>
  <c r="R126" i="3" s="1"/>
  <c r="R127" i="3" s="1"/>
  <c r="R128" i="3" s="1"/>
  <c r="R129" i="3" s="1"/>
  <c r="R130" i="3" s="1"/>
  <c r="R131" i="3" s="1"/>
  <c r="R132" i="3" s="1"/>
  <c r="R133" i="3" s="1"/>
  <c r="R134" i="3" s="1"/>
  <c r="R135" i="3" s="1"/>
  <c r="R136" i="3" s="1"/>
  <c r="R137" i="3" s="1"/>
  <c r="R138" i="3" s="1"/>
  <c r="R139" i="3" s="1"/>
  <c r="R140" i="3" s="1"/>
  <c r="R141" i="3" s="1"/>
  <c r="R142" i="3" s="1"/>
  <c r="R143" i="3" s="1"/>
  <c r="R144" i="3" s="1"/>
  <c r="R145" i="3" s="1"/>
  <c r="R146" i="3" s="1"/>
  <c r="R147" i="3" s="1"/>
  <c r="R148" i="3" s="1"/>
  <c r="R149" i="3" s="1"/>
  <c r="R150" i="3" s="1"/>
  <c r="R151" i="3" s="1"/>
  <c r="R152" i="3" s="1"/>
  <c r="R153" i="3" s="1"/>
  <c r="R154" i="3" s="1"/>
  <c r="R155" i="3" s="1"/>
  <c r="R156" i="3" s="1"/>
  <c r="R157" i="3" s="1"/>
  <c r="R158" i="3" s="1"/>
  <c r="R159" i="3" s="1"/>
  <c r="R160" i="3" s="1"/>
  <c r="R161" i="3" s="1"/>
  <c r="R162" i="3" s="1"/>
  <c r="R163" i="3" s="1"/>
  <c r="R164" i="3" s="1"/>
  <c r="A5"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R165" i="3" l="1"/>
  <c r="R166" i="3"/>
  <c r="R167" i="3" s="1"/>
  <c r="R168" i="3" s="1"/>
  <c r="R169" i="3" s="1"/>
  <c r="R170" i="3" s="1"/>
  <c r="R171" i="3" s="1"/>
  <c r="R172" i="3" s="1"/>
  <c r="R173" i="3" s="1"/>
  <c r="R174" i="3" s="1"/>
  <c r="R175" i="3" s="1"/>
  <c r="R176" i="3" s="1"/>
  <c r="R178" i="3" s="1"/>
  <c r="R179" i="3" s="1"/>
  <c r="R180" i="3" s="1"/>
  <c r="A166" i="3"/>
  <c r="A167" i="3" s="1"/>
  <c r="A168" i="3" s="1"/>
  <c r="A169" i="3" s="1"/>
  <c r="A170" i="3" s="1"/>
  <c r="A171" i="3" s="1"/>
  <c r="A172" i="3" s="1"/>
  <c r="A173" i="3" s="1"/>
  <c r="A174" i="3" s="1"/>
  <c r="A175" i="3" s="1"/>
  <c r="A176" i="3" s="1"/>
  <c r="A178" i="3" s="1"/>
  <c r="A179" i="3" s="1"/>
  <c r="A180" i="3" s="1"/>
  <c r="A165" i="3"/>
  <c r="R5" i="2" l="1"/>
  <c r="R7" i="2" s="1"/>
  <c r="R8" i="2" s="1"/>
  <c r="R9" i="2" s="1"/>
  <c r="R10" i="2" s="1"/>
  <c r="R11" i="2" s="1"/>
  <c r="R12" i="2" s="1"/>
  <c r="R13" i="2" s="1"/>
  <c r="R14" i="2" s="1"/>
  <c r="R15" i="2" s="1"/>
  <c r="R16" i="2" s="1"/>
  <c r="R17" i="2" s="1"/>
  <c r="R18" i="2" s="1"/>
  <c r="R19" i="2" s="1"/>
  <c r="R20" i="2" s="1"/>
  <c r="R21" i="2" s="1"/>
  <c r="R22" i="2" s="1"/>
  <c r="R23" i="2" s="1"/>
  <c r="R24" i="2" s="1"/>
  <c r="R25" i="2" s="1"/>
  <c r="R26" i="2" s="1"/>
  <c r="R27" i="2" s="1"/>
  <c r="R28" i="2" s="1"/>
  <c r="R29" i="2" s="1"/>
  <c r="R30" i="2" s="1"/>
  <c r="R31" i="2" s="1"/>
  <c r="R32" i="2" s="1"/>
  <c r="R33" i="2" s="1"/>
  <c r="R34" i="2" s="1"/>
  <c r="R35" i="2" s="1"/>
  <c r="R36" i="2" s="1"/>
  <c r="R37" i="2" s="1"/>
  <c r="R38" i="2" s="1"/>
  <c r="R39" i="2" s="1"/>
  <c r="R40" i="2" s="1"/>
  <c r="R41" i="2" s="1"/>
  <c r="R42" i="2" s="1"/>
  <c r="R43" i="2" s="1"/>
  <c r="R44" i="2" s="1"/>
  <c r="R45" i="2" s="1"/>
  <c r="R46" i="2" s="1"/>
  <c r="R47" i="2" s="1"/>
  <c r="R48" i="2" s="1"/>
  <c r="R49" i="2" s="1"/>
  <c r="R50" i="2" s="1"/>
  <c r="R51" i="2" s="1"/>
  <c r="R52" i="2" s="1"/>
  <c r="R53" i="2" s="1"/>
  <c r="R54" i="2" s="1"/>
  <c r="R55" i="2" s="1"/>
  <c r="R56" i="2" s="1"/>
  <c r="R57" i="2" s="1"/>
  <c r="R58" i="2" s="1"/>
  <c r="R59" i="2" s="1"/>
  <c r="R60" i="2" s="1"/>
  <c r="R61" i="2" s="1"/>
  <c r="R62" i="2" s="1"/>
  <c r="R63" i="2" s="1"/>
  <c r="R64" i="2" s="1"/>
  <c r="R65" i="2" s="1"/>
  <c r="R66" i="2" s="1"/>
  <c r="R67" i="2" s="1"/>
  <c r="R68" i="2" s="1"/>
  <c r="R69" i="2" s="1"/>
  <c r="R70" i="2" s="1"/>
  <c r="R71" i="2" s="1"/>
  <c r="R72" i="2" s="1"/>
  <c r="R73" i="2" s="1"/>
  <c r="R74" i="2" s="1"/>
  <c r="R75" i="2" s="1"/>
  <c r="R76" i="2" s="1"/>
  <c r="R77" i="2" s="1"/>
  <c r="R78" i="2" s="1"/>
  <c r="R79" i="2" s="1"/>
  <c r="R80" i="2" s="1"/>
  <c r="R81" i="2" s="1"/>
  <c r="R82" i="2" s="1"/>
  <c r="R83" i="2" s="1"/>
  <c r="R84" i="2" s="1"/>
  <c r="R85" i="2" s="1"/>
  <c r="R86" i="2" s="1"/>
  <c r="R87" i="2" s="1"/>
  <c r="R88" i="2" s="1"/>
  <c r="R89" i="2" s="1"/>
  <c r="R90" i="2" s="1"/>
  <c r="R91" i="2" s="1"/>
  <c r="R92" i="2" s="1"/>
  <c r="R93" i="2" s="1"/>
  <c r="R94" i="2" s="1"/>
  <c r="R95" i="2" s="1"/>
  <c r="R96" i="2" s="1"/>
  <c r="R97" i="2" s="1"/>
  <c r="R98" i="2" s="1"/>
  <c r="R99" i="2" s="1"/>
  <c r="R100" i="2" s="1"/>
  <c r="R101" i="2" s="1"/>
  <c r="R102" i="2" s="1"/>
  <c r="R103" i="2" s="1"/>
  <c r="R104" i="2" s="1"/>
  <c r="R105" i="2" s="1"/>
  <c r="R106" i="2" s="1"/>
  <c r="R107" i="2" s="1"/>
  <c r="R109" i="2" s="1"/>
  <c r="R110" i="2" s="1"/>
  <c r="R111" i="2" s="1"/>
  <c r="R112" i="2" s="1"/>
  <c r="R113" i="2" s="1"/>
  <c r="R114" i="2" s="1"/>
  <c r="R115" i="2" s="1"/>
  <c r="R116" i="2" s="1"/>
  <c r="R117" i="2" s="1"/>
  <c r="R118" i="2" s="1"/>
  <c r="R119" i="2" s="1"/>
  <c r="R120" i="2" s="1"/>
  <c r="R121" i="2" s="1"/>
  <c r="R122" i="2" s="1"/>
  <c r="R123" i="2" s="1"/>
  <c r="R124" i="2" s="1"/>
  <c r="R125" i="2" s="1"/>
  <c r="R126" i="2" s="1"/>
  <c r="R127" i="2" s="1"/>
  <c r="R128" i="2" s="1"/>
  <c r="R129" i="2" s="1"/>
  <c r="R130" i="2" s="1"/>
  <c r="R131" i="2" s="1"/>
  <c r="R132" i="2" s="1"/>
  <c r="R133" i="2" s="1"/>
  <c r="R134" i="2" s="1"/>
  <c r="R135" i="2" s="1"/>
  <c r="R136" i="2" s="1"/>
  <c r="R137" i="2" s="1"/>
  <c r="R138" i="2" s="1"/>
  <c r="R139" i="2" s="1"/>
  <c r="R140" i="2" s="1"/>
  <c r="R141" i="2" s="1"/>
  <c r="R142" i="2" s="1"/>
  <c r="R143" i="2" s="1"/>
  <c r="R144" i="2" s="1"/>
  <c r="R145" i="2" s="1"/>
  <c r="R146" i="2" s="1"/>
  <c r="R147" i="2" s="1"/>
  <c r="R148" i="2" s="1"/>
  <c r="R149" i="2" s="1"/>
  <c r="R150" i="2" s="1"/>
  <c r="R151" i="2" s="1"/>
  <c r="R152" i="2" s="1"/>
  <c r="R153" i="2" s="1"/>
  <c r="R154" i="2" s="1"/>
  <c r="R155" i="2" s="1"/>
  <c r="R156" i="2" s="1"/>
  <c r="R157" i="2" s="1"/>
  <c r="R158" i="2" s="1"/>
  <c r="R159" i="2" s="1"/>
  <c r="R160" i="2" s="1"/>
  <c r="R161" i="2" s="1"/>
  <c r="R162" i="2" s="1"/>
  <c r="R163" i="2" s="1"/>
  <c r="R164" i="2" s="1"/>
  <c r="R165" i="2" s="1"/>
  <c r="R166" i="2" s="1"/>
  <c r="R167" i="2" s="1"/>
  <c r="R168" i="2" s="1"/>
  <c r="R169" i="2" s="1"/>
  <c r="R170" i="2" s="1"/>
  <c r="R171" i="2" s="1"/>
  <c r="R172" i="2" s="1"/>
  <c r="R173" i="2" s="1"/>
  <c r="R174" i="2" s="1"/>
  <c r="R175" i="2" s="1"/>
  <c r="R176" i="2" s="1"/>
  <c r="R177" i="2" s="1"/>
  <c r="R178" i="2" s="1"/>
  <c r="R179" i="2" s="1"/>
  <c r="R180" i="2" s="1"/>
  <c r="R181" i="2" s="1"/>
  <c r="R182" i="2" s="1"/>
  <c r="R183" i="2" s="1"/>
  <c r="R184" i="2" s="1"/>
  <c r="R185" i="2" s="1"/>
  <c r="R186" i="2" s="1"/>
  <c r="R187" i="2" s="1"/>
  <c r="R188" i="2" s="1"/>
  <c r="R189" i="2" s="1"/>
  <c r="R190" i="2" s="1"/>
  <c r="R191" i="2" s="1"/>
  <c r="R192" i="2" s="1"/>
  <c r="R193" i="2" s="1"/>
  <c r="R194" i="2" s="1"/>
  <c r="R195" i="2" s="1"/>
  <c r="R196" i="2" s="1"/>
  <c r="R197" i="2" s="1"/>
  <c r="R198" i="2" s="1"/>
  <c r="R199" i="2" s="1"/>
  <c r="R200" i="2" s="1"/>
  <c r="R201" i="2" s="1"/>
  <c r="R202" i="2" s="1"/>
  <c r="R203" i="2" s="1"/>
  <c r="R204" i="2" s="1"/>
  <c r="R205" i="2" s="1"/>
  <c r="R206" i="2" s="1"/>
  <c r="R207" i="2" s="1"/>
  <c r="R208" i="2" s="1"/>
  <c r="R209" i="2" s="1"/>
  <c r="R210" i="2" s="1"/>
  <c r="R211" i="2" s="1"/>
  <c r="R212" i="2" s="1"/>
  <c r="R213" i="2" s="1"/>
  <c r="R214" i="2" s="1"/>
  <c r="R215" i="2" s="1"/>
  <c r="R216" i="2" s="1"/>
  <c r="R217" i="2" s="1"/>
  <c r="R218" i="2" s="1"/>
  <c r="R219" i="2" s="1"/>
  <c r="R220" i="2" s="1"/>
  <c r="R221" i="2" s="1"/>
  <c r="R222" i="2" s="1"/>
  <c r="R223" i="2" s="1"/>
  <c r="R224" i="2" s="1"/>
  <c r="R225" i="2" s="1"/>
  <c r="R226" i="2" s="1"/>
  <c r="R227" i="2" s="1"/>
  <c r="R228" i="2" s="1"/>
  <c r="R229" i="2" s="1"/>
  <c r="R230" i="2" s="1"/>
  <c r="R231" i="2" s="1"/>
  <c r="R232" i="2" s="1"/>
  <c r="R233" i="2" s="1"/>
  <c r="R234" i="2" s="1"/>
  <c r="R235" i="2" s="1"/>
  <c r="R236" i="2" s="1"/>
  <c r="R237" i="2" s="1"/>
  <c r="R238" i="2" s="1"/>
  <c r="R239" i="2" s="1"/>
  <c r="R240" i="2" s="1"/>
  <c r="A5"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R5" i="1" l="1"/>
  <c r="R6" i="1" s="1"/>
  <c r="R7" i="1" s="1"/>
  <c r="R8" i="1" s="1"/>
  <c r="R9" i="1" s="1"/>
  <c r="R10" i="1" s="1"/>
  <c r="R11" i="1" s="1"/>
  <c r="R12" i="1" s="1"/>
  <c r="R13" i="1" s="1"/>
  <c r="R14" i="1" s="1"/>
  <c r="R15" i="1" s="1"/>
  <c r="R16" i="1" s="1"/>
  <c r="R17" i="1" s="1"/>
  <c r="R18" i="1" s="1"/>
  <c r="R19" i="1" s="1"/>
  <c r="R20" i="1" s="1"/>
  <c r="R21" i="1" s="1"/>
  <c r="R22" i="1" s="1"/>
  <c r="R23" i="1" s="1"/>
  <c r="R25"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9" i="1" s="1"/>
  <c r="R60" i="1" s="1"/>
  <c r="R61" i="1" s="1"/>
  <c r="R63" i="1" s="1"/>
  <c r="R64" i="1" s="1"/>
  <c r="R65" i="1" s="1"/>
  <c r="R66" i="1" s="1"/>
  <c r="R67" i="1" s="1"/>
  <c r="R68" i="1" s="1"/>
  <c r="R69" i="1" s="1"/>
  <c r="R70" i="1" s="1"/>
  <c r="R71" i="1" s="1"/>
  <c r="R72" i="1" s="1"/>
  <c r="R73" i="1" s="1"/>
  <c r="R74" i="1" s="1"/>
  <c r="R75" i="1" s="1"/>
  <c r="R76" i="1" s="1"/>
  <c r="R77" i="1" s="1"/>
  <c r="R78" i="1" s="1"/>
  <c r="R79" i="1" s="1"/>
  <c r="R80" i="1" s="1"/>
  <c r="R81" i="1" s="1"/>
  <c r="R82" i="1" s="1"/>
  <c r="R83" i="1" s="1"/>
  <c r="R84" i="1" s="1"/>
  <c r="R85" i="1" s="1"/>
  <c r="R89" i="1" s="1"/>
  <c r="R90" i="1" s="1"/>
  <c r="R91" i="1" s="1"/>
  <c r="R92" i="1" s="1"/>
  <c r="R93" i="1" s="1"/>
  <c r="R94" i="1" s="1"/>
  <c r="R95" i="1" s="1"/>
  <c r="R97" i="1" s="1"/>
  <c r="R98" i="1" s="1"/>
  <c r="R99" i="1" s="1"/>
  <c r="R100" i="1" s="1"/>
  <c r="R102" i="1" s="1"/>
  <c r="R103" i="1" s="1"/>
  <c r="R104" i="1" s="1"/>
  <c r="R105" i="1" s="1"/>
  <c r="R106" i="1" s="1"/>
  <c r="R107" i="1" s="1"/>
  <c r="R108" i="1" s="1"/>
  <c r="R109" i="1" s="1"/>
  <c r="R110" i="1" s="1"/>
  <c r="R113" i="1" s="1"/>
  <c r="R114" i="1" s="1"/>
  <c r="R116" i="1" s="1"/>
  <c r="R117" i="1" s="1"/>
  <c r="R118" i="1" s="1"/>
  <c r="R120"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R170" i="1" s="1"/>
  <c r="R171" i="1" s="1"/>
  <c r="R172" i="1" s="1"/>
  <c r="R173" i="1" s="1"/>
  <c r="R174" i="1" s="1"/>
  <c r="R175" i="1" s="1"/>
  <c r="R177" i="1" s="1"/>
  <c r="R178" i="1" s="1"/>
  <c r="R179" i="1" s="1"/>
  <c r="R180" i="1" s="1"/>
  <c r="R181" i="1" s="1"/>
  <c r="R182" i="1" s="1"/>
  <c r="R183" i="1" s="1"/>
  <c r="R184" i="1" s="1"/>
  <c r="R185" i="1" s="1"/>
  <c r="R186" i="1" s="1"/>
  <c r="R187" i="1" s="1"/>
  <c r="R188" i="1" s="1"/>
  <c r="R189" i="1" s="1"/>
  <c r="R190" i="1" s="1"/>
  <c r="R191" i="1" s="1"/>
  <c r="R192" i="1" s="1"/>
  <c r="R193" i="1" s="1"/>
  <c r="R195" i="1" s="1"/>
  <c r="R196" i="1" s="1"/>
  <c r="R197" i="1" s="1"/>
  <c r="R198" i="1" s="1"/>
  <c r="R199" i="1" s="1"/>
  <c r="R200" i="1" s="1"/>
  <c r="R201" i="1" s="1"/>
  <c r="R202" i="1" s="1"/>
  <c r="R203" i="1" s="1"/>
  <c r="R204" i="1" s="1"/>
  <c r="R205" i="1" s="1"/>
  <c r="R206" i="1" s="1"/>
  <c r="R207" i="1" s="1"/>
  <c r="R208" i="1" s="1"/>
  <c r="R209" i="1" s="1"/>
  <c r="R210" i="1" s="1"/>
  <c r="R211" i="1" s="1"/>
  <c r="R212" i="1" s="1"/>
  <c r="R213" i="1" s="1"/>
  <c r="R214" i="1" s="1"/>
  <c r="R215" i="1" s="1"/>
  <c r="R216" i="1" s="1"/>
  <c r="R217" i="1" s="1"/>
  <c r="R218" i="1" s="1"/>
  <c r="R219" i="1" s="1"/>
  <c r="R220" i="1" s="1"/>
  <c r="R221" i="1" s="1"/>
  <c r="R222" i="1" s="1"/>
  <c r="R223" i="1" s="1"/>
  <c r="R224" i="1" s="1"/>
  <c r="R225" i="1" s="1"/>
  <c r="R226" i="1" s="1"/>
  <c r="R227" i="1" s="1"/>
  <c r="R228" i="1" s="1"/>
  <c r="R229" i="1" s="1"/>
  <c r="R230" i="1" s="1"/>
  <c r="R231" i="1" s="1"/>
  <c r="R232" i="1" s="1"/>
  <c r="R233" i="1" s="1"/>
  <c r="R234" i="1" s="1"/>
  <c r="R235" i="1" s="1"/>
  <c r="R236" i="1" s="1"/>
  <c r="R237" i="1" s="1"/>
  <c r="R238" i="1" s="1"/>
  <c r="R239" i="1" s="1"/>
  <c r="R240" i="1" s="1"/>
  <c r="R241" i="1" s="1"/>
  <c r="R242" i="1" s="1"/>
  <c r="R243" i="1" s="1"/>
  <c r="R244" i="1" s="1"/>
  <c r="R245" i="1" s="1"/>
  <c r="R246" i="1" s="1"/>
  <c r="R247" i="1" s="1"/>
  <c r="R248" i="1" s="1"/>
  <c r="R249" i="1" s="1"/>
  <c r="R250" i="1" s="1"/>
  <c r="R251" i="1" s="1"/>
  <c r="R252" i="1" s="1"/>
  <c r="R253" i="1" s="1"/>
  <c r="R254" i="1" s="1"/>
  <c r="R255" i="1" s="1"/>
  <c r="R256" i="1" s="1"/>
  <c r="R257" i="1" s="1"/>
  <c r="R258" i="1" s="1"/>
  <c r="R259" i="1" s="1"/>
  <c r="R260" i="1" s="1"/>
  <c r="R261" i="1" s="1"/>
  <c r="R262" i="1" s="1"/>
  <c r="R263" i="1" s="1"/>
  <c r="R264" i="1" s="1"/>
  <c r="R265" i="1" s="1"/>
  <c r="R266" i="1" s="1"/>
  <c r="R267" i="1" s="1"/>
  <c r="R268" i="1" s="1"/>
  <c r="R269" i="1" s="1"/>
  <c r="R270" i="1" s="1"/>
  <c r="R271" i="1" s="1"/>
  <c r="R272" i="1" s="1"/>
  <c r="R273" i="1" s="1"/>
  <c r="R274" i="1" s="1"/>
  <c r="R275" i="1" s="1"/>
  <c r="R276" i="1" s="1"/>
  <c r="R277" i="1" s="1"/>
  <c r="R278" i="1" s="1"/>
  <c r="R279" i="1" s="1"/>
  <c r="R281" i="1" s="1"/>
  <c r="R282" i="1" s="1"/>
  <c r="R283" i="1" s="1"/>
  <c r="R284" i="1" s="1"/>
  <c r="R285" i="1" s="1"/>
  <c r="R286" i="1" s="1"/>
  <c r="R287" i="1" s="1"/>
  <c r="R290" i="1" s="1"/>
  <c r="R291" i="1" s="1"/>
  <c r="R293" i="1" s="1"/>
  <c r="R294" i="1" s="1"/>
  <c r="R295" i="1" s="1"/>
  <c r="R296" i="1" s="1"/>
  <c r="R297" i="1" s="1"/>
  <c r="R298" i="1" s="1"/>
  <c r="R299" i="1" s="1"/>
  <c r="R300" i="1" s="1"/>
  <c r="R301" i="1" s="1"/>
  <c r="R302" i="1" s="1"/>
  <c r="R303" i="1" s="1"/>
  <c r="R304" i="1" s="1"/>
  <c r="R305" i="1" s="1"/>
  <c r="R306" i="1" s="1"/>
  <c r="R307" i="1" s="1"/>
  <c r="R308" i="1" s="1"/>
  <c r="R309" i="1" s="1"/>
  <c r="R310" i="1" s="1"/>
  <c r="R311" i="1" s="1"/>
  <c r="R312" i="1" s="1"/>
  <c r="R313" i="1" s="1"/>
  <c r="R314" i="1" s="1"/>
  <c r="R315" i="1" s="1"/>
  <c r="R316" i="1" s="1"/>
  <c r="R317" i="1" s="1"/>
  <c r="R318" i="1" s="1"/>
  <c r="R319" i="1" s="1"/>
  <c r="R320" i="1" s="1"/>
  <c r="R321" i="1" s="1"/>
  <c r="R323" i="1" s="1"/>
  <c r="R324" i="1" s="1"/>
  <c r="R325" i="1" s="1"/>
  <c r="R326" i="1" s="1"/>
  <c r="R327" i="1" s="1"/>
  <c r="R328" i="1" s="1"/>
  <c r="R329" i="1" s="1"/>
  <c r="R330" i="1" s="1"/>
  <c r="R331" i="1" s="1"/>
  <c r="R332" i="1" s="1"/>
  <c r="R333" i="1" s="1"/>
  <c r="R334" i="1" s="1"/>
  <c r="R335" i="1" s="1"/>
  <c r="R336" i="1" s="1"/>
  <c r="R337" i="1" s="1"/>
  <c r="R338" i="1" s="1"/>
  <c r="R339" i="1" s="1"/>
  <c r="R340" i="1" s="1"/>
  <c r="R341" i="1" s="1"/>
  <c r="R342" i="1" s="1"/>
  <c r="R343" i="1" s="1"/>
  <c r="R344" i="1" s="1"/>
  <c r="R345" i="1" s="1"/>
  <c r="R346" i="1" s="1"/>
  <c r="R347" i="1" s="1"/>
  <c r="R348" i="1" s="1"/>
  <c r="R349" i="1" s="1"/>
  <c r="R350" i="1" s="1"/>
  <c r="R351" i="1" s="1"/>
  <c r="R352" i="1" s="1"/>
  <c r="R353" i="1" s="1"/>
  <c r="R354" i="1" s="1"/>
  <c r="R355" i="1" s="1"/>
  <c r="R356" i="1" s="1"/>
  <c r="R357" i="1" s="1"/>
  <c r="R358" i="1" s="1"/>
  <c r="R359" i="1" s="1"/>
  <c r="R360" i="1" s="1"/>
  <c r="R361" i="1" s="1"/>
  <c r="R362" i="1" s="1"/>
  <c r="R363" i="1" s="1"/>
  <c r="R364" i="1" s="1"/>
  <c r="R365" i="1" s="1"/>
  <c r="R366" i="1" s="1"/>
  <c r="R367" i="1" s="1"/>
  <c r="R368" i="1" s="1"/>
  <c r="R369" i="1" s="1"/>
  <c r="R370" i="1" s="1"/>
  <c r="R372" i="1" s="1"/>
  <c r="R373" i="1" s="1"/>
  <c r="R374" i="1" s="1"/>
  <c r="R375" i="1" s="1"/>
  <c r="R376" i="1" s="1"/>
  <c r="R377" i="1" s="1"/>
  <c r="R378" i="1" s="1"/>
  <c r="R379" i="1" s="1"/>
  <c r="R380" i="1" s="1"/>
  <c r="R381" i="1" s="1"/>
  <c r="R382" i="1" s="1"/>
  <c r="R383" i="1" s="1"/>
  <c r="R384" i="1" s="1"/>
  <c r="R385" i="1" s="1"/>
  <c r="R386" i="1" s="1"/>
  <c r="R387" i="1" s="1"/>
  <c r="R388" i="1" s="1"/>
  <c r="R391" i="1" s="1"/>
  <c r="R392" i="1" s="1"/>
  <c r="R393" i="1" s="1"/>
  <c r="R394" i="1" s="1"/>
  <c r="A5" i="1"/>
  <c r="A6" i="1" s="1"/>
  <c r="A7" i="1" s="1"/>
  <c r="A8" i="1" s="1"/>
  <c r="A9" i="1" s="1"/>
  <c r="A10" i="1" s="1"/>
  <c r="A11" i="1" s="1"/>
  <c r="A12" i="1" s="1"/>
  <c r="A13" i="1" s="1"/>
  <c r="A14" i="1" s="1"/>
  <c r="A15" i="1" s="1"/>
  <c r="A16" i="1" s="1"/>
  <c r="A17" i="1" s="1"/>
  <c r="A18" i="1" s="1"/>
  <c r="A19" i="1" s="1"/>
  <c r="A20" i="1" s="1"/>
  <c r="A21" i="1" s="1"/>
  <c r="A22" i="1" s="1"/>
  <c r="A23" i="1" s="1"/>
  <c r="A25"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9" i="1" s="1"/>
  <c r="A60" i="1" s="1"/>
  <c r="A61"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9" i="1" s="1"/>
  <c r="A90" i="1" s="1"/>
  <c r="A91" i="1" s="1"/>
  <c r="A92" i="1" s="1"/>
  <c r="A93" i="1" s="1"/>
  <c r="A94" i="1" s="1"/>
  <c r="A95" i="1" s="1"/>
  <c r="A97" i="1" s="1"/>
  <c r="A98" i="1" s="1"/>
  <c r="A99" i="1" s="1"/>
  <c r="A100" i="1" s="1"/>
  <c r="A102" i="1" s="1"/>
  <c r="A103" i="1" s="1"/>
  <c r="A104" i="1" s="1"/>
  <c r="A105" i="1" s="1"/>
  <c r="A106" i="1" s="1"/>
  <c r="A107" i="1" s="1"/>
  <c r="A108" i="1" s="1"/>
  <c r="A109" i="1" s="1"/>
  <c r="A110" i="1" s="1"/>
  <c r="A113" i="1" s="1"/>
  <c r="A114" i="1" s="1"/>
  <c r="A116" i="1" s="1"/>
  <c r="A117" i="1" s="1"/>
  <c r="A118" i="1" s="1"/>
  <c r="A120"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7" i="1" s="1"/>
  <c r="A178" i="1" s="1"/>
  <c r="A179" i="1" s="1"/>
  <c r="A180" i="1" s="1"/>
  <c r="A181" i="1" s="1"/>
  <c r="A182" i="1" s="1"/>
  <c r="A183" i="1" s="1"/>
  <c r="A184" i="1" s="1"/>
  <c r="A185" i="1" s="1"/>
  <c r="A186" i="1" s="1"/>
  <c r="A187" i="1" s="1"/>
  <c r="A188" i="1" s="1"/>
  <c r="A189" i="1" s="1"/>
  <c r="A190" i="1" s="1"/>
  <c r="A191" i="1" s="1"/>
  <c r="A192" i="1" s="1"/>
  <c r="A193"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1" i="1" s="1"/>
  <c r="A282" i="1" s="1"/>
  <c r="A283" i="1" s="1"/>
  <c r="A284" i="1" s="1"/>
  <c r="A285" i="1" s="1"/>
  <c r="A286" i="1" s="1"/>
  <c r="A287" i="1" s="1"/>
  <c r="A290" i="1" s="1"/>
  <c r="A291"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2" i="1" s="1"/>
  <c r="A373" i="1" s="1"/>
  <c r="A374" i="1" s="1"/>
  <c r="A375" i="1" s="1"/>
  <c r="A376" i="1" s="1"/>
  <c r="A377" i="1" s="1"/>
  <c r="A378" i="1" s="1"/>
  <c r="A379" i="1" s="1"/>
  <c r="A380" i="1" s="1"/>
  <c r="A381" i="1" s="1"/>
  <c r="A382" i="1" s="1"/>
  <c r="A383" i="1" s="1"/>
  <c r="A384" i="1" s="1"/>
  <c r="A385" i="1" s="1"/>
  <c r="A386" i="1" s="1"/>
  <c r="A387" i="1" s="1"/>
  <c r="A388" i="1" s="1"/>
  <c r="A391" i="1" s="1"/>
  <c r="A392" i="1" s="1"/>
  <c r="A393" i="1" s="1"/>
  <c r="A394" i="1" s="1"/>
</calcChain>
</file>

<file path=xl/sharedStrings.xml><?xml version="1.0" encoding="utf-8"?>
<sst xmlns="http://schemas.openxmlformats.org/spreadsheetml/2006/main" count="20967" uniqueCount="5633">
  <si>
    <t>輸出令</t>
  </si>
  <si>
    <t>貨物等省令</t>
  </si>
  <si>
    <t>EU規制番号</t>
  </si>
  <si>
    <t>貨物等省令文言（全文）</t>
  </si>
  <si>
    <t>参考</t>
  </si>
  <si>
    <t>EU規制文言（英文）</t>
  </si>
  <si>
    <t>EU規制の差異注意（要）</t>
  </si>
  <si>
    <t>行</t>
  </si>
  <si>
    <t>条</t>
  </si>
  <si>
    <t>項</t>
  </si>
  <si>
    <t>号</t>
  </si>
  <si>
    <t>イロハ</t>
  </si>
  <si>
    <t>細番</t>
  </si>
  <si>
    <t>5桁</t>
  </si>
  <si>
    <t>対比用文言（注１）</t>
  </si>
  <si>
    <t>輸出貿易管理令（以下「輸出令」という。）別表第１の２の項の経済産業省令で定める仕様のものは、次のいずれかに該当するものとする。</t>
  </si>
  <si>
    <t>2(1)</t>
  </si>
  <si>
    <t>一</t>
  </si>
  <si>
    <t>0C001
0C002
1C012</t>
  </si>
  <si>
    <t>核燃料物質又は核原料物質であって、次のいずれかに該当するもの</t>
  </si>
  <si>
    <t>0C001</t>
  </si>
  <si>
    <t>0C001 "Natural uranium" or "depleted uranium" or thorium in the form of metal, alloy, chemical compound or concentrate and any other material containing one or more of the foregoing;
“Natural uranium” (0) means uranium containing the mixtures of isotopes occurring in nature.
“Depleted uranium” (0) means uranium depleted in the isotope 235 below that occurring in nature.</t>
  </si>
  <si>
    <t>0C002</t>
  </si>
  <si>
    <t>0C002 "Special fissile materials"
“Special fissile material” (0) means plutonium-239, uranium-233, “uranium enriched in the isotopes 235 or 233”, and any material containing the foregoing.</t>
  </si>
  <si>
    <t>1C012</t>
  </si>
  <si>
    <t>a</t>
  </si>
  <si>
    <t>1C012 Materials as follows:
    a. Plutonium in any form with a plutonium isotopic assay of plutonium-238 of more than 50% by weight;
        Note: 1C012.a. does not control:
            a. Shipments with a plutonium content of 1 g or less;
            b. Shipments of 3 "effective grammes" or less when contained in a sensing component in instruments.</t>
  </si>
  <si>
    <t>イ</t>
  </si>
  <si>
    <t>0C001
0C002</t>
  </si>
  <si>
    <t>ウラン又はその化合物</t>
  </si>
  <si>
    <t>a)  イのうち、
（一）　ウラン235のウラン238に対する比率が天然の混合率であるウラン及びその化合物
（二） 　ウラン235のウラン238に対する比率が天然の混合率に達しないウラン及びその化合物</t>
  </si>
  <si>
    <t>0C001 "Natural uranium" or "depleted uranium" or thorium in the form of metal, alloy, chemical compound or concentrate and any other material containing one or more of the foregoing;</t>
  </si>
  <si>
    <t>b)  イのうち、
（三） 　ウラン235のウラン238に対する比率が天然の混合率を超えるウラン及びその化合物
（四）　 ウラン233及びその化合物</t>
  </si>
  <si>
    <t xml:space="preserve">0C002 "Special fissile materials"
“Special fissile material” (0) means plutonium-239, uranium-233, “uranium enriched in the isotopes 235 or 233”, and any material containing the foregoing.
</t>
  </si>
  <si>
    <t>ロ</t>
  </si>
  <si>
    <t xml:space="preserve">トリウム又はその化合物
</t>
  </si>
  <si>
    <t>ハ</t>
  </si>
  <si>
    <t>0C002
1C012
対応なし</t>
  </si>
  <si>
    <t>プルトニウム又はその化合物</t>
  </si>
  <si>
    <t>a)  ハのうち、
（一）プルトニウム２３９若しくはその化合物</t>
  </si>
  <si>
    <t>b)  （二）プルトニウム（形態の如何を問わない）であって、プルトニウム238の同位元素分析結果が重量比で50%を超えるもの化合物
、次のものについては規制しない：
a. 含有量が1グラム以下のプルトニウムの出荷；
b. 計器中のセンサ成分に含まれる場合であって、3"実効グラム"以下の出荷</t>
  </si>
  <si>
    <t>対応なし</t>
  </si>
  <si>
    <t>c)  ハのうち、
（三）プルトニウム又はその化合物であって、（一）又は（二）以外のもの</t>
  </si>
  <si>
    <t>要</t>
  </si>
  <si>
    <t>ニ</t>
  </si>
  <si>
    <t>0C001
0C002
1C012
対応なし</t>
  </si>
  <si>
    <t>イからハまでの貨物の１又は２以上を含むもの</t>
  </si>
  <si>
    <t>a)  ニのうち、
（一）　イ（一）、（二）又はロの物質の１又は２以上を含む物質。
　　　ただし、（二）に該当するものを除く。</t>
  </si>
  <si>
    <t>b)  ニのうち、
（二）　イ（三）、(四）又はハ（一）の物質の１又は２以上を含む物質</t>
  </si>
  <si>
    <t>0C002 "Special fissile materials"</t>
  </si>
  <si>
    <t>c)  ニのうち、
（三）　ハ（二）の物質を含む物質。　ただし、（一）又は（二）に該当するものを除く。</t>
  </si>
  <si>
    <t>d)  ニのうち、
（四）　ハ（三）の物質を含む物質。　ただし、（一）から（三）に該当するものを除く。</t>
  </si>
  <si>
    <t>2(2)</t>
  </si>
  <si>
    <t>二</t>
  </si>
  <si>
    <t>0A001
対応なし</t>
  </si>
  <si>
    <t>原子炉若しくはその部分品若しくは附属装置又は車両、船舶、航空機若しくは宇宙空間用若しくは打ち上げ用の飛しょう体の原子炉用に設計した発電若しくは推進のための装置</t>
  </si>
  <si>
    <t>0A001</t>
  </si>
  <si>
    <t>略</t>
  </si>
  <si>
    <t xml:space="preserve">0A001 "Nuclear reactors" and specially designed or prepared equipment and components therefor, as follows:
  a. "Nuclear reactors";
  b. Metal vessels, or major shop-fabricated parts therefor, including the reactor vessel head for a reactor pressure vessel, specially designed or prepared to contain the core of a "nuclear reactor";
    c. Manipulative equipment specially designed or prepared for inserting or removing fuel in a "nuclear reactor";
    d. Control rods specially designed or prepared for the control of the fission process in a "nuclear reactor", support or suspension structures therefor, rod drive mechanisms and rod guide tubes;
    e. Pressure tubes specially designed or prepared to contain both fuel elements and the primary coolant in a "nuclear reactor";
    f. Zirconium metal tubes or zirconium alloy tubes (or assembles of tubes) specially designed or prepared for use as fuel cladding in a "nuclear reactor", and in quantities exceeding 10 kg;
        N.B. For zirconium pressure tubes see 0A001.e. and for calandria tubes see 0A001.h.
    g. Coolant pumps or circulators specially designed or prepared for circulating the primary coolant of "nuclear reactors";
</t>
  </si>
  <si>
    <t xml:space="preserve">    h. 'Nuclear reactor internals' specially designed or prepared for use in a "nuclear reactor", including support columns for the core, fuel channels, calandria tubes, thermal shields, baffles, core grid plates, and diffuser plates;
        Technical Note: In 0A001.h. 'nuclear reactor internals' means any major structure within a reactor vessel which has one or more functions such as supporting the core, maintaining fuel alignment, directing primary coolant flow, providing radiation shields for the reactor vessel, and guiding in-core instrumentation.
    i. Heat exchangers as follows:
        1. Steam generators specially designed or prepared for the primary, or intermediate, coolant circuit of a "nuclear reactor";
        2. Other heat exchangers specially designed or prepared for use in the primary coolant circuit of a "nuclear reactor";
        Note: 0A001.i. does not control heat exchangers for the supporting systems of the reactor, e.g., the emergency cooling system or the decay heat cooling system.
    j. Neutron detectors specially designed or prepared for determining neutron flux levels within the core of a "nuclear reactor";
    k. 'External thermal shields' specially designed or prepared for use in a "nuclear reactor" for the reduction of heat loss and also for the containment vessel protection.
        Technical Note: In 0A001.k. 'external thermal shields' means major structures placed over the reactor vessel which reduce heat loss from the reactor and reduce temperature within the containment vessel.</t>
  </si>
  <si>
    <t>a)  （一）原子炉若しくはその部分品若しくは附属装置</t>
  </si>
  <si>
    <t>b)  （二）車両、船舶、航空機若しくは宇宙空間用若しくは打ち上げ用の飛しょう体の原子炉用に設計した発電若しくは推進のための装置</t>
  </si>
  <si>
    <t>2(3)</t>
  </si>
  <si>
    <t>三</t>
  </si>
  <si>
    <t>0C003</t>
  </si>
  <si>
    <t>重水素又は重水素化合物であって、重水素の原子数の水素の原子数に対する比率が5,000分の１を超えるもの</t>
  </si>
  <si>
    <t>0C003 Deuterium, heavy water (deuterium oxide) and other compounds of deuterium, and mixtures and solutions containing deuterium, in which the isotopic ratio of deuterium to hydrogen exceeds 1:5 000.</t>
  </si>
  <si>
    <t>2(4)</t>
  </si>
  <si>
    <t>四</t>
  </si>
  <si>
    <t>0C004</t>
  </si>
  <si>
    <t xml:space="preserve">１キログラム以上の人造黒鉛であって、ほう素当量が全重量の1,000,000分の５未満で、かつ、20度の温度における見掛け比重が1.50を超えるもののうち、次のいずれかに該当するもの 
イ 　原子炉用のもの
ロ 　原子炉用に用いることができるもの（イに該当するものを除く。） </t>
  </si>
  <si>
    <t>0C004 Graphite having a purity level better than 5 parts per million 'boron equivalent' and with a density greater than 1,50 g/cm3 for use in a "nuclear reactor", in quantities exceeding 1 kg.
    N.B. SEE ALSO 1C107.
    Note 1: For the purpose of export control, the competent authorities of the EU Member State in which the exporter is established will determine whether or not the exports of graphite meeting the above specifications are for "nuclear reactor" use. 0C004 does not control graphite having a purity level better than 5 ppm (parts per million) boron equivalent and with a density greater than 1,50 g/cm3 not for use in a "nuclear reactor".</t>
  </si>
  <si>
    <t>2(5)</t>
  </si>
  <si>
    <t>五</t>
  </si>
  <si>
    <t>0B006</t>
  </si>
  <si>
    <t>放射線を照射した核燃料物質若しくは核原料物質の分離用若しくは再生用に設計した装置又はその部分品若しくは制御装置</t>
  </si>
  <si>
    <t>0B006 Plant for the reprocessing of irradiated "nuclear reactor" fuel elements, and specially designed or prepared equipment and components therefor.
    Note: 0B006includes:
    b. Fuel element decladding equipment and chopping or shredding machines, i.e., remotely operated equipment to cut, chop or shear irradiated "nuclear reactor" fuel assemblies, bundles or rods;
    d. Solvent extractors, such as packed or pulsed columns, mixer settlers or centrifugal contractors, resistant to the corrosive effects of nitric acid and specially designed or prepared for use in a plant for the reprocessing of irradiated "natural uranium", "depleted uranium" or "special fissile materials";
    f. Neutron measurement systems specially designed or prepared for integration and use with automated process control systems in a plant for the reprocessing of irradiated "natural uranium", "depleted uranium" or "special fissile materials".</t>
  </si>
  <si>
    <t>a) 五のうち、
放射線を照射した核燃料物質、核原料物質（以下「照射済み核燃料物質等」という。）の処理の過程と通常の状態において照射済み核燃料物質等と接触する装置</t>
  </si>
  <si>
    <t xml:space="preserve">0B006 Plant for the reprocessing of irradiated "nuclear reactor" fuel elements, and specially designed or prepared equipment and components therefor.
    Note: 0B006 includes:
        a. Plant for the reprocessing of irradiated "nuclear reactor" fuel elements including equipment and components which normally come into direct contact with and directly control the irradiated fuel and the major nuclear material and fission product processing streams;
</t>
  </si>
  <si>
    <t>b)  五のうち、
イ　照射済み核燃料物質等の切断機又は寸断機</t>
  </si>
  <si>
    <t>Note: 0B006 includes:
b. Fuel element decladding equipment and chopping or shredding machines, i.e., remotely operated equipment to cut, chop or shear irradiated "nuclear reactor" fuel assemblies, bundles or rods;</t>
  </si>
  <si>
    <t>c)  五のうち、
ロ 　照射済み核燃料物質等の溶解のために特に設計又は製造された臨界安全槽（小径、環型又はスラブ型）であって、高い温度で腐食性のある液体に耐える能力を有し、かつ、遠隔操作で燃料の挿入及び保守が可能なもの</t>
  </si>
  <si>
    <t>Note: 0B006 includes:
c. Dissolver vessels or dissolvers employing mechanical devices specially designed or prepared for the dissolution of irradiated "nuclear reactor" fuel, which are capable of withstanding hot, highly corrosive liquids, and which can be remotely loaded, operated and maintained;</t>
  </si>
  <si>
    <t>d)  五のうち、
ハ　 照射済み核燃料物質等の再処理工場で使用されるように特に設計又は製造された向流溶媒抽出装置又はイオン交換装置</t>
  </si>
  <si>
    <t xml:space="preserve">    Note: 0B006 includes:
        d. Solvent extractors, such as packed or pulsed columns, mixer settlers or centrifugal contractors, resistant to the corrosive effects of nitric acid and specially designed or prepared for use in a plant for the reprocessing of irradiated "natural uranium", "depleted uranium" or "special fissile materials";</t>
  </si>
  <si>
    <t>e)  五のうち、
ニ　照射済み核燃料物質等の再処理工場で使用されるように特に設計又は製造された保管又は貯蔵の容器</t>
  </si>
  <si>
    <t xml:space="preserve">    Note: 0B006 includes:
        e. Holding or storage vessels specially designed to be critically safe and resistant to the corrosive effects of nitric acid;
            Technical Note: Holding or storage vessels may have the following features:
                1. Walls or internal structures with a boron equivalent (calculated for all constituent elements as defined in the note to 0C004) of at least two per cent;
                2. A maximum diameter of 175 mm for cylindrical vessels; or
                3. A maximum width of 75 mm for either a slab or annular vessel.</t>
  </si>
  <si>
    <t>f)  五のうち、
劣化ウランたは天然ウランの再処理施設用に設計された中性子測定システム</t>
  </si>
  <si>
    <t xml:space="preserve">    Note: 0B006 includes:
        f. Neutron measurement systems specially designed or prepared for integration and use with automated process control systems in a plant for the reprocessing of irradiated "natural uranium", "depleted uranium" or "special fissile materials".</t>
  </si>
  <si>
    <t>2(6)</t>
  </si>
  <si>
    <t>六</t>
  </si>
  <si>
    <t>0B005
1B233</t>
  </si>
  <si>
    <t>リチウムの同位元素の分離用の装置又は核燃料物質の成型加工用の装置</t>
  </si>
  <si>
    <t>0B005</t>
  </si>
  <si>
    <t>a)  六号のうち、核燃料物質の成型加工用の装置</t>
  </si>
  <si>
    <t>0B005 Plant specially designed for the fabrication of "nuclear reactor" fuel elements and specially designed or prepared equipment therefor.</t>
  </si>
  <si>
    <t>1B233</t>
  </si>
  <si>
    <t>b)  六号のうち、リチウムの同位元素の分離用の装置</t>
  </si>
  <si>
    <t>1B233 Lithium isotope separation facilities or plants, and systems and equipment therefor, as follows:
    a. Facilities or plants for the separation of lithium isotopes;
    b. Equipment for the separation of lithium isotopes based on the lithium-mercury amalgam process, as follows:
        1. Packed liquid-liquid exchange columns specially designed for lithium amalgams;
        2. Mercury or lithium amalgam pumps;
        3. Lithium amalgam electrolysis cells;
        4. Evaporators for concentrated lithium hydroxide solution;
    c. Ion exchange systems specially designed for lithium isotope separation, and specially designed components therefor;
    d. Chemical exchange systems (employing crown ethers, cryptands, or lariat ethers), specially designed for lithium isotope separation, and specially designed components therefor.</t>
  </si>
  <si>
    <t>2(7)</t>
  </si>
  <si>
    <t>七</t>
  </si>
  <si>
    <t>0B001</t>
  </si>
  <si>
    <t>ウラン若しくはプルトニウムの同位元素の分離用の装置であって、次のいずれかに該当するもの若しくはその附属装置又はこれらの部分品 
イ 　ガス拡散法を用いるもの
ロ　 遠心分離法を用いるもの
ハ　 ノズル分離法を用いるもの
ニ 　ボルテックス法を用いるもの
ホ　 化学交換法を用いるもの
ヘ 　レーザー分離法を用いるもの
ト 　プラズマ法を用いるもの
チ　 電磁分離法を用いるもの</t>
  </si>
  <si>
    <t xml:space="preserve">0B001 Plant for the separation of isotopes of "natural uranium", "depleted uranium" or "special fissile materials", and specially designed or prepared equipment and components therefor, as follows:
    a. Plant specially designed for separating isotopes of natural uranium, depleted uranium, or special fissile materials, as follows:
    b. Gas centrifuges and assemblies and components, specially designed or prepared for gas centrifuge separation process, as follows:
    c. Equipment and components, specially designed or prepared for gaseous diffusion separation process, as follows:
    d. Equipment and components, specially designed or prepared for aerodynamic separation process, as follows:
    e. Equipment and components, specially designed or prepared for chemical exchange separation process, as follows:
    f. Equipment and components, specially designed or prepared for ion-exchange separation process, as follows:
   g. Equipment and components, specially designed or prepared for laser-based separation processes using atomic vapour laser isotope separation, as follows:
   h. Equipment and components, specially designed or prepared for laser-based separation processes using molecular laser isotope separation, as follows:
    i. Equipment and components, specially designed or prepared for plasma separation process, as follows:
    j. Equipment and components, specially designed or prepared for electromagnetic separation process, as follows:
  </t>
  </si>
  <si>
    <t>c</t>
  </si>
  <si>
    <t>ガス拡散法を用いるもの</t>
  </si>
  <si>
    <t>0B001 Plant for the separation of isotopes of "natural uranium", "depleted uranium" or"special fissile materials", and specially designed or prepared equipment and components therefor, as follows:
    c. Equipment and components, specially designed or prepared for gaseous diffusion separation process, as follows:
        1. Gaseous diffusion barriers made of porous metallic, polymer or ceramic "materials resistant to corrosion by UF6" with a pore size of 10 to 100.nm, a thickness of 5 mm or less, and, for tubular forms, a diameter of 25 mm or less;
        2. Gaseous diffuser housings made of or protected by "materials resistant to corrosion by UF6";
        3. Compressors or gas blowers with a suction volume capacity of 1 m3/min or more of UF6, with a discharge pressure up to 500 kPa, and having a pressure ratio of 10:1 or less, and made of or protected by "materials resistant to corrosion by UF6";
        4. Rotary shaft seals for compressors or blowers specified in 0B001.c.3. and designed for a buffer gas in-leakage rate of less than 1 000 cm3/min.;
        5. Heat exchangers made of or protected by "materials resistant to corrosion by UF6", and designed for a leakage pressure rate of less than 10 Pa per hour under a pressure differential of 100 kPa;
        6. Bellows-sealed valves, manual or automated, shut-off or control, made of or protected by "materials resistant to corrosion by UF6";</t>
  </si>
  <si>
    <t>b</t>
  </si>
  <si>
    <t>遠心分離法を用いるもの</t>
  </si>
  <si>
    <t>0B001 Plant for the separation of isotopes of "natural uranium", "depleted uranium" or"special fissile materials", and specially designed or prepared equipment and components therefor, as follows:
    b. Gas centrifuges and assemblies and components, specially designed or prepared for gas centrifuge separation process, as follows:
        Technical Note: In 0B001.b. 'high strength-to-density ratio material' means any of the following:
            1. Maraging steel capable of an ultimate tensile strength of 1,95 GPa or more;
            2. Aluminium alloys capable of an ultimate tensile strength of 0,46 GPa or more; or
            3. "Fibrous or filamentary materials" with a "specific modulus" of more than 3,18 x 10^6m and a "specific tensile strength" greater than 7,62 x 10^4 m;
        1. Gas centrifuges;
        2. Complete rotor assemblies;
        3. Rotor tube cylinders with a wall thickness of 12 mm or less, a diameter of between 75 mm and 650 mm, made from 'high strength-to-density ratio materials';
        4. Rings or bellows with a wall thickness of 3 mm or less and a diameter of between 75 mm and 650 mm and designed to give local support to a rotor tube or to join a number together, made from 'high strength-to-density ratio materials';
        5. Baffles of between 75 mm and 650 mm diameter for mounting inside a rotor tube, made from 'high strength-to-density ratio materials'.
        6. Top or bottom caps of between 75 mm and 650 mm diameter to fit the ends of a rotor tube, made from 'high strength-to-density ratio materials';
        7. Magnetic suspension bearings as follows:
            a. Bearing assemblies consisting of an annular magnet suspended within a housing "made of or protected by ""materials resistant to corrosion by UF6"" containing a damping medium and having the magnet coupling with a pole piece or second" magnet fitted to the top cap of the rotor;
            b. Active magnetic bearings specially designed or prepared for use with gas centrifuges.
        8. Specially prepared bearings comprising a pivot-cup assembly mounted on a damper;
        9. Molecular pumps comprised of cylinders having internally machined or extruded helical grooves and internally machined bores;
        10. Ring-shaped motor stators for multiphase AC hysteresis (or reluctance) motors for synchronous operation within a vacuum at a frequency of 600 Hz or more and a power of 40 VA or more;
        11. Centrifuge housing/recipients to contain the rotor tube assembly of a gas centrifuge, consisting of a rigid cylinder of wall thickness up to 30 mm with precision machined ends that are parallel to each other and perpendicular to the cylinder’s longitudinal axis to within 0,05 degrees or less;
        12. Scoops consisting of specially designed or prepared tubes for the extraction of UF6 gas from within the rotor tube by a Pitot tube action and capable of being fixed to the central gas extraction system;
        13. Frequency changers (converters or inverters) specially designed or prepared to supply motor stators for gas centrifuge enrichment, having all of the following characteristics, and specially designed components therefor:
            a. A multiphase frequency output of 600 Hz or greater; and
            b. High stability (with frequency control better than 0,2%);
        14. Shut-off and control valves as follows:
            a. Shut-off valves specially designed or prepared to act on the feed, product or tails UF6 gaseous streams of an individual gas centrifuge;
            b. Bellows-sealed valves, shut-off or control, made of or protected by "materials resistant to corrosion by UF6", with an inside diameter of 10 mm to 160 mm, specially designed or prepared for use in main or auxiliary systems of gas centrifuge enrichment plants;</t>
  </si>
  <si>
    <t>d</t>
  </si>
  <si>
    <t>ノズル分離法を用いるもの</t>
  </si>
  <si>
    <t>0B001 Plant for the separation of isotopes of "natural uranium", "depleted uranium" or"special fissile materials", and specially designed or prepared equipment and components therefor, as follows:
    d. Equipment and components, specially designed or prepared for aerodynamic separation process, as follows:
        1. Separation nozzles consisting of slit-shaped, curved channels having a radius of curvature less than 1 mm, resistant to corrosion by UF6, and having a knife-edge contained within the nozzle which separates the gas flowing through the nozzle into two streams;
        2. Cylindrical or conical tubes, (vortex tubes), made of or protected by "materials resistant to corrosion by UF6" and with one or more tangential inlets;
        3. Compressors or gas blowers made of or protected by "materials resistant to corrosion by UF6", and rotary shaft seals therefor;
        4. Heat exchangers made of or protected by "materials resistant to corrosion by UF6";
        5. Separation element housings, made of or protected by "materials resistant to corrosion by UF6" to contain vortex tubes or separation nozzles;
        6. Bellows-sealed valves, manual or automated, shut-off or control, made of or protected by "materials resistant to corrosion by UF6", with a diameter of 40 mm or more;
        7. Process systems for separating UF6 from carrier gas (hydrogen or helium) to 1 ppm UF6 content or less, including:
            a. Cryogenic heat exchangers and cryoseparators capable of temperatures of 153K (-120oC) or less;
            b. Cryogenic refrigeration units capable of temperatures of 153 K (-120oC) or less;
            c. Separation nozzle or vortex tube units for the separation of UF6 from carrier gas;
            d. UF6 cold traps capable of freezing out UF6;</t>
  </si>
  <si>
    <t>ボルテックス法を用いるもの</t>
  </si>
  <si>
    <t>ホ</t>
  </si>
  <si>
    <t>化学交換法を用いるもの</t>
  </si>
  <si>
    <t>e</t>
  </si>
  <si>
    <t>e)  ホのうち、化学交換法を用いるもの</t>
  </si>
  <si>
    <t>0B001 Plant for the separation of isotopes of "natural uranium", "depleted uranium" or"special fissile materials", and specially designed or prepared equipment and components therefor, as follows:
    e. Equipment and components, specially designed or prepared for chemical exchange separation process, as follows:
        1. Fast-exchange liquid-liquid pulse columns with stage residence time of 30 s or less and resistant to concentrated hydrochloric acid (e.g. made of or protected by suitable plastic materials such as fluorinated hydrocarbon polymers or glass);
        2. Fast-exchange liquid-liquid centrifugal contactors with stage residence time of 30 s or less and resistant to concentrated hydrochloric acid (e.g. made of or protected by suitable plastic materials such as fluorinated hydrocarbon polymers or glass);
        3. Electrochemical reduction cells resistant to concentrated hydrochloric acid solutions, for reduction of uranium from one valence state to another;
        4. Electrochemical reduction cells feed equipment to take U+4 from the organic stream and, for those parts in contact with the process stream, made of or protected by suitable materials (e.g. glass, fluorocarbon polymers, polyphenyl sulphate, polyether sulfone and resin-impregnated graphite);
        5. Feed preparation systems for producing high purity uranium chloride solution consisting of dissolution, solvent extraction and/or ion exchange equipment for purification and electrolytic cells for reducing the uranium U+6 or U+4 to U+3;
        6. Uranium oxidation systems for oxidation of U+3 to U+4;</t>
  </si>
  <si>
    <t>f</t>
  </si>
  <si>
    <t>f)  ホのうち、イオン交換法を用いるもの</t>
  </si>
  <si>
    <t>0B001 Plant for the separation of isotopes of "natural uranium", "depleted uranium" or"special fissile materials", and specially designed or prepared equipment and components therefor, as follows:
    f. Equipment and components, specially designed or prepared for ion-exchange separation process, as follows:
        1. Fast reacting ion-exchange resins, pellicular or porous macro-reticulated resins in which the active chemical exchange groups are limited to a coating on the surface of an inactive porous support structure, and other composite structures in any suitable form, including particles or fibres, with diameters of 0,2 mm or less, resistant to concentrated hydrochloric acid and designed to have an exchange rate half-time of less than 10 s and capable of operating at temperatures in the range of 373 K (100oC) to 473 K (200oC);
        2. Ion exchange columns (cylindrical) with a diameter greater than 1 000 mm, made of or protected by materials resistant to concentrated hydrochloric acid (e.g. titanium or fluorocarbon plastics) and capable of operating at temperatures in the range of 373 K (100oC) to 473 K (200oC) and pressures above 0,7 MPa;
        3. Ion exchange reflux systems (chemical or electrochemical oxidation or reduction systems) for regeneration of the chemical reducing or oxidizing agents used in ion exchange enrichment cascades;</t>
  </si>
  <si>
    <t>ヘ</t>
  </si>
  <si>
    <t>レーザー分離法を用いるもの</t>
  </si>
  <si>
    <t>g</t>
  </si>
  <si>
    <t>g)  ヘのうち、原子蒸気レーザー同位体分離法を用いるもの</t>
  </si>
  <si>
    <t>0B001 Plant for the separation of isotopes of "natural uranium", "depleted uranium" or"special fissile materials", and specially designed or prepared equipment and components therefor, as follows:
    g. Equipment and components, specially designed or prepared for laser-based separation processes using atomic vapour laser isotope separation, as follows:
        1. Uranium metal vaporization systems designed to achieve a delivered power of 1 kW or more on the target for use in laser enrichment;
        2. Liquid or vapour uranium metal handling systems specially designed or prepared for handling molten uranium, molten uranium alloys or uranium metal vapour for use in laser enrichment, and specially designed components therefor;
            N.B. SEE ALSO 2A225.
        3. Product and tails collector assemblies for collecting uranium metal in liquid or solid form, made of or protected by materials resistant to the heat and corrosion of uranium metal vapour or liquid, such as yttria-coated graphite or tantalum;
        4. Separator module housings (cylindrical or rectangular vessels) for containing the uranium metal vapour source, the electron beam gun and the product and tails collectors;
        5. "Lasers" or "laser" systems specially designed or prepared for the separation of uranium isotopes with a spectrum frequency stabilisation for operation over extended periods of time;
            N.B. SEE ALSO 6A005 AND 6A205.</t>
  </si>
  <si>
    <t>h</t>
  </si>
  <si>
    <t>h)  ヘのうち、分子レーザー同位体分離法を用いるもの</t>
  </si>
  <si>
    <t>0B001 Plant for the separation of isotopes of "natural uranium", "depleted uranium" or"special fissile materials", and specially designed or prepared equipment and components therefor, as follows:
    h. Equipment and components, specially designed or prepared for laser-based separation processes using molecular laser isotope separation, as follows:
        1. Supersonic expansion nozzles for cooling mixtures of UF6 and carrier gas to 150 K (- 123oC) or less and made from "materials resistant to corrosion by UF6";
        2. Product or tails collector components or devices specially designed or prepared for collecting uranium material or uranium tails material following illumination with laser light, made of "materials resistant to corrosion by UF6";
        3. Compressors made of or protected by "materials resistant to corrosion by UF6", and rotary shaft seals therefor;
        4. Equipment for fluorinating UF5 (solid) to UF6 (gas);
        5. Process systems for separating UF6 from carrier gas (e.g. nitrogen, argon or other gas) including:
            a. Cryogenic heat exchangers and cryoseparators capable of temperatures of 153 K (-120oC) or less;
            b. Cryogenic refrigeration units capable of temperatures of 153 K (-120oC) or less;
            c. UF6 cold traps capable of freezing out UF6;
        6. "Lasers" or "laser" systems specially designed or prepared for the separation of uranium isotopes with a spectrum frequency stabilisation for operation over extended periods of time;
            N.B. SEE ALSO 6A005 AND 6A205.</t>
  </si>
  <si>
    <t>ト</t>
  </si>
  <si>
    <t>i</t>
  </si>
  <si>
    <t>プラズマ法を用いるもの</t>
  </si>
  <si>
    <t>0B001 Plant for the separation of isotopes of "natural uranium", "depleted uranium" or"special fissile materials", and specially designed or prepared equipment and components therefor, as follows:
    i. Equipment and components, specially designed or prepared for plasma separation process, as follows:
        1. Microwave power sources and antennae for producing or accelerating ions, with an output frequency greater than 30 GHz and mean power output greater than 50 kW;
        2. Radio frequency ion excitation coils for frequencies of more than 100 kHz and capable of handling more than 40 kW mean power;
        3. Uranium plasma generation systems;
        4. Not used;
        5. Product and tails collector assemblies for uranium metal in solid form,made of or protected by materials resistant to the heat and corrosion of uranium vapour such as yttria-coated graphite or tantalum;
        6. Separator module housings (cylindrical) for containing the uranium plasma source, radio-frequency drive coil and the product and tails collectors and made of a suitable non-magnetic material (e.g. stainless steel);</t>
  </si>
  <si>
    <t>チ</t>
  </si>
  <si>
    <t>j</t>
  </si>
  <si>
    <t>電磁分離法を用いるもの</t>
  </si>
  <si>
    <t>0B001 Plant for the separation of isotopes of "natural uranium", "depleted uranium" or"special fissile materials", and specially designed or prepared equipment and components therefor, as follows:
    j. Equipment and components, specially designed or prepared for electromagnetic separation process, as follows:
        1. Ion sources, single or multiple, consisting of a vapour source, ioniser, and beam accelerator made of suitable non-magnetic materials (e.g. graphite, stainless steel, or copper) and capable of providing a total ion beam current of 50 mA or greater;
        2. Ion collector plates for collection of enriched or depleted uranium ion beams, consisting of two or more slits and pockets and made of suitable non-magnetic materials (e.g. graphite or stainless steel);
        3. Vacuum housings for uranium electromagnetic separators made of non-magnetic materials (e.g. stainless steel) and designed to operate at pressures of 0,1 Pa or lower;
        4. Magnet pole pieces with a diameter greater than 2 m;
        5. High voltage power supplies for ion sources, having all of the following characteristics:
            a. Capable of continuous operation;
            b. Output voltage of 20 000 V or greater;
            c. Output current of 1 A or greater; and
            d. Voltage regulation of better than 0,01% over a period of 8 hours;
            N.B. SEE ALSO 3A227.
        6. Magnet power supplies (high power, direct current) having all of the following characteristics:
            a. Capable of continuous operation with a current output of 500 A or greater at a voltage of 100 V or greater; and
            b. Current or voltage regulation better than 0,01% over a period of 8 hours.
            N.B. SEE ALSO 3A226.</t>
  </si>
  <si>
    <t>2(8)</t>
  </si>
  <si>
    <t>八</t>
  </si>
  <si>
    <t>0B001
3A225</t>
  </si>
  <si>
    <t>周波数変換器又はその部分品であって、次のいずれかに該当するもの</t>
  </si>
  <si>
    <t xml:space="preserve">0B001 Plant for the separation of isotopes of "natural uranium", "depleted uranium" or"special fissile materials", and specially designed or prepared equipment and components therefor, as follows:
    b. Gas centrifuges and assemblies and components, specially designed or prepared for gas centrifuge separation process, as follows:
        13. Frequency changers (converters or inverters) specially designed or prepared to supply motor stators for gas centrifuge enrichment, having all of the following characteristics, and specially designed components therefor:
            a. A multiphase frequency output of 600 Hz or greater; and
            b. High stability (with frequency control better than 0,2%);
</t>
  </si>
  <si>
    <t>3A225</t>
  </si>
  <si>
    <t>3A225 Frequency changers or generators, other than those specified in 0B001.b.13., usable as a variable or fixed frequency motor drive, having all of the following characteristics:</t>
  </si>
  <si>
    <t>b　</t>
  </si>
  <si>
    <t xml:space="preserve">イ 　ガス遠心分離機用の周波数変換器であって、次の（一）及び（二）に該当するもの又はその部分品 
（一） 　出力が三相以上のものであって、周波数が600ヘルツ以上のもの
（二） 　出力周波数をプラスマイナス0.2パーセント未満で制御できるもの </t>
  </si>
  <si>
    <t>ロ 　可変周波数又は固定周波数モーター駆動に用いることができる周波数変換器であって、次の（一）から（三）までの全てに該当するもの（イに該当するもの及び産業機械又は消費財用の周波数変換器であって、当該機械等から取り外した場合には、ハードウェア及びソフトウェアの制限により次の(一）から(三）までのいずれかの特性を満たさなくなるものを除く。）
(一） 　出力が三相以上のものであって、40ボルトアンペア以上の出力を得ることができるもの
(二) 　 600ヘルツ以上の出力周波数で作動するもの　
(三） 　出力周波数をプラスマイナス0.2パーセント未満で制御できるもの</t>
  </si>
  <si>
    <t xml:space="preserve">3A225 Frequency changers or generators, other than those specified in 0B001.b.13., usable as a variable or fixed frequency motor drive, having all of the following characteristics:
    N.B. 1."Software" specially designed to enhance or release the performance of a frequency changer or generator to meet the characteristics of 3A225 is specified in 3D225.
    N.B. 2."Technology" in the form of codes or keys to enhance or release the performance of a frequency changer or generator to meet the characteristics of 3A225 is specified in 3E225.
</t>
  </si>
  <si>
    <t xml:space="preserve">
    a. Multiphase output providing a power of 40 VA or greater;
    b. Operating at a frequency of 600 Hz or more; and
    c. Frequency control better (less) than 0,2%.
    Note: 3A225 does not control frequency changers or generators if they have hardware, "software" or "technology" constraints that limit the performance to less than that specified above, provided they meet any of the following:
        1. They need to be returned to the original manufacturer to make the enhancements or release the constraints;
        2. They require "software" as specified in 3D225 to enhance or release the performance to meet the characteristics of 3A225; or
        3. They require "technology" in the form of keys or codes as specified in 3E225 to enhance or release the performance to meet the characteristics of 3A225.
    Technical Notes:
        1. Frequency changers in 3A225 are also known as converters or inverters.
        2. Frequency changers in 3A225 may be marketed as Generators, Electronic Test Equipment, AC Power Supplies, Variable Speed Motors Drives, Variable Speed Drives (VSDs), Variable Frequency Drives (VFDs), Adjustable Frequency Drives (AFDs), or Adjustable Speed Drives (ASDs).</t>
  </si>
  <si>
    <t>2(9)</t>
  </si>
  <si>
    <t>九</t>
  </si>
  <si>
    <t>1C240</t>
  </si>
  <si>
    <t>ニッケルの粉であって、径の平均値が10マイクロメートル未満で、かつ、重量比による純度が99パーセント以上のもの又はこれを用いて製造した多孔質金属</t>
  </si>
  <si>
    <t>1C240 Nickel powder and porous nickel metal, other than those specified in 0C005, as follows:
    a. Nickel powder having both of the following characteristics:
        1. A nickel purity content of 99,0% or greater by weight; and
        2. A mean particle size of less than 10 µm measured by American Society for Testing and Materials (ASTM) B330 standard;
    b. Porous nickel metal produced from materials specified in 1C240.a.
    Note: 1C240 does not control the following:
        a. Filamentary nickel powders;
        b. Single porous nickel sheets with an area of 1 000 cm2 per sheet or less.
    Technical Note: 1C240.b. refers to porous metal formed by compacting and sintering the materials in 1C240.a. to form a metal material with fine pores interconnected throughout the structure.</t>
  </si>
  <si>
    <t>2(10)</t>
  </si>
  <si>
    <t>十</t>
  </si>
  <si>
    <t>0B004</t>
  </si>
  <si>
    <t>重水素若しくは重水素化合物の製造に用いられる装置又はその部分品若しくは附属装置であって、次のいずれかに該当するもの
イ 　重水素若しくは重水素化合物の製造用の装置（濃縮用の装置を含む。）又はその部分品若しくは附属装置</t>
  </si>
  <si>
    <t xml:space="preserve">    a. Plant for the production of heavy water, deuterium or deuterium compounds, as follows:
        1. Water-hydrogen sulphide exchange plants;
        2. Ammonia-hydrogen exchange plants;
    b. Equipment and components, as follows:
        1. Water-hydrogen sulphide exchange towers with diameters of 1,5 m or more, capable of operating at pressures greater than or equal to 2 MPa;
        2. Single stage, low head (i.e., 0,2 MPa) centrifugal blowers or compressors for hydrogen sulphide gas circulation (i.e., gas containing more than 70% by weight hydrogen sulphide, H2S) with a throughput capacity greater than or equal to 56 m3/s when operating at pressures greater than or equal to 1,8 MPa suction and having seals designed for wet H2S service;"</t>
  </si>
  <si>
    <t>1B229
1B228
1A226
1B232
1B230</t>
  </si>
  <si>
    <t>ロ　 重水の製造に用いられる装置又はその部分品若しくは附属装置であって、次のいずれかに該当するもの（イに該当するものを除く。)
（一）　削除
（二） 低温で用いられる蒸留塔であって、次の１から４までのすべてに該当するもの
　　　１　　細粒ステンレス鋼であって、水素ぜい性のないものを用いたもの
　　　２　　内径が30センチメートル以上であり、かつ、有効長が４メートル以上のもの
　　　３　　温度が零下238度以下で用いることができるように設計したもの
　　　４　　0.5メガパスカル以上５メガパスカル以下の圧力範囲において用いることができるように設計したもの</t>
  </si>
  <si>
    <t>（三）　真空蒸留用の塔に用いることができるように設計した充てん物であって、化学的にぬれ性を改善する処理を行った燐青銅製のもののうち、メッシュ状のもの
（四）  温度が零下２３８度以下で用いることができるように設計したーボエキスパンダであって、水素の排出量が1時間につき1,000キログラム以上のもの
（五）  削除
（六） カリウムアミドを含む液化アンモニアを循環させることができるポンプであって、次の１から３までのすべてに該当するもの
　　　１　気密な構造のもの
　　　２　1.5メガパスカル以上60メガパスカル以下の圧力範囲において用いることができるもの
　　　３　吐出し量が１時間につき8.5立方メートルを超えるもの</t>
  </si>
  <si>
    <t>(一)</t>
  </si>
  <si>
    <t>削除</t>
  </si>
  <si>
    <t>(二)</t>
  </si>
  <si>
    <t>1B228</t>
  </si>
  <si>
    <t>低温で用いられる蒸留塔であって、次の１から４までのすべてに該当するもの
   １ 　細粒ステンレス鋼であって、水素ぜい性のないものを用いたもの
　 ２ 　内径が30センチメートル以上であり、かつ、有効長が４メートル以上のもの
   ３ 　温度が零下238度以下で用いることができるように設計したもの
   ４ 　0.5メガパスカル以上５メガパスカル以下の圧力範囲において用いることができるように設計したもの</t>
  </si>
  <si>
    <t>1B228 Hydrogen-cryogenic distillation columns having all of the following characteristics:
    a. Designed for operation with internal temperatures of 35 K (-238°C) or less;
    b. Designed for operation at an internal pressure of 0,5 to 5 MPa;
    c. Constructed of either:
        1. Stainless steel of the Society of Automotive Engineers International (SAE) 300 series with low sulphur content and with an austenitic ASTM (or equivalent standard) grain size number of 5 or greater; or
        2. Equivalent materials which are both cryogenic and hydrogen (H2)-compatible; and
    d. With internal diameters of 30 cm or greater and 'effective lengths' of 4 m or greater.
    Technical Note: In 1B228 'effective length' means the active height of packing material in a packed-type column, or the active height of internal contactor plates in a plate-type column.</t>
  </si>
  <si>
    <t>(三)</t>
  </si>
  <si>
    <t>1A226</t>
  </si>
  <si>
    <t>真空蒸留用の塔に用いることができるように設計した充てん物であって、化学的にぬれ性を改善する処理を行った燐青銅製のもののうち、メッシュ状のもの</t>
  </si>
  <si>
    <t>1A226 Specialized packings which may be used in separating heavy water from ordinary water, having both of the following characteristics:
    a. Made of phosphor bronze mesh chemically treated to improve wettability; and
    b. Designed to be used in vacuum distillation towers.</t>
  </si>
  <si>
    <t>(四)</t>
  </si>
  <si>
    <t>1B232</t>
  </si>
  <si>
    <t>温度が零下238度以下で用いることができるように設計したターボエキスパンダであって、水素の排出量が1時間につき1,000キログラム以上のもの</t>
  </si>
  <si>
    <t>1B232 Turboexpanders or turboexpander-compressor sets having both of the following characteristics:
    a. Designed for operation with an outlet temperature of 35 K (-238°C) or less; and
    b. Designed for a throughput of hydrogen gas of 1 000 kg/h or greater.</t>
  </si>
  <si>
    <t>(五)</t>
  </si>
  <si>
    <t>Turboexpanders or turboexpander-compressor sets having both of the following characteristics:
　　　a. Designed for operation with an outlet temperature of 35 K (– 238 °C) or less; and
　　　b. Designed for a throughput of hydrogen gas of 1 000 kg/h or greater.</t>
  </si>
  <si>
    <t>(六)</t>
  </si>
  <si>
    <t>1B230</t>
  </si>
  <si>
    <t xml:space="preserve">カリウムアミドを含む液化アンモニアを循環させることができるポンプであって、次の１から３までのすべてに該当するもの
　   １ 　気密な構造のもの
  　 ２　 1.5メガパスカル以上60メガパスカル以下の圧力範囲において用いることができるもの
　   ３ 　吐出し量が１時間につき8.5立方メートルを超えるもの
</t>
  </si>
  <si>
    <t>1B230 Pumps capable of circulating solutions of concentrated or dilute potassium amide catalyst in liquid ammonia (KNH2/NH3), having all of the following characteristics:
    a. Airtight (i.e., hermetically sealed);
    b. A capacity greater than 8,5 m3/h; and
    c. Either of the following characteristics:
        1. For concentrated potassium amide solutions (1% or greater), an operating pressure of 1,5 to 60 MPa; or
        2. For dilute potassium amide solutions (less than 1%), an operating pressure of 20 to 60 MPa.</t>
  </si>
  <si>
    <t>2(10の2）</t>
  </si>
  <si>
    <t>十号の二</t>
  </si>
  <si>
    <t>0B003</t>
  </si>
  <si>
    <t>三酸化ウラン、六ふっ化ウラン、二酸化ウラン、四ふっ化ウラン、金属ウラン若しくは四塩化ウランの製造用の装置であって、次のいずれかに該当するもの若しくはその附属装置又はこれらの部分品
　イ　ウラン精鉱を原料とする三酸化ウランの製造用の装置
　ロ　三酸化ウラン又は四ふっ化ウランを原料とする六ふっ化ウランの製造用の装置
　ハ　三酸化ウラン又は六ふっ化ウランを原料とする二酸化ウランの製造用の装置
　ニ　二酸化ウラン又は六ふっ化ウランを原料とする四ふっ化ウランの製造用の装置
　ホ　四ふっ化ウランを原料とする金属ウランの製造用の装置
　ヘ  　二酸化ウランを原料とする四塩化ウランの製造用の装置　</t>
  </si>
  <si>
    <t>0B003 Plant for the conversion of uranium and equipment specially designed or prepared therefor, as follows:
    a. Systems for the conversion of uranium ore concentrates to UO3;
    b. Systems for the conversion of UO3 to UF6;
    c. Systems for the conversion of UO3 to UO2;
    d. Systems for the conversion of UO2 to UF4;
    e. Systems for the conversion of UF4 to UF6;
    f. Systems for the conversion of UF4 to uranium metal;
    g. Systems for the conversion of UF6 to UO2;
    h. Systems for the conversion of UF6 to UF4;
    i. Systems for the conversion of UO2 to UCl4.</t>
  </si>
  <si>
    <t>ウラン精鉱を原料とする三酸化ウランの製造用の装置</t>
  </si>
  <si>
    <t>0B003 Plant for the conversion of uranium and equipment specially designed or prepared therefor, as follows:
    a. Systems for the conversion of uranium ore concentrates to UO3;</t>
  </si>
  <si>
    <t>三酸化ウラン又は四ふっ化ウランを原料とする六ふっ化ウランの製造用の装置</t>
  </si>
  <si>
    <t>a)  ロのうち、三酸化ウランを原料とするもの</t>
  </si>
  <si>
    <t>0B003 Plant for the conversion of uranium and equipment specially designed or prepared therefor, as follows:
    b. Systems for the conversion of UO3 to UF6;</t>
  </si>
  <si>
    <t>b)  ロのうち、四ふっ化ウランを原料とするもの</t>
  </si>
  <si>
    <t>0B003 Plant for the conversion of uranium and equipment specially designed or prepared therefor, as follows:
    e. Systems for the conversion of UF4 to UF6;</t>
  </si>
  <si>
    <t>三酸化ウラン又は六ふっ化ウランを原料とする二酸化ウランの製造用の装置</t>
  </si>
  <si>
    <t>c)  ハのうち、三酸化ウランを原料とするもの</t>
  </si>
  <si>
    <t>0B003 Plant for the conversion of uranium and equipment specially designed or prepared therefor, as follows:
    c. Systems for the conversion of UO3 to UO2;</t>
  </si>
  <si>
    <t>d)  ハのうち、六ふっ化ウランを原料とするもの</t>
  </si>
  <si>
    <t>0B003 Plant for the conversion of uranium and equipment specially designed or prepared therefor, as follows:
    g. Systems for the conversion of UF6 to UO2;</t>
  </si>
  <si>
    <t>二酸化ウラン又は六ふっ化ウランを原料とする四ふっ化ウランの製造用の装置</t>
  </si>
  <si>
    <t>e)  ニのうち、二酸化ウランを原料とするもの</t>
  </si>
  <si>
    <t>0B003 Plant for the conversion of uranium and equipment specially designed or prepared therefor, as follows:
    d. Systems for the conversion of UO2 to UF4;</t>
  </si>
  <si>
    <t>f)  ニのうち、六ふっ化ウランを原料とするもの</t>
  </si>
  <si>
    <t>0B003 Plant for the conversion of uranium and equipment specially designed or prepared therefor, as follows:
    h. Systems for the conversion of UF6 to UF4;</t>
  </si>
  <si>
    <t>四ふっ化ウランを原料とする金属ウランの製造用の装置</t>
  </si>
  <si>
    <t>0B003 Plant for the conversion of uranium and equipment specially designed or prepared therefor, as follows:
    f. Systems for the conversion of UF4 to uranium metal;</t>
  </si>
  <si>
    <t>二酸化ウランを原料とする四塩化ウランの製造用の装置</t>
  </si>
  <si>
    <t>0B003 Plant for the conversion of uranium and equipment specially designed or prepared therefor, as follows:
    i. Systems for the conversion of UO2 to UCl4.</t>
  </si>
  <si>
    <t>十号の三</t>
  </si>
  <si>
    <t>0B007</t>
  </si>
  <si>
    <t>二酸化プルトニウム、しゅう酸プルトニウム、過酸化プルトニウム、三ふっ化プルトニウム、四ふっ化プルトニウム若しくは金属プルトニウムの製造用の装置若しくはその附属装置又はこれらの部分品</t>
  </si>
  <si>
    <t>0B007 Plant for the conversion of plutonium and equipment specially designed or prepared therefor, as follows:
    a. Systems for the conversion of plutonium nitrate to oxide;
    b. Systems for plutonium metal production.</t>
  </si>
  <si>
    <t>a)  十号の三のうち、二酸化プルトニウム、しゅう酸プルトニウム、過酸化プルトニウムの製造用のもの</t>
  </si>
  <si>
    <t xml:space="preserve">
    a. Systems for the conversion of plutonium nitrate to oxide;
.</t>
  </si>
  <si>
    <t>0Ｂ007</t>
  </si>
  <si>
    <t>b)  十号の三のうち、三ふっ化プルトニウム、四ふっ化プルトニウム若しくは金属プルトニウムの製造用のもの</t>
  </si>
  <si>
    <t xml:space="preserve">
    b. Systems for plutonium metal production.</t>
  </si>
  <si>
    <t>2(11)</t>
  </si>
  <si>
    <t>十一</t>
  </si>
  <si>
    <t>2B209</t>
  </si>
  <si>
    <t xml:space="preserve">2B Test, Inspection and Production Equipment
    Technical Notes:
        1. Secondary parallel contouring axes, (e.g., the w-axis on horizontal boring mills or a secondary rotary axis the centre line of which is parallel to the primary rotary axis) are not counted in the total number of contouring axes. Rotary axes need not rotate over 360°. A rotary axis can be driven by a linear device (e.g., a screw or a rack-and-pinion).
        2. For the purposes of 2B, the number of axes which can be co-ordinated simultaneously for "contouring control" is the number of axes along or around which, during processing of the workpiece, simultaneous and interrelated motions are performed between the workpiece and a tool. This does not include any additional axes along or around which other relative movement within the machine are performed such as:
</t>
  </si>
  <si>
    <t>2B</t>
  </si>
  <si>
    <t>TN</t>
  </si>
  <si>
    <t xml:space="preserve">            a. Wheel-dressing systems in grinding machines;
            b. Parallel rotary axes designed for mounting of separate workpieces;
            c. Co-linear rotary axes designed for manipulating the same workpiece by holding it in a chuck from different ends.
        3. Axis nomenclature shall be in accordance with International Standard ISO 841:2001, Industrial automation systems and integration - Numerical control of machines - Coordinate system and motion nomenclature.
        4. For the purposes of 2B001 to 2B009 a "tilting spindle" is counted as a rotary axis.
</t>
  </si>
  <si>
    <t xml:space="preserve">        5. 'Stated "unidirectional positioning repeatability"' may be used for each machine tool model as an alternative to individual machine tests and is determined as follows:
            a. Select five machines of a model to be evaluated;
            b. Measure the linear axis repeatability (R↑,R↓) according to ISO 230-2:2014 and evaluate "unidirectional positioning repeatability" for each axis of each of the five machines;
            c. Determine the arithmetic mean value of the "unidirectional positioning repeatability"- values for each axis of all five machines together. These arithmetic mean values of "unidirectional positioning repeatability”(UPR ) become the stated value of each axis for the model (UPR x, UPR y, …);
</t>
  </si>
  <si>
    <t xml:space="preserve">            d. Since the Category 2 list refers to each linear axis there will be as many 'stated
unidirectional positioning repeatability" values as there are linear axes;
            e. If any axis of a machine model not specified in 2B001.a. to 2B001.c. has a 'stated "unidirectional positioning repeatability" equal to or less than the specified "unidirectional positioning repeatability" of each machine tool model plus 0,7 µm, the builder should be required to reaffirm the accuracy level once every eighteen months.
        6. For the purposes of 2B001.a. to 2B001.c., measurement uncertainty for the "unidirectional positioning  repeatability" of machine tools, as defined in the International Standard ISO 230-2:2014 or national equivalents, shall not be considered.
        7. For the purpose of 2B001.a. to 2B001.c.., the measurement of axes shall be made according to test procedures in 5.3.2. of ISO 230-2:2014. Tests for axes longer than 2 meters shall be made over 2 m segments. Axes longer than 4 m require multiple tests (e.g., two tests for axes longer than 4 m and up to 8 m, three tests for axes longer than 8 m and up to 12 m), each over 2 m segments and distributed in equal intervals over the axis length. Test segments are equally spaced along the full axis length, with any excess length equally divided at the beginning, in between, and at the end of the test segments. The smallest "unidirectional positioning repeatability"-value of all test segments is to be reported.</t>
  </si>
  <si>
    <t>しごきスピニング加工機又はその部分品であって、次のいずれかに該当するもの 
　イ 　しごきスピニング加工機であって、数値制御装置又は電子計算機によって制御することができるもののうち、ローラの数が３以上のもの
　ロ　 内径が75ミリメートル超400ミリメートル未満の円筒形のロータを成形することができるように設計したマンドレル</t>
  </si>
  <si>
    <t>2B209 Flow forming machines, spin forming machines capable of flow forming functions, other than those specified in 2B009 or 2B109, and mandrels, as follows:
    a. Machines having both of the following characteristics:
        1. Three or more rollers (active or guiding); and
        2. Which, according to the manufacturer's technical specification, can be equipped with "numerical control" units or a computer control;
    b. Rotor-forming mandrels designed to form cylindrical rotors of inside diameter between 75 mm and 400 mm.
    Note: 2B209.a. includes machines which have only a single roller designed to deform metal plus two auxiliary rollers which support the mandrel, but do not participate directly in the deformation process.</t>
  </si>
  <si>
    <t>イ　しごきスピニング加工機であって、数値制御装置又は電子計算機によって制御することができるもののうち、ローラの数が３以上のもの</t>
  </si>
  <si>
    <t>2B209 Flow forming machines, spin forming machines capable of flow forming functions, other than those specified in 2B009 or 2B109, and mandrels, as follows:
    a. Machines having both of the following characteristics:
        1. Three or more rollers (active or guiding); and
        2. Which, according to the manufacturer's technical specification, can be equipped with "numerical control" units or a computer control;</t>
  </si>
  <si>
    <t>ロ　 内径が75ミリメートル超400ミリメートル未満の円筒形のロータを成形することができるように設計したマンドレル</t>
  </si>
  <si>
    <t>2B209 Flow forming machines, spin forming machines capable of flow forming functions, other than those specified in 2B009 or 2B109, and mandrels, as follows:
    b. Rotor-forming mandrels designed to form cylindrical rotors of inside diameter between 75 mm and 400 mm.</t>
  </si>
  <si>
    <t>十二</t>
  </si>
  <si>
    <t>十三</t>
  </si>
  <si>
    <t>2(12)1</t>
  </si>
  <si>
    <t>十四</t>
  </si>
  <si>
    <t>2B001
2B201</t>
  </si>
  <si>
    <t>工作機械（金属、セラミック又は複合材料を加工することができるものに限る。）であって、輪郭制御をすることができる軸数が2以上の電子制御装置を取り付けることができるもののうち、次のイからニまでのいずれかに該当するもの（ホに該当するものを除く。）
　　イ　 旋削をすることができる工作機械であって、次の（一）及び（二）に該当するもの（（三）に該当するものを除く。）（後略）
　　ロ 　フライス削りをすることができる工作機械であって、次の（一）から（三）までのいずれかに該当するもの（（四）に該当するものを除く。）（後略）
　　ハ　 研削をすることができる工作機械であって、次の（一）から（三）までのいずれかに該当するもの（次の（四）又は（五）に該当するものを除く。）（後略）
　　ニ 　放電加工（ワイヤ放電加工を除く。）をすることができる工作機械であって、輪郭制御をすることができる回転軸の数が２以上のもの 
　　ホ　 工作機械であって、次のいずれかを製造するためのみに設計したもの</t>
  </si>
  <si>
    <t>2B001 Machine tools and any combination thereof, for removing (or cutting) metals, ceramics or "composites", which, according to the manufacturer’s technical specification, can be equipped with electronic devices for "numerical control", as follows:
    N.B. SEE ALSO 2B201.
    Note 1: 2B001 does not control special purpose machine tools limited to the manufacture of gears. For such machines see 2B003.
    Note 2: 2B001 does not control special purpose machine tools limited to the manufacture of any of the following:
        a. Crankshafts or camshafts;
        b. Tools or cutters;
        c. Extruder worms;
        d. Engraved or facetted jewellery parts; or
        e. Dental prostheses.
    Note 3: A machine tool having at least two of the three turning, milling or grinding capabilities (e.g., a turning machine with milling capability), must be evaluated against each applicable entry 2B001.a., b. or c.
    N.B. For optical finishing machines, see 2B002.
    a. Machine tools for turning having two or more axes which can be coordinated simultaneously for "contouring control" having any of the following:
        1. "Unidirectional positioning repeatability" equal to or less (better) than 0,9 µm along one or more linear axis with a travel length less than 1,0 m; or
        2. "Unidirectional positioning repeatability" equal to or less (better) than 1,1 µm along one or more linear axis with a travel length equal to or greater than 1,0 m;
        Note 1: 2B001.a. does not control turning machines specially designed for producing contact lenses, having all of the following:
            a. Machine controller limited to using ophthalmic based software for part programming data input; and
            b. No vacuum chucking.
        Note 2: 2B001.a. does not control bar machines (Swissturn), limited to machining only bar feed thru, if maximum bar diameter is equal to or less than 42 mm and there is no capability of mounting chucks. Machines may have drilling or milling capabilities for machining parts with diameters less than 42 mm.
    b. Machine tools for milling having any of the following:
       （後略）
    c. Machine tools for grinding having any of the following:
       （後略）
    d. Electrical discharge machines (EDM) of the non-wire type which have two or more rotary axes which can be coordinated simultaneously for "contouring control";
    e. Machine tools for removing metals, ceramics or "composites", having all of the following:
        （後略）
    f. Deep-hole-drilling machines and turning machines modified for deep-hole-drilling, having a maximum depth-of-bore capability exceeding 5m.</t>
  </si>
  <si>
    <t>2B201</t>
  </si>
  <si>
    <t>2B201 Machine tools and any combination thereof, other than those specified in 2B001, as follows, for removing or cutting metals, ceramics or "composites", which, according to the manufacturer's technical specification, can be equipped with electronic devices for simultaneous "contouring control" in two or more axes: 
Technical Note: 
Stated positioning accuracy levels derived under the following procedures from measurements made according to ISO 230-2:1988 (1) or national equivalents may be used for each machine tool model if provided to, and accepted by, national authorities instead of individual machine tests. Determination of stated positioning accuracy:
a. Select five machines of a model to be evaluated; 
b. Measure the linear axis accuracies according to ISO 230-2:1988 (1); 
c. Determine the accuracy values (A) for each axis of each machine. The method of calculating the accuracy value is described in the ISO 230-2:1988 (1) standard; 
d. Determine the average accuracy value of each axis. This average value becomes the stated positioning accuracy of each axis for the model (^Ax ^Ay…); 
e. Since Item 2B201 refers to each linear axis, there will be as many stated positioning accuracy values as there are linear axes; 
f. If any axis of a machine tool not controlled by 2B201.a., 2B201.b. or 2B201.c. has a stated positioning accuracy of 6 μm or better (less) for grinding machines, and 8 μm or better (less) for milling and turning machines, both according to ISO 230-2:1988 (1), then the builder should be required to reaffirm the accuracy level once every eighteen months.（中略）</t>
  </si>
  <si>
    <t>Note 1: 2B201 does not control special purpose machine tools limited to the manufacture of any of the following parts: 
a. Gears; 
b. Crankshafts or camshafts; 
c. Tools or cutters; 
d. Extruder worms. 
Note 2: A machine tool having at least two of the three turning, milling or grinding capabilities (e.g., a turning machine with milling capability), must be evaluated against each applicable entry 2B201.a., b. or c. 
Note 3: Items 2B201a.3. and 2B201b.3. include machines based on a parallel linear kinematic design (e.g., hexapods) that have 5 or more axes none of which are rotary axes.</t>
  </si>
  <si>
    <t>ｲ</t>
  </si>
  <si>
    <t>2B001</t>
  </si>
  <si>
    <t xml:space="preserve">旋削をすることができる工作機械であって、次の（一）及び（二）に該当するもの（（三）に該当するものを除く。）
　　（一） 国際標準化機構が定めた規格（以下「国際規格」という。）ＩＳＯ２３０／２（１９８８）で定める測定方法により直線軸の全長について測定したときの位置決め精度が0.006ミリメートル未満のもの
　　（二） 直径が35ミリメートルを超えるものを加工することができるもの
  　（三）　棒材作業用の旋盤のうち、スピンドル貫通穴から材料を差し込み加工するものであって、次の１及び２に該当するもの
　　 　１　加工できる材料の最大直径が42ミリメートル以下のもの
　 　　２　チャックを取り付けることができないもの
</t>
  </si>
  <si>
    <t>a)　イに該当する旋削をすることができる工作機械であって、輪郭制御をすることができる軸数が２以上のもののうち、次のいずれかに該当するもの（（三）に該当するものを除く。）
　（一）　移動量が１メートル未満の直線軸のうち、いずれか１軸以上の一方向位置決めの繰返し性が0.0009ミリメートル以下のもの
　（二）　移動量が１メートル以上の直線軸のうち、いずれか１軸以上の一方向位置決めの繰返し性が0.0011ミリメートル以下のもの
　（三）　棒材作業用の旋盤のうち、スピンドル貫通穴から材料を差し込み加工するものであって、次の１及び２に該当するもの
　　１　加工できる材料の最大直径が42ミリメートル以下のもの
　　２　チャックを取り付けることができないもの</t>
  </si>
  <si>
    <t>a.         Machine tools for turning having two or more axes which can be coordinated simultaneously for "contouring control" having any of the following:
1.        "Unidirectional positioning repeatability" equal to or less (better) than 0,9 µm along one or more linear axis with a travel length less than 1,0 m; or
2.        "Unidirectional positioning repeatability" equal to or less (better) than 1,1 µm along one or more linear axis with a travel length equal to or greater than 1,0 m;
Note 1:   2B001.a. does not control turning machines specially designed for producing contact lenses, having all of the following:
a.        Machine   controller   limited   to   using   ophthalmic   based   software   for   part programming data input; and
b.        No vacuum chucking.
Note 2:   2B001.a. does not  control  bar machines (Swissturn), limited  to machining  only bar feed  thru,  if  maximum  bar  diameter  is  equal  to  or  less  than  42  mm  and  there  is  no capability of mounting chucks. Machines may have drilling and/or milling capabilities for machining parts with diameters less than 42 mm.</t>
  </si>
  <si>
    <t>b)　イに該当する旋削をすることができる工作機械であって、a)以外のもの</t>
  </si>
  <si>
    <t xml:space="preserve">2B201 Machine tools and any combination thereof, other than those specified in 2B001, as follows, for removing or cutting metals, ceramics or "composites", which, according to the manufacturer’s technical specification, can be equipped with electronic devices for simultaneous "contouring control" in two or more axes:
    c. Machine tools for turning, that have positioning accuracies with "all compensations available" better (less) than 6 μm according to ISO 230-2:1988(1) along any linear axis (overall positioning) for machines capable of machining diameters greater than 35 mm;
        Note: 2B201.c. does not control bar machines (Swissturn), limited to machining only bar feed thru, if maximum bar diameter is equal to or less than 42 mm and there is no capability of mounting chucks. Machines may have drilling and/or milling capabilities for machining parts with diameters less than 42 mm.
</t>
  </si>
  <si>
    <t>わか</t>
  </si>
  <si>
    <t>フライス削りをすることができる工作機械であって、次の（一）から（三）までのいずれかに該当するもの（（四）に該当するものを除く。）
　 （一） 国際規格ＩＳＯ２３０／２（１９８８）で定める測定方法により直線軸の全長について測定したときの位置決め精度が0.006ミリメートル未満のもの
 　（二） 輪郭制御をすることができる回転軸の数が２以上のもの
　 （三） 輪郭制御をすることができる軸数が５以上のもの
 　（四） フライス盤であって、次の１及び２に該当するもの
　　　１ 　国際規格ＩＳＯ８４１（数値制御工作機械－座標軸及び運動の記号）で定めるＸ軸の方向の移動量が２メートルを超えるもの
　　　２ 　国際規格ＩＳＯ２３０／２（１９８８）で定める測定方法により国際規格ＩＳＯ８４１で定めるＸ軸の全長について測定したときの位置決め精度が0.03ミリメートルを超えるもの</t>
  </si>
  <si>
    <t>b)  ロのうち、
次のいずれかに該当するもの
　（１）　輪郭制御をすることができる直線軸の数が３で、かつ、輪郭制御をすることができる回転軸の数が１のものであって、国際規格ＩＳＯ２３０／２（２００６）で定める測定方法により測定した場合に、いずれか１軸以上の直線軸の位置決め精度が０．００４５ミリメートル以下のもの
　（２）　輪郭制御をすることができる軸数が５以上のもの</t>
  </si>
  <si>
    <t xml:space="preserve">    b. Machine tools for milling having any of the following:
        1. Three linear axes plus one rotary axis which can be coordinated simultaneously for "contouring control" having any of the following:
            a. "Unidirectional positioning repeatability" equal to or less (better) than 0,9 µm along one or more linear axis with a travel length less than 1,0 m; or
            b. "Unidirectional positioning repeatability" equal to or less (better) than 1,1 µm along one or more linear axis with a travel length equal to or greater than 1,0m;
        2. Five or more axes which can be coordinated simultaneously for "contouring control" having any of the following;
            a. "Unidirectional positioning repeatability" equal to or less (better) than 0,9 µm along one or more linear axis with a travel length less than 1,0 m;
            b. "Unidirectional positioning repeatability" equal to or less (better) than 1,4 µm along one or more linear axis with a travel length equal to or greater than 1 m and less than 4 m; or
            c. "Unidirectional positioning repeatability" equal to or less (better) than 6,0 µm (along one or more linear axis with a travel length equal to or greater than 4 m;
</t>
  </si>
  <si>
    <t xml:space="preserve">        3. A "unidirectional positioning repeatability" for jig boring machines, equal to or less (better) than 1,1 µm along one or more linear axis; or
        4. Fly cutting machines having all of the following:
            a. Spindle "run-out" and "camming" less (better) than 0,0004 mm TIR; and
            b. Angular deviation of slide movement (yaw, pitch and roll) less (better) than 2 seconds of arc, TIR over 300 mm of travel;</t>
  </si>
  <si>
    <t>a)  ロのうち、
上記以外のもの</t>
  </si>
  <si>
    <t>2B201 Machine tools and any combination thereof, other than those specified in 2B001, as follows, for removing or cutting metals, ceramics or "composites", which, according to the manufacturer’s technical specification, can be equipped with electronic devices for simultaneous "contouring control" in two or more axes:
    a. Machine tools for milling, having any of the following characteristics:
        1. Positioning accuracies with "all compensations available" equal to or less (better) than 6 µm according to ISO 230-2:19881 or national equivalents along any linear axis;
        2. Two or more contouring rotary axes; or
        3. Five or more axes which can be coordinated simultaneously for "contouring control";
        Note: 2B201.a. does not control milling machines having the following characteristics:
            a. X-axis travel greater than 2 m; and
            b. Overall positioning accuracy on the x-axis more (worse) than 30 µm.</t>
  </si>
  <si>
    <t xml:space="preserve"> 研削をすることができる工作機械であって、次の（一）から（三）までのいずれかに該当するもの（次の（四）又は（五）に該当するものを除く。）
　（一） 国際規格ＩＳＯ２３０／２（１９８８）で定める測定方法により直線軸の全長について測定したときの位置決め精度が0.004ミリメートル未満のもの
　（二） 輪郭制御をすることができる回転軸の数が2以上のもの
　（三） 輪郭制御をすることができる軸数が５以上のもの
　（四）円筒外面研削盤、円筒内面研削盤又は円筒内外面研削盤であって、次の１及び２に該当するもの
　　　１ 　外径又は長さが150ミリメートル以内のものを研削するように設計したもの
　　　２　 国際規格ＩＳＯ８４１で定めるＸ軸、Ｚ軸及びＣ軸のみを有するもの
　（五）ジグ研削盤であって、次の１及び２のいずれにも該当しないもの
   　 １　 国際規格ＩＳＯ８４１で定めるＺ軸を有するもののうち、国際規格ＩＳＯ２３０／２（１９８８）で定める測定方法により当該Ｚ軸の全長について測定したときの位置決め精度が0.004ミリメートル未満のもの
   　 ２ 　国際規格ＩＳＯ８４１で定めるＷ軸を有するもののうち、国際規格ＩＳＯ２３０／２（１９８８）で定める測定方法により当該Ｗ軸の全長について測定したときの位置決め精度が0.004ミリメートル未満のもの</t>
  </si>
  <si>
    <t>a)  ハのうち、
次のいずれかに該当するもの（次の（３）又は（４）に該当するものを除く。）
　（１）　国際規格ＩＳＯ２３０／２（２００６）で定める測定方法により測定した場合に、いずれか１軸以上の直線軸の位置決め精度が０．００３ミリメートル以下のものであって、輪郭制御をすることができる軸数が３又は４のもの
　（２）　輪郭制御をすることができる軸数が５以上のもの
　（３）　円筒外面研削盤、円筒内面研削盤又は円筒内外面研削盤であって、外径又は長さが１５０ミリメートル以内のものを研削するように設計したもの
　（４）　平面研削盤</t>
  </si>
  <si>
    <t xml:space="preserve">    c. Machine tools for grinding having any of the following:
        1. Having all of the following:
            a. "Unidirectional positioning repeatability" equal to or less (better) than 1,1 µm along one or more linear axis; and
            b. Three or four axes which can be coordinated simultaneously for "contouring control"; or
        2. Five or more axes which can be coordinated simultaneously for "contouring control" having any of the following:
            a. "Unidirectional positioning repeatability" equal to or less (better) than 1,1 µm along one or more linear axis with a travel length less than 1 m;
            b. "Unidirectional positioning repeatability" equal to or less (better) than 1,4 µm along one or more linear axis with a travel length equal to or greater than 1 m and less than 4 m; or
            c. "Unidirectional positioning repeatability" equal to or less (better) than 6,0 µm along one or more linear axis with a travel length equal to or greater than 4 m.
                Note: 2B001.c. does not control grinding machine as follows:
                a. Cylindrical external, internal, and external-internal grinding machines, having all of the following:
                    1. Limited to cylindrical grinding; and
                    2. Limited to a maximum workpiece capacity of 150 mm outside diameter or length.
                b. Machines designed specifically as jig grinders that do not have a z-axis or a w- axis, with a "unidirectional positioning repeatability" less (better) than 1,1 µm
                c. Surface grinders.</t>
  </si>
  <si>
    <t>b)  ハのうち、
上記以外のもの</t>
  </si>
  <si>
    <t>2B201 Machine tools and any combination thereof, other than those specified in 2B001, as follows, for removing or cutting metals, ceramics or "composites", which, according to the manufacturer’s technical specification, can be equipped with electronic devices for simultaneous "contouring control" in two or more axes:
    b. Machine tools for grinding, having any of the following characteristics:
        1. Positioning accuracies with "all compensations available" equal to or less (better) than 4 µm according to ISO 230-2:19881 or national equivalents along any linear axis;
        2. Two or more contouring rotary axes; or
        3. Five or more axes which can be coordinated simultaneously for "contouring control";
            Note: 2B201.b. does not control grinding machines as follows:
            a. Cylindrical external, internal, and external-internal grinding machines having all of the following characteristics:
                1. Limited to a maximum workpiece capacity of 150 mm outside diameter or length; and
                2. Axes limited to x, z and c;
            b. Jig grinders that do not have a z-axis or a w-axis with an overall positioning accuracy less (better) than 4 µm according to ISO 230-2:19881 or national equivalents.</t>
  </si>
  <si>
    <t>放電加工（ワイヤ放電加工を除く。）をすることができる工作機械であって、輪郭制御をすることができる回転軸の数が２以上のもの</t>
  </si>
  <si>
    <t>2B001 Machine tools and any combination thereof, for removing (or cutting) metals, ceramics or "composites", which, according to the manufacturer’s technical specification, can be equipped with electronic devices for "numerical control", as follows:
    d. Electrical discharge machines (EDM) of the non-wire type which have two or more rotary axes which can be coordinated simultaneously for "contouring control";</t>
  </si>
  <si>
    <t>Note</t>
  </si>
  <si>
    <t>工作機械であって、次のいずれかを製造するためのみに設計したもの
　（一） 　歯車
　（二） 　クランク軸又はカム軸
　（三） 　工具又は刃物
  （四） 　押出機のウォーム</t>
  </si>
  <si>
    <t>2B001 Machine tools and any combination thereof, for removing (or cutting) metals, ceramics or "composites", which, according to the manufacturer’s technical specification, can be equipped with electronic devices for "numerical control", as follows:
    Note 1: 2B001 does not control special purpose machine tools limited to the manufacture of gears. For such machines see 2B003.
    Note 2: 2B001 does not control special purpose machine tools limited to the manufacture of any of the following:
        a. Crankshafts or camshafts;
        b. Tools or cutters;
        c. Extruder worms;
        d. Engraved or facetted jewellery parts; or
        e. Dental prostheses.</t>
  </si>
  <si>
    <t>十五</t>
  </si>
  <si>
    <t>十六</t>
  </si>
  <si>
    <t>2(12)2</t>
  </si>
  <si>
    <t>十七</t>
  </si>
  <si>
    <t>2B006
2B206</t>
  </si>
  <si>
    <t>測定装置(工作機械であって、測定装置として使用することができるものを含む。)であって、次のいずれかに該当するもの(第十四号に該当するものを除く。)
イ　 電子計算機又は数値制御装置により制御される測定装置であって、次のいずれかに該当するもの
　（一） 　測定軸の数が２であって、国際規格で定める測定方法によりそれぞれの軸の測定精度を測定した場合に、操作範囲内のいずれかの測定点において、測定軸のマイクロメートルで表した最大許容長さ測定誤差の数値がミリメートルで表した当該測定軸の長さに0.001を乗じて得た数値に1.25を加えた数値以下となるもの
　（二） 　測定軸の数が３以上であって、国際規格で定める測定方法により空間の測定精度を測定した場合に、操作範囲内のいずれかの測定点において、測定軸のマイクロメートルで表した最大許容長さ測定誤差の数値がミリメートルで表した当該測定軸の長さに0.00125を乗じて得た数値に1.7を加えた数値以下となるもの</t>
  </si>
  <si>
    <t xml:space="preserve">ロ 　直線上の変位を測定するものであって、次のいずれかに該当するもの
　（一） 　非接触型の測定装置であって、0.2ミリメートルまでの測定レンジにおいて、分解能が0.2マイクロメートル以下のもの
　（二） 　線形可変差動変圧器（ＬＶＤＴ）を用いた測定装置であって、次の１及び２に該当するもの
　　　１　　線形可変差動変圧器（ＬＶＤＴ）が次のいずれかに該当するもの
　　　　一　　最大の作動範囲がプラスマイナス５ミリメートル以下のものであって、０から最大の作動範囲における直線性が0.1パーセント以下のもの
　　　　二　　最大の作動範囲がプラスマイナス５ミリメートルを超えるものであって、０からプラスマイナス５ミリメートルにおける直線性が0.1パーセント以下のもの
　　　２　　　１９度以上２１度以下の温度範囲において測定した場合に、ドリフトが２４時間当たり0.1パーセント以下のもの
</t>
  </si>
  <si>
    <t>　（三） 　次の１及び２に該当するもの（フィードバック機能を有しない干渉計であって、レーザーを用いて工作機械、測定装置又はこれらに類するもののスライド運動誤差を測定するものを除く。）
　　　１　　レーザー光を用いて測定することができるもの
　　　２　　19度以上21度以下の温度範囲において、次の一及び二の特性を12時間維持することができるもの
　　　　一　　測定できる最大の測定レンジにおいて、分解能が0.1マイクロメートル以下のもの
　　　　二　　測定範囲内のいずれか一の点において、空気屈折率で補正した場合に、測定軸のマイクロメートルで表した測定の不確かさの数値がミリメートルで表した当該測定軸の長さに0.0005を乗じて得た数値に0.2を加えた数値以下のもの
ハ 　角度の変位を測定するものであって、角度位置の偏差の最大値が０．０００２５度以下のもの（平行光線を用いて鏡の角度の変位を測定する光学的器械を除く。）
ニ 　曲面形状を有するものの長さ及び角度を同時に測定することができる測定装置であって、次の（一）及び（二）に該当するもの
（後略）</t>
  </si>
  <si>
    <t>2B006</t>
  </si>
  <si>
    <t>2B006 Dimensional inspection or measuring systems, equipment, position feedback units and "electronic assemblies", as follows:
    a. Computer controlled or "numerical controlled" Coordinate Measuring Machines (CMM), having a three dimensional (volumetric) maximum permissible error of length measurement (E0,MPE) at any point within the operating range of the machine (i.e., within the length of axes) equal to or less (better) than (1,7 + L/1 000) µm (L is the measured length in mm), according to ISO 10360-2:2009;
    Technical Note: The E0,MPE of the most accurate configuration of the CMM specified by the manufacturer (e.g., best of the following: probe, stylus length, motion parameters, environment) and with "all compensations available" shall be compared to the 1,7+L/1 000 µm threshold.
    N.B. SEE ALSO 2B206.
   b. Linear displacement measuring instruments or systems, linear position feedback units, and "electronic assemblies", as follows:
     Note: Interferometer and optical-encoder measuring systems containing a "laser" are only specified in 2B006.b.3 and 2B206.c.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
        2. Linear position feedback units specially designed for machine tools and having an overall "accuracy" less (better) than (800 + (600 x L/1 000)) nm (L equals effective length in mm);
        3. Measuring systems having all of the following:
            a. Containing a "laser";
            b. A "resolution" over their full scale of 0,200 nm or less (better); and
            c. Capable of achieving a "measurement uncertainty" equal to or less (better) than (1,6 + L/2 000) nm (L is the measured length in mm) at any point within a measuring range, when compensated for the refractive index of air and measured over a period of 30 seconds at a temperature of 20±0,01°C; or
        4. "Electronic assemblies" specially designed to provide feedback capability in systems specified in 2B006.b.3.;
    c. Rotary position feedback units specially designed for machine tools or angular displacement measuring instruments, having an angular position "accuracy" equal to or less (better) than 0,9 second of arc;
        Note: 2B006.c. does not control optical instruments, such as autocollimators, using collimated light (e.g. "laser" light) to detect angular displacement of a mirror.
    d. Equipment for measuring surface roughness (including surface defects), by measuring optical scatter with a sensitivity of 0,5 nm or less (better).
        Note: 2B006 includes machine tools, other than those specified in 2B001, that can be used as measuring machines if they meet or exceed the criteria specified for the measuring machine function.</t>
  </si>
  <si>
    <t>2B206</t>
  </si>
  <si>
    <t>2B206 Dimensional inspection machines, instruments or systems, other than those specified in 2B006, as follows:
    a. Computer controlled or numerically controlled coordinate measuring machines (CMM) having either of the following characteristics:
        1. Having only two axes and having a maximum permissible error of length measurement along any axis (one dimensional), identified as any combination of E0x,MPE, E0y,MPE, or E0z,MPE, equal to or less (better) than (1,25 + L/1 000) µm (where L is the measured length in mm) at any point within the operating range of the machine (i.e., within the length of the axis), according to ISO 10360-2(2009); or
        2. Three or more axes and having a three dimensional (volumetric) maximum permissible error of length measurement (E0,MPE) equal to or less (better) than (1,7 + L/800) µm (where L is the measured length in mm) at any point within the operating range of the machine (i.e., within the length of the axis), according to ISO 10360-2(2009);
        Technical Note: The E0,MPE of the most accurate configuration of the CMM specified according to ISO 10360- 2:2009 by the manufacturer (e.g., best of the following: probe, stylus, length, motion parameters, environments) and with all compensations available shall be compared to the 1,7+ L/800 μm threshold.</t>
  </si>
  <si>
    <t>イ　 電子計算機又は数値制御装置により制御される測定装置であって、次のいずれかに該当するもの
（一） 　測定軸の数が２であって、国際規格で定める測定方法によりそれぞれの軸の測定精度を測定した場合に、操作範囲内のいずれかの測定点において、測定軸のマイクロメートルで表した最大許容長さ測定誤差の数値がミリメートルで表した当該測定軸の長さに0.001を乗じて得た数値に1.25を加えた数値以下となるもの
（二） 　測定軸の数が３以上であって、国際規格で定める測定方法により空間の測定精度を測定した場合に、操作範囲内のいずれかの測定点において、測定軸のマイクロメートルで表した最大許容長さ測定誤差の数値がミリメートルで表した当該測定軸の長さに0.00125を乗じて得た数値に1.7を加えた数値以下となるもの</t>
  </si>
  <si>
    <t>a)   イのうち、
国際規格で定める測定方法により空間の測定精度を測定した場合に、 操作範囲内のいずれかの測定点において、測定軸のマイクロメートルで表した最大許容長さ測定誤差がミリメートルで表した当該測定軸の長さに０．００１を乗じて得た数値に１．７を加えた数値以下となるもの</t>
  </si>
  <si>
    <t xml:space="preserve">    a. Computer controlled or "numerical controlled" Coordinate Measuring Machines (CMM), having a three dimensional (volumetric) maximum permissible error of length measurement (E0,MPE) at any point within the operating range of the machine (i.e., within the length of axes) equal to or less (better) than (1,7 + L/1 000) µm (L is the measured length in mm), according to ISO 10360-2:2009;</t>
  </si>
  <si>
    <t>b)  イのうち、
上記以外のもの</t>
  </si>
  <si>
    <t xml:space="preserve">2B206 Dimensional inspection machines, instruments or systems, other than those specified in 2B006, as follows:
    a. Computer controlled or numerically controlled coordinate measuring machines (CMM) having either of the following characteristics:
</t>
  </si>
  <si>
    <t xml:space="preserve">        1. Having only two axes and having a maximum permissible error of length measurement along any axis (one dimensional), identified as any combination of E0x,MPE, E0y,MPE, or E0z,MPE, equal to or less (better) than (1,25 + L/1 000) µm (where L is the measured length in mm) at any point within the operating range of the machine (i.e., within the length of the axis), according to ISO 10360-2(2009); or
        2. Three or more axes and having a three dimensional (volumetric) maximum permissible error of length measurement (E0,MPE) equal to or less (better) than (1,7 + L/800) µm (where L is the measured length in mm) at any point within the operating range of the machine (i.e., within the length of the axis), according to ISO 10360-2(2009);
        Technical Note: The E0,MPE of the most accurate configuration of the CMM specified according to ISO 10360- 2:2009 by the manufacturer (e.g., best of the following: probe, stylus, length, motion parameters, environments) and with all compensations available shall be compared to the 1,7+ L/800 μm threshold.</t>
  </si>
  <si>
    <t xml:space="preserve">（一）
</t>
  </si>
  <si>
    <t xml:space="preserve">ロ 　直線上の変位を測定するものであって、次のいずれかに該当するもの
　（一） 　非接触型の測定装置であって、0.2ミリメートルまでの測定レンジにおいて、分解能が0.2マイクロメートル以下のもの
</t>
  </si>
  <si>
    <t>2B006 Dimensional inspection or measuring systems, equipment, position feedback units and "electronic assemblies", as follows:
    b. Linear displacement measuring instruments or systems, linear position feedback units, and "electronic assemblies", as follows:
Note: Interferometer and optical-encoder measuring systems containing a "laser" are only specified in 2B006.b.3 and 2B206.c.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t>
  </si>
  <si>
    <t>（二）</t>
  </si>
  <si>
    <t xml:space="preserve">　（二） 　線形可変差動変圧器（ＬＶＤＴ）を用いた測定装置であって、次の１及び２に該当するもの
　　　１　　線形可変差動変圧器（ＬＶＤＴ）が次のいずれかに該当するもの
　　　　一　　最大の作動範囲がプラスマイナス５ミリメートル以下のものであって、０から最大の作動範囲における直線性が0.1パーセント以下のもの
　　　　二　　最大の作動範囲がプラスマイナス５ミリメートルを超えるものであって、０からプラスマイナス５ミリメートルにおける直線性が0.1パーセント以下のもの
　　　２　　　１９度以上２１度以下の温度範囲において測定した場合に、ドリフトが２４時間当たり0.1パーセント以下のもの
</t>
  </si>
  <si>
    <t>2B206 Dimensional inspection machines, instruments or systems, other than those specified in 2B006, as follows:
    d. Linear variable differential transformer (LVDT) systems having both of the following characteristics:
        Technical Note: For the purpose of 2B206.d. 'linear displacement' means the change of distance between the measuring probe and the measured object.
        1. Having any of the following:
            a. "Linearity" equal to or less (better) than 0.1% measured from 0 to the full operating range, for LVDTs with an operating range up to 5 mm; or
            b. "Linearity" equal to or less (better) than 0.1% measured from 0 to 5 mm for LVDTs with an operating range greater than 5 mm; and
        2. Drift equal to or better (less) than 0.1% per day at a standard ambient test room temperature ±1 K (± 1°C).</t>
  </si>
  <si>
    <t>（三）</t>
  </si>
  <si>
    <t xml:space="preserve"> （三） 次の１及び２に該当するもの（フィードバック機能を有しない干渉計であって、レーザーを用いて工作機械、測定装置又はこれらに類するもののスライド運動誤差を測定するものを除く。）
  　１ 　レーザー光を用いて測定することができるもの
　  ２ 　19度以上21度以下の温度範囲において、次の一及び二の特性を12時間維持することができるもの
     　一 　測定できる最大の測定レンジにおいて、分解能が0.1マイクロメートル以下のもの
   　　二 　測定範囲内のいずれか一の点において、空気屈折率で補正した場合に、測定軸のマイクロメートルで表した測定の不確かさの数値がミリメートルで表した当該測定軸の長さに0.0005を乗じて得た数値に0.2を加えた数値以下のもの</t>
  </si>
  <si>
    <t xml:space="preserve">    c. 'Linear displacement' measuring systems having all of the following characteristics:
        Technical Note: For the purpose of 2B206.c. 'linear displacement' means the change of distance between the measuring probe and the measured object.
        1. Containing a "laser"; and
        2. Capable of maintaining, for at least 12 hours, at a temperature of ± 1 K (± 1°C); around a standard temperature and standard pressure, all of the following:
            a. A "resolution" over their full scale of 0,1 µm or better; and
            b. With a "measurement uncertainty" equal to or better (less) than (0,2 + L/2 000) µm (L is the measured length in mm).
        Note: 2B206.c. does not control measuring interferometer systems, without closed or open loop feedback, containing a laser to measure slide movement errors of machine tools, dimensional inspection machines, or similar equipment.</t>
  </si>
  <si>
    <t>直線上の変位を測定するものであって、次のいずれかに該当するもの
  （一） 非接触型の測定システムであって、0.2ミリメートルまでの測定レンジにおいて、分解能が0.2マイクロメートル以下のもの</t>
  </si>
  <si>
    <t xml:space="preserve">    b. Linear displacement measuring instruments or systems, linear position feedback units, and "electronic assemblies", as follows:
Note: Interferometer and optical-encoder measuring systems containing a "laser" are only specified in 2B006.b.3 and 2B206.c.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t>
  </si>
  <si>
    <t xml:space="preserve">    d. Linear variable differential transformer (LVDT) systems having both of the following characteristics:
        Technical Note: For the purpose of 2B206.d. 'linear displacement' means the change of distance between the measuring probe and the measured object.
        1. Having any of the following:
            a. "Linearity" equal to or less (better) than 0.1% measured from 0 to the full operating range, for LVDTs with an operating range up to 5 mm; or
            b. "Linearity" equal to or less (better) than 0.1% measured from 0 to 5 mm for LVDTs with an operating range greater than 5 mm; and
        2. Drift equal to or better (less) than 0.1% per day at a standard ambient test room temperature ±1 K (± 1°C).</t>
  </si>
  <si>
    <t xml:space="preserve"> （三） 　次の１及び２に該当するもの（フィードバック機能を有しない干渉計であって、レーザーを用いて工作機械、測定装置又はこれらに類するもののスライド運動誤差を測定するものを除く。）
　　　１　　レーザー光を用いて測定することができるもの
　　　２　　19度以上21度以下の温度範囲において、次の一及び二の特性を12時間維持することができるもの
　　　　一　　測定できる最大の測定レンジにおいて、分解能が0.1マイクロメートル以下のもの
　　　　二　　測定範囲内のいずれか一の点において、空気屈折率で補正した場合に、測定軸のマイクロメートルで表した測定の不確かさの数値がミリメートルで表した当該測定軸の長さに0.0005を乗じて得た数値に0.2を加えた数値以下のもの
</t>
  </si>
  <si>
    <t>2. Angular displacement measuring instruments having an angular position accuracyequal to or less (better) than 0,00025°; 
Note: 2B006.b.2. does not control optical instruments, such as autocollimators, using collimated light (e.g., laserlight) to detect angular displacement of a mirror.</t>
  </si>
  <si>
    <t xml:space="preserve">曲面形状を有するものの長さ及び角度を同時に測定することができる測定装置であって、次の（一）及び（二）に該当するもの
 （一） 　測定軸の測定の不確かさの数値が測定距離５ミリメートル当たり3.5マイクロメートル以下のもの
 （二） 　角度位置の偏差の最大値が0.02度以下のもの </t>
  </si>
  <si>
    <t>2B206 Dimensional inspection machines, instruments or systems, other than those specified in 2B006, as follows:
    b. Systems for simultaneous linear-angular inspection of hemishells, having both of the following characteristics:
        1. "Measurement uncertainty" along any linear axis equal to or less (better) than 3,5 µm per 5 mm; and
        2. "Angular position deviation" equal to or less than 0,02°;</t>
  </si>
  <si>
    <t>2(13)</t>
  </si>
  <si>
    <t>十八</t>
  </si>
  <si>
    <t>2B226
2B227</t>
  </si>
  <si>
    <t xml:space="preserve">誘導炉、アーク炉若しくはプラズマ若しくは電子ビームを用いた溶解炉又はこれらの部分品若しくは附属装置であって、次のいずれかに該当するもの
ヘ ハに該当する炉用に特に設計された電子ビーム銃であって、出力が50キロワット以上のもの
</t>
  </si>
  <si>
    <t>2B226</t>
  </si>
  <si>
    <t>2B226 Controlled atmosphere (vacuum or inert gas) induction furnaces, other than those specified in 9B001 and 3B001, and power supplies therefor, as follows:（後略）</t>
  </si>
  <si>
    <t>2B227</t>
  </si>
  <si>
    <t>2B227 Vacuum or other controlled atmosphere metallurgical melting and casting furnaces and related equipment as follows:（後略）</t>
  </si>
  <si>
    <t>真空誘導炉若しくは不活性ガスを用いる誘導炉（半導体ウエハーの加工用のものを除く。）であって、次の（一）から（三）までのすべてに該当するもの又はこれらの電源装置であって、出力が５キロワット以上のもの
  （一） 炉の内部を850度を超える温度にすることができるもの
  （二） 直径が600ミリメートル以下の誘導コイルを有するもの
  （三） 電源装置からの入力が５キロワット以上のもの</t>
  </si>
  <si>
    <t>2B226 Controlled atmosphere (vacuum or inert gas) induction furnaces, other than those specified in 9B001 and 3B001, and power supplies therefor, as follows:
    N.B. SEE ALSO 3B001 and 9B001.
    a. Furnaces having all of the following characteristics:
        1. Capable of operation above 1 123 K (850°C);
        2. Induction coils 600 mm or less in diameter; and
        3. Designed for power inputs of 5 kW or more;
        Note: 2B226.a. does not control furnaces designed for the processing of semiconductor wafers.
    b. Power supplies, with a specified power output of 5 kW or more, specially designed for furnaces specified in 2B226.a.</t>
  </si>
  <si>
    <t>ロ アーク溶解炉、アーク再溶解炉又はアーク溶解鋳造炉であって、真空中若しくは不活性ガス中で金属を溶解して鋳造するもののうち、容量が1,000立方センチメートル超20,000立方センチメートル未満の消耗電極を有し、かつ、1,700度を超える温度で金属を溶解することができるもの</t>
  </si>
  <si>
    <t xml:space="preserve">    a. Arc remelt furnaces, arc melt furnaces and arc melt and casting furnaces having both of the following characteristics:
        1. Consumable electrode capacities between 1 000 cm3 and 20 000 cm3; and
        2. Capable of operating with melting temperatures above 1 973 K (1 700oC);</t>
  </si>
  <si>
    <t>ハ 電子ビーム溶解炉、プラズマアトマイズ炉又はプラズマ溶解炉であって、真空中若しくは不活性ガス中で金属を溶解して鋳造するもののうち、出力が50キロワット以上で、かつ、1,200度を超える温度で金属を溶解することができるもの</t>
  </si>
  <si>
    <t>b. Electron beam melting furnaces and plasma atomization and melting furnaces, having both of the following characteristics:
    1. A power of 50 kW or greater; and
    2. Capable of operating with melting temperatures above 1 473 K (1 200oC);</t>
  </si>
  <si>
    <t>ニ ロ又はハに該当する炉用の電子計算機を用いた制御装置又は監視装置</t>
  </si>
  <si>
    <t xml:space="preserve">    c. Computer control and monitoring systems specially configured for any of the furnaces specified in 2B227.a. or 2B227.b.;</t>
  </si>
  <si>
    <t>ホ ハに該当する炉用に特に設計されたプラズマトーチであって、出力が50キロワット以上のもののうち、1,200度を超える温度で金属を溶解することができるもの</t>
  </si>
  <si>
    <t xml:space="preserve">    d. Plasma torches specially designed for furnaces specified in 2B227.b. having both of the following characteristics:
        1. Operating at a power greater than 50 kW; and
        2. Capable of operating above 1 473 K (1 200oC);</t>
  </si>
  <si>
    <t>ヘ ハに該当する炉用に特に設計された電子ビーム銃であって、出力が50キロワット以上のもの</t>
  </si>
  <si>
    <t xml:space="preserve">    e. Electron beam guns specially designed for the furnaces specified in 2B227.b. operating at a power greater than 50 kW.</t>
  </si>
  <si>
    <t>2(14)</t>
  </si>
  <si>
    <t>十九</t>
  </si>
  <si>
    <t>2B004
2B204</t>
  </si>
  <si>
    <t>アイソスタチックプレスであって、次のイ及びロに該当するもの又はその制御装置若しくは当該アイソスタチックプレスに用いることができるように設計した型
イ 　最大圧力が69メガパスカル以上のもの
ロ 　中空室の内径が152ミリメートルを超えるもの</t>
  </si>
  <si>
    <t xml:space="preserve">2B004
</t>
  </si>
  <si>
    <t>2B004 Hot "isostatic presses" having all of the following, and specially designed components and accessories therefor:
    N.B. SEE ALSO 2B104 and 2B204.
    a. A controlled thermal environment within the closed cavity and a chamber cavity with an inside diameter of 406 mm or more; and
    b. Having any of the following:
        1. A maximum working pressure exceeding 207 MPa;
        2. A controlled thermal environment exceeding 1 773 K (1 500°C); or
        3. A facility for hydrocarbon impregnation and removal of resultant gaseous degradation products.
    Technical Note: The inside chamber dimension is that of the chamber in which both the working temperature and the working pressure are achieved and does not include fixtures. That dimension will be the smaller of either the inside diameter of the pressure chamber or the inside diameter of the insulated furnace chamber, depending on which of the two chambers is located inside the other.
    N.B.: For specially designed dies, moulds and tooling see 1B003, 9B009 and the Military Goods Controls.</t>
  </si>
  <si>
    <t>2B204</t>
  </si>
  <si>
    <t>2B204 "Isostatic presses", other than those specified in 2B004 or 2B104, and related equipment, as follows:
    a. "Isostatic presses" having both of the following characteristics:
        1. Capable of achieving a maximum working pressure of 69 MPa or greater; and
        2. A chamber cavity with an inside diameter in excess of 152 mm;
    Technical Note: In 2B204 the inside chamber dimension is that of the chamber in which both the working temperature and the working pressure are achieved and does not include fixtures. That dimension will be the smaller of either the inside diameter of the pressure chamber or the inside diameter of the insulated furnace chamber, depending on which of the two chambers is located inside the other.</t>
  </si>
  <si>
    <t>2B004</t>
  </si>
  <si>
    <t>a)  十九号に該当するもののうち、
次のイ及びロに該当するもの又はその制御装置若しくは当該アイソスタチックプレスに用いることができるように設計した型
　イ　　内径が４０６ミリメートル以上の中空室を有するものであって、中空室内の温度制御ができるもの
　ロ　　次のいずれかに該当するもの
　　　（一） 最大圧力が２０７メガパスカルを超えるもの
　　　（二） 中空室内の温度を１，５００度を超える温度に制御することができるもの
　　　（三） 炭化水素の注入のための装置及びガス状分解生成物を除去するための装置を有するもの</t>
  </si>
  <si>
    <t>b)  第十九号に該当するアイソスタチックプレスのうち、上記以外のもの</t>
  </si>
  <si>
    <t>2B204 "Isostatic presses", other than those specified in 2B004 or 2B104, and related equipment, as follows:
    a. "Isostatic presses" having both of the following characteristics:
        1. Capable of achieving a maximum working pressure of 69 MPa or greater; and
        2. A chamber cavity with an inside diameter in excess of 152 mm;</t>
  </si>
  <si>
    <t>c)  上記（2B204a）に該当するアイソスタチックプレスの制御装置又は当該アイソスタチックプレスに用いることができるように設計した型</t>
  </si>
  <si>
    <t xml:space="preserve">    b. Dies, moulds and controls, specially designed for "isostatic presses" specified in 2B204.a.</t>
  </si>
  <si>
    <t>2(15)</t>
  </si>
  <si>
    <t>二十</t>
  </si>
  <si>
    <t>2B207
2B007</t>
  </si>
  <si>
    <t>ロボット（操縦ロボット及びシーケンスロボットを除く。）若しくはエンドエフェクターであって、次のいずれかに該当するもの又はこれらの制御装置</t>
  </si>
  <si>
    <t>2B207 "Robots", "end-effectors" and control units, other than those specified in 2B007, as follows:</t>
  </si>
  <si>
    <t>2B207</t>
  </si>
  <si>
    <t>イ　工業標準化法（昭和２４年法律第１８５号）に基づく日本工業規格（以下単に「日本工業規格」という。）Ｃ60079―0号（爆発性雰囲気で使用する電気機械器具―第０部:一般要件）で定める防爆構造のもの（塗装用のものを除く。）</t>
  </si>
  <si>
    <t>a)  イのうち、制御装置以外のもの</t>
  </si>
  <si>
    <t>2B207 "Robots", "end-effectors" and control units, other than those specified in 2B007, as follows:
    a. "Robots" or "end-effectors" specially designed to comply with national safety standards applicable to handling high explosives (for example, meeting electrical code ratings for high explosives);</t>
  </si>
  <si>
    <t>b)  イのうち、制御装置</t>
  </si>
  <si>
    <t xml:space="preserve">    b. Control units specially designed for any of the "robots" or "end-effectors" specified in 2B207.a.</t>
  </si>
  <si>
    <t>2B007</t>
  </si>
  <si>
    <t>ロ　全吸収線量がシリコン換算で50,000グレイを超える放射線照射に耐えることができるように設計したもの</t>
  </si>
  <si>
    <t xml:space="preserve">    c. Specially designed or rated as radiation-hardened to withstand a total radiation dose greater than 5 x 10^3 Gy (silicon) without operational degradation; or
        Technical Note: The term Gy(silicon) refers to the energy in Joules per kilogram absorbed by an unshielded silicon sample when exposed to ionising radiation.</t>
  </si>
  <si>
    <t>2(16)</t>
  </si>
  <si>
    <t>二十一</t>
  </si>
  <si>
    <t>2B116</t>
  </si>
  <si>
    <t>振動試験装置又はその部分品であって、次のいずれかに該当するもの
イ 　デジタル制御方式であり、かつ、電動式の振動試験装置であって、次の（一）及び（二）に該当するもの　（後略）
ロ 　振動試験装置の部分品であって、次のいずれかに該当するもの　（後略）</t>
  </si>
  <si>
    <t>2B116 Vibration test systems, equipment and components therefor, as follows:
　  a. Vibration test systems employing feedback or closed loop techniques and incorporating a digital controller,　（後略）
　  b. Digital controllers, combined with specially designed vibration test software,with a ‘real-time control　（後略）
　  c. Vibration thrusters (shaker units), with or without associated amplifiers, capable　（後略）
　  d. Test piece support structures and electronic units designed to combine multiple shaker units in　（後略）</t>
  </si>
  <si>
    <t>イ　デジタル制御方式であり、かつ、電動式の振動試験装置であって、次の（一）及び（二）に該当するもの
　（一）　試験体がない状態における加振力が50キロニュートン以上のものであって、20ヘルツ超2,000ヘルツ未満の周波数範囲で加速度の実効値が98メートル毎秒毎秒以上の振動を発生させることができるもの
　（二）　フィードバック制御技術又は閉ループ制御技術を用いたもの</t>
  </si>
  <si>
    <t>2B116 Vibration test systems, equipment and components therefor, as follows:
    a. Vibration test systems employing feedback or closed loop techniques and incorporating a digital controller, capable of vibrating a system at an acceleration equal to or greater than 10 g rms between 20 Hz and 2 kHz while imparting forces equal to or greater than 50 kN, measured 'bare table';</t>
  </si>
  <si>
    <t>ロ　振動試験装置の部分品であって、次のいずれかに該当するもの</t>
  </si>
  <si>
    <t>（一）</t>
  </si>
  <si>
    <t>（一）　イに該当する振動試験装置の制御に使用するように設計した部分品であって、振動試験用のプログラムを用いたものであり、かつ、５キロヘルツを超える帯域幅で実時間での振動試験をデジタル制御するもの</t>
  </si>
  <si>
    <t xml:space="preserve">    b. Digital controllers, combined with specially designed vibration test software, with a 'real-time control bandwidth' greater than 5 kHz designed for use with vibration test systems specified in 2B116.a.;
        Technical Note: In 2B116.b., 'real-time control bandwidth' means the maximum rate at which a controller can execute complete cycles of sampling, processing data and transmitting control signals.</t>
  </si>
  <si>
    <t>（二）　イに該当する振動試験装置に使用することができる振動発生機であって、試験体がない状態における加振力が50キロニュートン以上のもの</t>
  </si>
  <si>
    <t xml:space="preserve">    c. Vibration thrusters (shaker units), with or without associated amplifiers, capable of imparting a force equal to or greater than 50 kN, measured 'bare table', and usable in vibration test systems specified in 2B116.a.;</t>
  </si>
  <si>
    <t>（三）　イに該当する振動試験装置に使用することができる振動台又は振動発生装置の部分品であって、試験体がない状態における加振力が50キロニュートン以上となる振動を発生させるために２台以上の振動発生機を接続して使用するように設計したもの</t>
  </si>
  <si>
    <t xml:space="preserve">    d. Test piece support structures and electronic units designed to combine multiple shaker units in a system capable of providing an effective combined force equal to or greater than 50 kN, measured 'bare table', and usable in vibration systems specified in 2B116.a.
        Technical Note: In 2B116, 'bare table' means a flat table, or surface, with no fixture or fittings.</t>
  </si>
  <si>
    <t>2(17)</t>
  </si>
  <si>
    <t>二十二</t>
  </si>
  <si>
    <t>1C002
1C202
1C010
1C210
1A002
1A202
1C116
1C216</t>
  </si>
  <si>
    <t>ガス遠心分離機のロータに用いられる構造材料であって、次のいずれかに該当するもの
イ 　アルミニウム合金（鍛造したものを含む。）であって、引張強さが20度の温度において460メガパスカル以上となるもののうち、外径が75ミリメートルを超える棒又は円筒形のもの
ロ 　炭素繊維、アラミド繊維若しくはガラス繊維、炭素繊維若しくはガラス繊維を使用したプリプレグ又は炭素繊維若しくはアラミド繊維を使用した成型品であって、次のいずれかに該当するもの
ハ　 マルエージング鋼であって、引張強さが20度の温度において1,950メガパスカル以上となるもののうち、寸法の最大値が75ミリメートルを超えるもの
ニ 　チタン合金（鍛造したものを含む。）であって、引張強さが20度の温度において900メガパスカル以上となるもののうち、外径が75ミリメートルを超える棒又は円筒形のもの</t>
  </si>
  <si>
    <t>（省略：以下参照）</t>
  </si>
  <si>
    <t>1C002
1C202</t>
  </si>
  <si>
    <t>アルミニウム合金（鍛造したものを含む。）であって、引張強さが20度の温度において460メガパスカル以上となるもののうち、外径が75ミリメートルを超える棒又は円筒形のもの</t>
  </si>
  <si>
    <t>1C002</t>
  </si>
  <si>
    <t>4</t>
  </si>
  <si>
    <t>a)  イのうち、
次の（一）又は（二）に該当するもの
　（一）　２００度の温度において２４０メガパスカル以上のもの
　（二）　２５度の温度において４１５メガパスカル以上のもの</t>
  </si>
  <si>
    <t xml:space="preserve">1C002 Metal alloys, metal alloy powder and alloyed materials, as follows:
    b. Metal alloys, as follows, made from the powder or particulate material specified in 1C002.c.:
        4. Aluminium alloys having any of the following:
            a. A tensile strength of 240 MPa or more at 473 K (200°C); or
            b. A tensile strength of 415 MPa or more at 298 K (25°C);
</t>
  </si>
  <si>
    <t>1C202</t>
  </si>
  <si>
    <t>1C202 Alloys, other than those specified in 1C002.b.3. or .b.4., as follows:
    a. Aluminium alloys having both of the following characteristics:
        1. 'Capable of' an ultimate tensile strength of 460 MPa or more at 293 K (20°C); and
        2. In the form of tubes or cylindrical solid forms (including forgings) with an outside diameter of more than 75 mm;</t>
  </si>
  <si>
    <t>1C010
1C210
1A002
1A202</t>
  </si>
  <si>
    <t>炭素繊維、アラミド繊維若しくはガラス繊維、炭素繊維若しくはガラス繊維を使用したプリプレグ又は炭素繊維若しくはアラミド繊維を使用した成型品であって、次のいずれかに該当するもの
　 （一） 炭素繊維又はアラミド繊維であって、次のいずれかに該当するもの　（後略）
　 （二） ガラス繊維であって、次の１及び２に該当するもの　（後略）
 　（三） （一）又は（二）に該当する炭素繊維又はガラス繊維に熱硬化性樹脂を含浸したプリプレグであって、次のいずれかに該当するもの　（後略）
   （四） （一）に該当する繊維又は（三）に該当するプリプレグ（炭素繊維を使用したものに限る。）を用いた円筒形の成型品であって、内径が75ミリメートル超400ミリメートル未満のもの　（後略）</t>
  </si>
  <si>
    <t>1C010 "Fibrous or filamentary materials", as follows:
    N.B. SEE ALSO 1C210 AND 9C110. （後略）</t>
  </si>
  <si>
    <t>1C010
1C210</t>
  </si>
  <si>
    <t>炭素繊維又はアラミド繊維であって、次のいずれかに該当するもの
　 １ 　比弾性率が12,700,000メートル以上のもの
　 ２ 　比強度が235,000メートル以上のもの</t>
  </si>
  <si>
    <t>1C010</t>
  </si>
  <si>
    <t>a)  ロ（一）のアラミド繊維のうち、
次の(一）及び（二）に該当するもの
  （一） 　比弾性率が１２，７００，０００メートルを超えるもの
  （二） 　比強度が２３５，０００メートルを超えるもの</t>
  </si>
  <si>
    <t>1C010 "Fibrous or filamentary materials", as follows:
    a. Organic "fibrous or filamentary materials", having all of the following:
        1. "Specific modulus" exceeding 12,7 x 10^6 m; and
        2. "Specific tensile strength" exceeding 23,5 x 10^4 m;
        Note: 1C010.a. does not control polyethylene.</t>
  </si>
  <si>
    <t>1C210</t>
  </si>
  <si>
    <t>b)  ロ（一）のアラミド繊維のうち、
上記以外のもの</t>
  </si>
  <si>
    <t>1C210 'Fibrous or filamentary materials' or prepregs, other than those specified in 1C010.a., b. or e., as follows:
    a. Carbon or aramid 'fibrous or filamentary materials' having either of the following characteristics:
        1. A "specific modulus" of 12,7 x 10^6 m or greater; or
        2. A "specific tensile strength" of 23,5 x 10^4 m or greater;
        Note: 1C210.a. does not control aramid 'fibrous or filamentary materials' having 0,25 % by weight or more of an ester based fibre surface modifier;</t>
  </si>
  <si>
    <t>c)   ロ（一）の炭素繊維うち、
次の(一）及び（二）に該当するもの
　 （一） 　比弾性率が１４，６５０，０００メートルを超えるもの
　 （二） 　比強度が２６８，２００メートルを超えるもの</t>
  </si>
  <si>
    <t>1C010 "Fibrous or filamentary materials", as follows:
    b. Carbon "fibrous or filamentary materials", having all of the following:
        1. "Specific modulus" exceeding 14,65 x 10^6 m; and
        2. "Specific tensile strength" exceeding 26,82 x 10^4 m;
        Note: 1C010.b. does not control:
            a. "Fibrous or filamentary materials", for the repair of "civil aircraft" structures or laminates, having all of the following:
                1. An area not exceeding 1 m2;
                2. A length not exceeding 2,5 m; and
                3. A width exceeding 15 mm.
            b. Mechanically chopped, milled or cut carbon "fibrous or filamentary materials" 25,0 mm or less in length.</t>
  </si>
  <si>
    <t>d)   ロ（一）の炭素繊維うち、
上記以外のもの</t>
  </si>
  <si>
    <t xml:space="preserve">ガラス繊維であって、次の１及び２に該当するもの
　１ 　比弾性率が3,180,000メートル以上のもの
　２ 　比強度が76,200メートル以上のもの
</t>
  </si>
  <si>
    <t>1C210 'Fibrous or filamentary materials' or prepregs, other than those specified in 1C010.a., b. or e., as follows:
    b. Glass 'fibrous or filamentary materials' having both of the following characteristics:
        1. A "specific modulus" of 3,18 x 10^6 m or greater; and
        2. A "specific tensile strength" of 7,62 x 10^4 m or greater;</t>
  </si>
  <si>
    <t>（一）又は（二）に該当する炭素繊維又はガラス繊維に熱硬化性樹脂を含浸したプリプレグであって、次のいずれかに該当するもの
　  １ 　繊維状のもの
　　２ 　幅が15ミリメートル以下のテープ状のもの</t>
  </si>
  <si>
    <t>a)  ロ（三）の炭素繊維に熱硬化性樹脂を含浸したプリプレグのうち、
次の（一）及び（二）を使用したもの
　（一）　炭素繊維であって、次の１及び２に該当するもの
　　　　１　比弾性率が１０，１５０，０００メートルを超えるもの
　　　　２　比強度が１７７，０００メートルを超えるもの
　（二）　熱硬化性樹脂であって、第４条第十五号ホ（二）に該当するもの</t>
  </si>
  <si>
    <t xml:space="preserve">1C010 "Fibrous or filamentary materials", as follows:
    e. Fully or partially resin-impregnated or pitch-impregnated "fibrous or filamentary materials" (prepregs), metal or carbon-coated "fibrous or filamentary materials" (preforms) or 'carbon fibre preforms', having all of the following:
        1. Having any of the following:
            a. Inorganic "fibrous or filamentary materials" specified in 1C010.c.; or
            b. Organic or carbon "fibrous or filamentary materials", having all of the following:
                1. "Specific modulus" exceeding 10,15 x 10^6 m; and
                2. "Specific tensile strength" exceeding 17,7 x 10^4 m; and
        2. Having any of the following:
            a. Resin or pitch, specified in 1C008 or 1C009.b.;
            b. 'Dynamic Mechanical Analysis glass transition temperature (DMA Tg)' equal to or exceeding 453 K (180ºC) and having a phenolic resin; or
            </t>
  </si>
  <si>
    <t>b) ロ三の炭素繊維又はガラス繊維に熱硬化性樹脂を含浸したプリプレグのうち、
上記以外のもの</t>
  </si>
  <si>
    <t>1C210 'Fibrous or filamentary materials' or prepregs, other than those specified in 1C010.a., b. or e., as follows:
    c. Thermoset resin impregnated continuous "yarns", "rovings", "tows" or "tapes" with a width of 15 mm or less (prepregs), made from carbon or glass 'fibrous or filamentary materials' specified in 1C210.a. or b.
        Technical Note: The resin forms the matrix of the composite.
        Note: In 1C210, 'fibrous or filamentary materials' is restricted to continuous "monofilaments", "yarns", "rovings", "tows" or "tapes".</t>
  </si>
  <si>
    <t>（四）</t>
  </si>
  <si>
    <t>1A002
1A202</t>
  </si>
  <si>
    <t>（一）に該当する繊維又は（三）に該当するプリプレグ（炭素繊維を使用したものに限る。）を用いた円筒形の成型品であって、内径が75ミリメートル超400ミリメートル未満のもの</t>
  </si>
  <si>
    <t>1A002</t>
  </si>
  <si>
    <t>a)  ロ（四）のうち、
第４条第十五号に該当する樹脂を使用したプリプレグを用いたもの</t>
  </si>
  <si>
    <t>"Composite" structures or laminates, as follows:
    N.B. SEE ALSO 1A202, 9A010 and 9A110
    a. Made from any of the following:
        1. An organic "matrix" and "fibrous or filamentary materials" specified in 1C010.c. or 1C010.d.: or
        2. Prepregs or preforms specified in 1C010.e.;</t>
  </si>
  <si>
    <t>1A202</t>
  </si>
  <si>
    <t>b)  ロ（四）のうち、
上記以外のもの</t>
  </si>
  <si>
    <t>1A202 Composite structures, other than those specified in 1A002, in the form of tubes and having both of the following characteristics:</t>
  </si>
  <si>
    <t xml:space="preserve">1C116
</t>
  </si>
  <si>
    <t>ハ　 マルエージング鋼であって、引張強さが20度の温度において1,950メガパスカル以上となるもののうち、寸法の最大値が75ミリメートルを超えるもの</t>
  </si>
  <si>
    <t>1C116 Maraging steels, useable in 'missiles', having all of the following:
    N.B. SEE ALSO 1C216.
    a. Having an ultimate tensile strength, measured at 293 K (20°C), equal to or greater than:
        1. 0,9 GPa in the solution annealed stage; or
        2. 1,5 GPa in the precipitation hardened stage; and
    b. Any of the following forms:
        1. Sheet, plate or tubing with a wall or plate thickness equal to or less than 5,0 mm;
        2. Tubular forms with a wall thickness equal to or less than 50 mm and having an inner diameter equal to or greater than 270 mm.
    Technical Note 1: Maraging steels are iron alloy:
        1. Generally characterised by high nickel, very low carbon content and the use of substitutional elements or precipitates to produce strengthening and age-hardening of the alloy;and
        2. Subjected to heat treatment cycles to facilitate the martensitic transformation process (solution annealed stage) and subsequently age hardened (precipitation hardened stage)</t>
  </si>
  <si>
    <t>1C116</t>
  </si>
  <si>
    <t xml:space="preserve">    Technical Note 1: Maraging steels are iron alloy:
        1. Generally characterised by high nickel, very low carbon content and the use of substitutional elements or precipitates to produce strengthening and age-hardening of the alloy;and
        2. Subjected to heat treatment cycles to facilitate the martensitic transformation process (solution annealed stage) and subsequently age hardened (precipitation hardened stage).
    Technical Note 2: In 1C116 'missile' means complete rocket systems and unmanned aerial vehicle systems capable of a range exceeding 300 km.</t>
  </si>
  <si>
    <t>a)  ハのうち、
次のいずれかに該当するもの
　１　厚さが５ミリメートル以下の板又は管
　２　厚さが５０ミリメートル以下の管であって、かつ、内径が２７０ミリメートル以上のもの</t>
  </si>
  <si>
    <t xml:space="preserve">1C116 Maraging steels, useable in 'missiles', having all of the following:
    N.B. SEE ALSO 1C216.
    a. Having an ultimate tensile strength, measured at 293 K (20°C), equal to or greater than:
        1. 0,9 GPa in the solution annealed stage; or
        2. 1,5 GPa in the precipitation hardened stage; and
    b. Any of the following forms:
        1. Sheet, plate or tubing with a wall or plate thickness equal to or less than 5,0 mm;
        2. Tubular forms with a wall thickness equal to or less than 50 mm and having an inner diameter equal to or greater than 270 mm.
</t>
  </si>
  <si>
    <t>1C216</t>
  </si>
  <si>
    <t>b)   ハのうち、a)以外のもの</t>
  </si>
  <si>
    <t>1C216 Maraging steel, other than that specified in 1C116, 'capable of' an ultimate tensile strength of 1 950 MPa or more, at 293 K (20oC).
    Note: 1C216 does not control forms in which all linear dimensions are 75 mm or less. 
    Technical Note: The phrase maraging steel 'capable of' encompasses maraging steel before or after heat treatment.</t>
  </si>
  <si>
    <t>チタン合金（鍛造したものを含む。）であって、引張強さが20度の温度において900メガパスカル以上となるもののうち、外径が75ミリメートルを超える棒又は円筒形のもの</t>
  </si>
  <si>
    <t xml:space="preserve">1C002 Metal alloys, metal alloy powder and alloyed materials, as follows:
    b. Metal alloys, as follows, made from the powder or particulate material specified in 1C002.c.:
        3. Titanium alloys having any of the following:
            a. A 'stress-rupture life' of 10 000 hours or longer at 723 K (450°C) at a stress of 200 MPa; or
            b. A 'low cycle fatigue life' of 10 000 cycles or more at 723 K (450°C) at a maximum stress of 400 MPa;
</t>
  </si>
  <si>
    <t>1C202 Alloys, other than those specified in 1C002.b.3. or .b.4., as follows:
    b. Titanium alloys having both of the following characteristics:
        1. 'Capable of' an ultimate tensile strength of 900 MPa or more at 293 K (20°C); and
        2. In the form of tubes or cylindrical solid forms (including forgings) with an outside diameter of more than 75 mm.</t>
  </si>
  <si>
    <t>3</t>
  </si>
  <si>
    <t>a)  ニのうち、
次に該当するもの
　　１　４５０度の温度において２００メガパスカルの応力が発生する荷重を加えたときの応力破断時間が１０，０００時間以上のもの
　　２　４５０度の温度において４００メガパスカルの応力が発生する荷重を加えたときの低サイクル疲労寿命が１０，０００サイクル以上のもの</t>
  </si>
  <si>
    <t>b)  ニのうち、
上記以外のもの</t>
  </si>
  <si>
    <t>2(18)</t>
  </si>
  <si>
    <t>二十三</t>
  </si>
  <si>
    <t>ML8
1C230</t>
  </si>
  <si>
    <t>ベリリウム若しくはベリリウム合金（ベリリウムの含有量が全重量の50パーセントを超えるものに限る。）の地金若しくはくず若しくはベリリウム化合物又はこれらの半製品若しくは一次製品</t>
  </si>
  <si>
    <t>ML8</t>
  </si>
  <si>
    <t>5</t>
  </si>
  <si>
    <t>a)二十三号のうち、
燃料用の金属粉であって、99%以上を含むもののうち、ベリリウム (CAS 7440-41-7)で、粒子サイズが60μmのもの。</t>
  </si>
  <si>
    <t xml:space="preserve">        5. Metal fuels, fuel 'mixtures' or “pyrotechnic” 'mixtures', in particle form whether spherical, atomised, spheroidal, flaked or ground, manufactured from material consisting of 99 % or more of any of the following:
            a. Metals, as follows, and 'mixtures' thereof:
                1. Beryllium (CAS 7440-41-7) in particle sizes of less than 60 μm;
                （後略）</t>
  </si>
  <si>
    <t>1C230</t>
  </si>
  <si>
    <t>a)二十三号のうち、
ベリリウム若しくはベリリウム合金（ベリリウムの含有量が全重量の50パーセントを超えるものに限る。）の地金若しくはくず若しくはベリリウム化合物又はこれらの半製品若しくは一次製品（a)に該当するものを除く）</t>
  </si>
  <si>
    <t>1C230 Beryllium metal, alloys containing more than 50% beryllium by weight, beryllium compounds, manufactures thereof, and waste or scrap of any of the foregoing, other than that specified in the Military Goods Controls.</t>
  </si>
  <si>
    <t>2(19)</t>
  </si>
  <si>
    <t>二十四</t>
  </si>
  <si>
    <t>1C229
1C237
1C236</t>
  </si>
  <si>
    <t>核兵器の起爆用のアルファ線源に用いられる物質又はその原料となる物質であって、次のいずれかに該当するもの
　イ　重量比による純度が99.99パーセント以上のビスマスであって、（後略）
　ロ　ラジウム226、ラジウム226合金、ラジウム226化合物若しくは（後略）
　ハ　アルファ線を放出する放射性核種であって、（後略）</t>
  </si>
  <si>
    <t>1C229</t>
  </si>
  <si>
    <t>1C229 Bismuth having both of the following characteristics:
    a. A purity of 99,99% or greater by weight; and
    b. Containing less than 10 ppm by weight of silver.</t>
  </si>
  <si>
    <t>1C237</t>
  </si>
  <si>
    <t>1C237 Radium-226 (226Ra), radium-226 alloys, radium-226 compounds, mixtures containing radium-226, manufactures thereof, and products or devices containing any of the foregoing.
    Note: 1C237 does not control the following:
        a. Medical applicators;
        b. A product or device containing less than 0,37 GBq (10 millicuries) of radium-226.</t>
  </si>
  <si>
    <t>1C236</t>
  </si>
  <si>
    <t xml:space="preserve">1C236 'Radionuclides' appropriate for making neutron sources based on alpha-n reaction, other than those specified in 0C001 and 1C012.a., in the following forms:
    a. Elemental;
    b. Compounds having a total activity of 37 GBq/kg (1 Ci/kg) or greater;
    c. Mixtures having a total activity of 37 GBq/kg (1 Ci/kg) or greater;
    d. Products or devices containing any of the foregoing.
    Note: 1C236 does not control a product or device containing less than 3,7 GBq (100 millicuries) of activity.
</t>
  </si>
  <si>
    <t>イ 　重量比による純度が99.99パーセント以上のビスマスであって、銀の含有量が全重量の0.001パーセント未満のもの</t>
  </si>
  <si>
    <t>ロ 　ラジウム226、ラジウム226合金、ラジウム226化合物若しくはラジウム226混合物又はこれらの半製品若しくは一次製品（医療用装置に組み込まれたもの及び装置に内蔵されたものであって１装置当たりの放射能の総量が0.37ギガベクレル未満のものを除く。）</t>
  </si>
  <si>
    <t>ハ　 アルファ中性子反応により中性子源を発生させるに適した放射性核種又はその化合物若しくは混合物（装置に内蔵された化合物又は混合物であって、１装置当たりの崩壊による放射能の総量が3.7ギガベクレル未満のものを除く。）であって、１キログラム当たりの崩壊による放射能の総量が37ギガベクレル以上のもの</t>
  </si>
  <si>
    <t xml:space="preserve">1C236 'Radionuclides' appropriate for making neutron sources based on alpha-n reaction, other than those specified in 0C001 and 1C012.a., in the following forms:
    a. Elemental;
    b. Compounds having a total activity of 37 GBq/kg (1 Ci/kg) or greater;
    c. Mixtures having a total activity of 37 GBq/kg (1 Ci/kg) or greater;
    d. Products or devices containing any of the foregoing.
</t>
  </si>
  <si>
    <t xml:space="preserve">    Note: 1C236 does not control a product or device containing less than 3,7 GBq (100 millicuries) of activity.
    Technical Note: In 1C236 'radionuclides' are any of the following:
        – Actinium-225 (225Ac)
        – Actinium-227 (227Ac)
        – Californium-253 (253Cf)
        – Curium-240 (240Cm)
        – Curium-241 (241Cm)
        – Curium-242 (242Cm)
        – Curium-243 (243Cm)
        – Curium-244 (244Cm)
        – Einsteinium-253 (253Es)
        – Einsteinium-254 (254Es)
        – Gadolinium-148 (148Gd)
        – Plutonium-236 (236Pu)
        – Plutonium-238 (238Pu)
        – Polonium-208 ( 208Po)
        – Polonium-209 (209Po)
        – Polonium-210 (210Po)
        – Radium-223 (223Ra)
        – Thorium-227 (227Th)
        – Thorium-228 (228Th)
        – Uranium-230 (230U)
        – Uranium-232 (232U)</t>
  </si>
  <si>
    <t>2(20)</t>
  </si>
  <si>
    <t>二十五</t>
  </si>
  <si>
    <t>1C225</t>
  </si>
  <si>
    <t>ほう素、ほう素化合物若しくはほう素混合物又はこれらの半製品若しくは一次製品であって、ほう素10のほう素10及びほう素11に対する比率が天然の比率を超えて濃縮されたほう素から構成されるもの又はそのほう素を含むもの</t>
  </si>
  <si>
    <t>1C225 Boron enriched in the boron-10 (10B) isotope to greater than its natural isotopic abundance, as follows: elemental boron, compounds, mixtures containing boron, manufactures thereof, waste or scrap of any of the foregoing.
    Note: In 1C225 mixtures containing boron include boron loaded materials. 
    Technical Note: The natural isotopic abundance of boron-10 is approximately 18,5 weight per cent (20 atom per cent).</t>
  </si>
  <si>
    <t>2(21)</t>
  </si>
  <si>
    <t>二十六</t>
  </si>
  <si>
    <t>1C227
1C228
1C238</t>
  </si>
  <si>
    <t>核燃料物質の製造用の還元剤又は酸化剤として用いられる物質であって、次のいずれかに該当するもの 
　イ 　カルシウムであって、次の（一）及び（二）に該当するもの
　　  （一）　カルシウム又はマグネシウム以外の金属の含有量が全重量の0.1パーセント未満のもの
　　　（二）　ほう素の含有量が全重量の0.001パーセント未満のもの
　ロ　三ふっ化塩素
　ハ　マグネシウムであって、次の（一）及び（二）に該当するもの
　　　（一）　マグネシウム又はカルシウム以外の金属の含有量が全重量の0.02パーセント未満のもの
　　　（二）　 ほう素の含有量が全重量の0.001パーセント未満のもの</t>
  </si>
  <si>
    <t>1C227</t>
  </si>
  <si>
    <t>Calcium having both of the following characteristics:
    a. Containing less than 1 000 ppm by weight of metallic impurities other than magnesium; and
    b. Containing less than 10 ppm by weight of boron.</t>
  </si>
  <si>
    <t>1C228</t>
  </si>
  <si>
    <t xml:space="preserve">1C228 Magnesium having both of the following characteristics:
    a. Containing less than 200 ppm by weight of metallic impurities other than calcium; and
    b. Containing less than 10 ppm by weight of boron. </t>
  </si>
  <si>
    <t>1C238</t>
  </si>
  <si>
    <t>1C238 Chlorine trifluoride (ClF3).</t>
  </si>
  <si>
    <t>核燃料物質の製造用の還元剤又は酸化剤として用いられる物質であって、次のいずれかに該当するもの 
　イ 　カルシウムであって、次の（一）及び（二）に該当するもの
　　  （一）　カルシウム又はマグネシウム以外の金属の含有量が全重量の0.1パーセント未満のもの
　　　（二）　ほう素の含有量が全重量の0.001パーセント未満のもの</t>
  </si>
  <si>
    <t>ロ　三ふっ化塩素</t>
  </si>
  <si>
    <t>ハ　マグネシウムであって、次の（一）及び（二）に該当するもの
　　　（一）　マグネシウム又はカルシウム以外の金属の含有量が全重量の0.02パーセント未満のもの
　　　（二）　 ほう素の含有量が全重量の0.001パーセント未満のもの</t>
  </si>
  <si>
    <t>2(22)</t>
  </si>
  <si>
    <t>二十七</t>
  </si>
  <si>
    <t>2A225</t>
  </si>
  <si>
    <t>アクチニドに対して耐食性のある材料を用いたるつぼであって、次のいずれかに該当するもの 
イ 　容量が０．15リットル超８リットル未満のるつぼであって、次のいずれかに該当する材料若しくはこれらを組み合わせたもの（不純物の総重量の当該るつぼの総重量に対する割合が２パーセント以下のものに限る。）からなるもの又はその材料により被覆されたもの
ロ 　容量が0.05リットル超２リットル未満のるつぼであって、重量比による純度が99.9パーセント以上のタンタル製のもの又はそのタンタルで裏打ちされたもの
ハ 　容量が0.05リットル超２リットル未満のるつぼであって、重量比による純度が98パーセント以上のタンタル製のもの又はそのタンタルで裏打ちされたもののうち、タンタルの炭化物、窒化物、ほう化物又はこれらのいずれかを組み合わせたもので被覆されたもの</t>
  </si>
  <si>
    <t xml:space="preserve">2A225 Crucibles made of materials resistant to liquid actinide metals, as follows:
    a. Crucibles having both of the following characteristics:
        1. A volume of between 150 cm3 and 8 000 cm3; and
        2. Made of or coated with any of the following materials, or combination of the following materials, having an overall impurity level of 2% or less by weight:（後略）
    b. Crucibles having both of the following characteristics:
        1. A volume of between 50 cm3 and 2 000 cm3; and
        2. Made of or lined with tantalum, having a purity of 99,9% or greater by weight;
    c. Crucibles having all of the following characteristics:
        1. A volume of between 50 cm3 and 2 000 cm3;
        2. Made of or lined with tantalum, having a purity of 98% or greater by weight; and
        3. Coated with tantalum carbide, nitride, boride, or any combination thereof. </t>
  </si>
  <si>
    <t xml:space="preserve">アクチニドに対して耐食性のある材料を用いたるつぼであって、次のいずれかに該当するもの 
イ 　容量が0.15リットル超８リットル未満のるつぼであって、次のいずれかに該当する材料若しくはこれらを組み合わせたもの（不純物の総重量の当該るつぼの総重量に対する割合が２パーセント以下のものに限る。）からなるもの又はその材料により被覆されたもの
</t>
  </si>
  <si>
    <t>2A225 Crucibles made of materials resistant to liquid actinide metals, as follows:
    a. Crucibles having both of the following characteristics:
        1. A volume of between 150 cm3 and 8 000 cm3; and
        2. Made of or coated with any of the following materials, or combination of the following materials, having an overall impurity level of 2% or less by weight:
            a. Calcium fluoride (CaF2);
            b. Calcium zirconate (metazirconate) (CaZrO3);
            c. Cerium sulphide (Ce2S3);
            d. Erbium oxide (erbia) (Er2O3);
            e. Hafnium oxide (hafnia) (HfO2);
            f. Magnesium oxide (MgO);
            g. Nitrided niobium-titanium-tungsten alloy (approximately 50% Nb, 30%Ti, 20% W);
            h. Yttrium oxide (yttria) (Y2O3); or
            i. Zirconium oxide (zirconia) (ZrO2);</t>
  </si>
  <si>
    <t>（一） ふっ化カルシウム</t>
  </si>
  <si>
    <t xml:space="preserve">
            a. Calcium fluoride (CaF2);
            </t>
  </si>
  <si>
    <t>（二）　 メタジルコン酸カルシウム</t>
  </si>
  <si>
    <t xml:space="preserve">
            b. Calcium zirconate (metazirconate) (CaZrO3);
            </t>
  </si>
  <si>
    <t>（三）　硫化セリウム</t>
  </si>
  <si>
    <t xml:space="preserve">
            c. Cerium sulphide (Ce2S3);
            </t>
  </si>
  <si>
    <t>（四）　酸化エルビウム</t>
  </si>
  <si>
    <t xml:space="preserve">
            d. Erbium oxide (erbia) (Er2O3);
            </t>
  </si>
  <si>
    <t>（五）</t>
  </si>
  <si>
    <t>（五）　酸化ハフニウム</t>
  </si>
  <si>
    <t xml:space="preserve">
            e. Hafnium oxide (hafnia) (HfO2);
           </t>
  </si>
  <si>
    <t>（六）</t>
  </si>
  <si>
    <t>（六）　酸化マグネシウム</t>
  </si>
  <si>
    <t xml:space="preserve">
            f. Magnesium oxide (MgO);
            </t>
  </si>
  <si>
    <t>（七）</t>
  </si>
  <si>
    <t>（七） ニオブ、チタン及びタングステンからなる合金であって、窒化したもの</t>
  </si>
  <si>
    <t xml:space="preserve">
            g. Nitrided niobium-titanium-tungsten alloy (approximately 50% Nb, 30%Ti, 20% W);
           </t>
  </si>
  <si>
    <t>（八）</t>
  </si>
  <si>
    <t>（八）　酸化イットリウム</t>
  </si>
  <si>
    <t xml:space="preserve">
           h. Yttrium oxide (yttria) (Y2O3); or
           </t>
  </si>
  <si>
    <t>（九）</t>
  </si>
  <si>
    <t>（九） 酸化ジルコニウム</t>
  </si>
  <si>
    <t xml:space="preserve">
            i. Zirconium oxide (zirconia) (ZrO2);</t>
  </si>
  <si>
    <t>ロ 　容量が0.05リットル超２リットル未満のるつぼであって、重量比による純度が99.9パーセント以上のタンタル製のもの又はそのタンタルで裏打ちされたもの</t>
  </si>
  <si>
    <t xml:space="preserve">    b. Crucibles having both of the following characteristics:
        1. A volume of between 50 cm3 and 2 000 cm3; and
        2. Made of or lined with tantalum, having a purity of 99,9% or greater by weight;</t>
  </si>
  <si>
    <t>ハ　容量が0.05リットル超２リットル未満のるつぼであって、重量比による純度が98パーセント以上のタンタル製のもの又はそのタンタルで裏打ちされたもののうち、タンタルの炭化物、窒化物、ほう化物又はこれらのいずれかを組み合わせたもので被覆されたもの</t>
  </si>
  <si>
    <t xml:space="preserve">    c. Crucibles having all of the following characteristics:
        1. A volume of between 50 cm3 and 2 000 cm3;
        2. Made of or lined with tantalum, having a purity of 98% or greater by weight; and
        3. Coated with tantalum carbide, nitride, boride, or any combination thereof. </t>
  </si>
  <si>
    <t>2(23)</t>
  </si>
  <si>
    <t>二十八</t>
  </si>
  <si>
    <t>1C231</t>
  </si>
  <si>
    <t>ハフニウム若しくはハフニウム合金（ハフニウムの含有量が全重量の60パーセントを超えるものに限る。）の地金若しくはくず若しくはハフニウム化合物（ハフニウムの含有量が全重量の60パーセントを超えるものに限る。）又はこれらの半製品若しくは一次製品</t>
  </si>
  <si>
    <t>1C231 Hafnium metal, alloys containing more than 60% hafnium by weight, hafnium compounds containing more than 60% hafnium by weight, manufactures thereof, and waste or scrap of any of the foregoing.</t>
  </si>
  <si>
    <t>2(24)</t>
  </si>
  <si>
    <t>二十九</t>
  </si>
  <si>
    <t>1C233</t>
  </si>
  <si>
    <t>リチウム若しくはリチウム合金の地金若しくはくず若しくはリチウム化合物若しくはリチウム混合物又はこれらの半製品若しくは一次製品であって、リチウム６のリチウム６及びリチウム７に対する比率が天然の比率をを超えて濃縮されたリチウムから構成されるもの又はそのリチウムを含むもの（熱ルミネセンス線量計に組み込まれたリチウム化合物又はリチウム混合物を除く。）</t>
  </si>
  <si>
    <t>1C233 Lithium enriched in the lithium-6 (6Li) isotope to greater than its natural isotopic abundance, and products or devices containing enriched lithium, as follows: elemental lithium, alloys, compounds, mixtures containing lithium, manufactures thereof, waste or scrap of any of the foregoing.</t>
  </si>
  <si>
    <t>2(25)</t>
  </si>
  <si>
    <t>三十</t>
  </si>
  <si>
    <t>1C117
1C226</t>
  </si>
  <si>
    <t>タングステン、タングステンの炭化物又はタングステンの含有量が全重量の90パーセントを超える合金であって、質量が20キログラムを超え、かつ、内径が100ミリメートル超300ミリメートル未満の円筒形のもの若しくは中空の半球形のもの又はこれらを組み合わせたもの（おもり又はガンマ線のコリメータ用に設計されたものを除く。）</t>
  </si>
  <si>
    <t>1C117</t>
  </si>
  <si>
    <t>1C226</t>
  </si>
  <si>
    <t>1C226 Tungsten, tungsten carbide, and alloys containing more than 90% tungsten by weight, other than that specified in 1C117, having both of the following characteristics:
    a. In forms with a hollow cylindrical symmetry (including cylinder segments) with an inside diameter between 100 mm and 300 mm; and
    b. A mass greater than 20 kg.
    Note: 1C226 does not control manufactures specially designed as weights or gamma-ray collimators.</t>
  </si>
  <si>
    <t>a)  第三十号のうち、
タングステン又はタングステンの含有量がその合金の全重量の９７パーセント以上の粉を固めたものであって、次のいずれかに該当するものに加工することができるもの
　（一）　円筒であって、直径が１２０ミリメートル以上、かつ、高さが５０ミリメートル以上のもの又は管であって、内径が６５ミリメートル以上、厚さが２５ミリメートル以上、かつ、高さが５０ミリメートル以上のもの
　（二）　直方体であって、各辺の長さがそれぞれ１２０ミリメートル以上、１２０ミリメートル以上及び５０ミリメートル以上のもの</t>
  </si>
  <si>
    <t>b)  第三十号のうち、a)以外のもの</t>
  </si>
  <si>
    <t>2(26)</t>
  </si>
  <si>
    <t>三十一</t>
  </si>
  <si>
    <t>1C234</t>
  </si>
  <si>
    <t>ジルコニウム若しくはジルコニウム合金（ジルコニウムの含有量が全重量の50パーセントを超えるものに限る。）の地金若しくはくず若しくはジルコニウム化合物（ハフニウムの含有量がジルコニウムの含有量の500分の１未満のものに限る。）又はこれらの半製品若しくは一次製品（厚さが0.1ミリメートル以下のはくを除く。）</t>
  </si>
  <si>
    <t>1C234 Zirconium with a hafnium content of less than 1 part hafnium to 500 parts zirconium by weight, as follows: metal, alloys containing more than 50% zirconium by weight, compounds, manufactures thereof, waste or scrap of any of the foregoing, other than those specified in 0A001.f.</t>
  </si>
  <si>
    <t>2(27)</t>
  </si>
  <si>
    <t>三十二</t>
  </si>
  <si>
    <t>1B225</t>
  </si>
  <si>
    <t>ふっ素製造用の電解槽であって、製造能力が1時間当たり250グラムを超えるもの</t>
  </si>
  <si>
    <t>1B225 Electrolytic cells for fluorine production with an output capacity greater than 250 g of fluorine per hour.</t>
  </si>
  <si>
    <t>2(28)</t>
  </si>
  <si>
    <t>三十三</t>
  </si>
  <si>
    <t>2B228</t>
  </si>
  <si>
    <t>ガス遠心分離機のロータの製造用若しくは組立用の装置又はその部分品であって、次のいずれかに該当するもの 
　イ 　ガス遠心分離機のロータのチューブ、バッフル及びエンドキャップの組立用の装置
　ロ 　ガス遠心分離機のロータのチューブの中心軸を調整するための装置
　ハ 　次の（一）から（三）までのすべてに該当するベローズ（アルミニウム合金、マルエージング鋼又は繊維で強化した複合材料からなるものに限る。）の製造用のマンドレル又は型
　　（一）　内径が75ミリメートル超400ミリメートル未満のもの
　　（二）　溝のピッチが12.7ミリメートル以上のもの
　　（三）　溝の深さが２ミリメートルを越えるもの</t>
  </si>
  <si>
    <t>2B228 Rotor fabrication or assembly equipment, rotor straightening equipment, bellows-forming mandrels and dies, as follows:
    a. Rotor assembly equipment for assembly of gas centrifuge rotor tube sections, baffles, and end caps;
        Note: 2B228.a. includes precision mandrels, clamps, and shrink fit machines.
    b. Rotor straightening equipment for alignment of gas centrifuge rotor tube sections to a common axis;
        Technical Note: In 2B228.b. such equipment normally consists of precision measuring probes linked to a computer that subsequently controls the action of, for example, pneumatic rams used for aligning the rotor tube sections.
    c. Bellows-forming mandrels and dies for producing single-convolution bellows.
        Technical Note: In 2B228.c. the bellows have all of the following characteristics:
            1. Inside diameter between 75 mm and 400 mm;
            2. Length equal to or greater than 12,7 mm;
            3. Single convolution depth greater than 2 mm; and
            4. Made of high-strength aluminium alloys, maraging steel or high strength "fibrous or filamentary materials".</t>
  </si>
  <si>
    <t xml:space="preserve">イ 　ガス遠心分離機のロータのチューブ、バッフル及びエンドキャップの組立用の装置
</t>
  </si>
  <si>
    <t xml:space="preserve">    a. Rotor assembly equipment for assembly of gas centrifuge rotor tube sections, baffles, and end caps;
        Note: 2B228.a. includes precision mandrels, clamps, and shrink fit machines.</t>
  </si>
  <si>
    <t>ロ 　ガス遠心分離機のロータのチューブの中心軸を調整するための装置</t>
  </si>
  <si>
    <t xml:space="preserve">    b. Rotor straightening equipment for alignment of gas centrifuge rotor tube sections to a common axis;
        Technical Note: In 2B228.b. such equipment normally consists of precision measuring probes linked to a computer that subsequently controls the action of, for example, pneumatic rams used for aligning the rotor tube sections.</t>
  </si>
  <si>
    <t>ハ 　次の（一）から（三）までのすべてに該当するベローズ（アルミニウム合金、マルエージング鋼又は繊維で強化した複合材料からなるものに限る。）の製造用のマンドレル又は型
　　（一）　内径が75ミリメートル超400ミリメートル未満のもの
　　（二）　溝のピッチが12.7ミリメートル以上のもの
　　（三）　溝の深さが２ミリメートルを越えるもの</t>
  </si>
  <si>
    <t xml:space="preserve">    c. Bellows-forming mandrels and dies for producing single-convolution bellows.
        Technical Note: In 2B228.c. the bellows have all of the following characteristics:
            1. Inside diameter between 75 mm and 400 mm;
            2. Length equal to or greater than 12,7 mm;
            3. Single convolution depth greater than 2 mm; and
            4. Made of high-strength aluminium alloys, maraging steel or high strength "fibrous or filamentary materials".</t>
  </si>
  <si>
    <t>2(29)</t>
  </si>
  <si>
    <t>三十四</t>
  </si>
  <si>
    <t>2B219</t>
  </si>
  <si>
    <t>遠心力式釣合い試験機（一面釣合い試験機を除く。）であって、次のいずれかに該当するもの（第３条第十七号の三ロに該当するものを除く。）
　イ 　長さが600ミリメートル以上の弾性ロータを試験することができるように設計したものであって、次の（一）から（三）までのすべてに該当するもの（後略）
　ロ 　円筒形のロータを試験することができるように設計したものであって、次の（一）から（四）までのすべてに該当するもの（後略）</t>
  </si>
  <si>
    <t>2B219 Centrifugal multiplane balancing machines, fixed or portable, horizontal or vertical, as follows:
    a. Centrifugal balancing machines designed for balancing flexible rotors having a length of 600 mm or more and having all of the following characteristics:
        1. Swing or journal diameter greater than 75 mm;
        2. Mass capability of from 0,9 to 23 kg ; and
        3. Capable of balancing speed of revolution greater than 5 000 r.p.m.;
    b. Centrifugal balancing machines designed for balancing hollow cylindrical rotor components and having all of the following characteristics:
        1. Journal diameter greater than 75 mm;
        2. Mass capability of from 0,9 to 23 kg;
        3. A minimum achievable residual specific unbalance equal to or less than 10 g mm/kg per plane; and
        4. Belt drive type.</t>
  </si>
  <si>
    <t>　イ 　長さが600ミリメートル以上の弾性ロータを試験することができるように設計したものであって、次の（一）から（三）までのすべてに該当するもの
　　 （一） 外径が75ミリメートルを超える弾性ロータを試験することができるもの又はジャーナルの径が75ミリメートルを超えるもの
　　 （二） 重量が0.9キログラム以上23キログラム以下の弾性ロータを試験することができるもの
　 　（三） 1分につき5,000回転を超える回転数で試験することができるもの</t>
  </si>
  <si>
    <t xml:space="preserve">    a. Centrifugal balancing machines designed for balancing flexible rotors having a length of 600 mm or more and having all of the following characteristics:
        1. Swing or journal diameter greater than 75 mm;
        2. Mass capability of from 0,9 to 23 kg ; and
        3. Capable of balancing speed of revolution greater than 5 000 r.p.m.;</t>
  </si>
  <si>
    <t>ロ　円筒形のロータを試験することができるように設計したものであって、次の（一）から（四）までの全てに該当するもの
　　（一） ジャーナルの径が75ミリメートルを超えるもの
　　（二） 重量が0.9キログラム以上23キログラム以下のロータを試験することができるもの
　　（三） 修正面上の到達最小比不釣合いが１キログラム当たり10グラムミリメートル以下のもの
　　（四） ベルト駆動式のもの　　</t>
  </si>
  <si>
    <t xml:space="preserve">    b. Centrifugal balancing machines designed for balancing hollow cylindrical rotor components and having all of the following characteristics:
        1. Journal diameter greater than 75 mm;
        2. Mass capability of from 0,9 to 23 kg;
        3. A minimum achievable residual specific unbalance equal to or less than 10 g mm/kg per plane; and
        4. Belt drive type.</t>
  </si>
  <si>
    <t>2(30)</t>
  </si>
  <si>
    <t>三十五</t>
  </si>
  <si>
    <t>1B001
1B101
1B201</t>
  </si>
  <si>
    <t>フィラメントワインディング装置であって、次のイ及びロに該当するもの又はその制御装置若しくはマンドレル
　イ 　繊維を位置決めし、包み及び巻く作業を行うもののうち、それらの作業を相関して制御することができる軸数が２以上のもの
  ロ 　内径が75ミリメートル超650ミリメートル未満であって、かつ、長さが300ミリメートル以上の円筒形のチューブを製造することができるもの</t>
  </si>
  <si>
    <t xml:space="preserve">
</t>
  </si>
  <si>
    <t>1B001</t>
  </si>
  <si>
    <t>1B001 Equipment for the production or inspection of "composite" structures or laminates specified in 1A002 or "fibrous or filamentary materials" specified in 1C010, as follows, and specially designed components and accessories therefor:
    a. Filament winding machines, of which the motions for positioning, wrapping and winding fibres are coordinated and programmed in three or more 'primary servo positioning' axes, specially designed for the manufacture of "composite" structures or laminates, from "fibrous or filamentary materials";</t>
  </si>
  <si>
    <t>1B101</t>
  </si>
  <si>
    <t>1B101 Equipment, other than that specified in 1B001, for the "production" of structural composites as follows; and specially designed components and accessories therefor:
    a. Filament winding machines or fibre placement machines, of which the motions for positioning, wrapping and winding fibres can be coordinated and programmed in three or more axes, designed to fabricate composite structures or laminates from fibrous or filamentary materials, and coordinating and programming controls;</t>
  </si>
  <si>
    <t>1B201</t>
  </si>
  <si>
    <t>1B201 Filament winding machines, other than those specified in 1B001 or 1B101, and related equipment, as follows:
    a. Filament winding machines having all of the following characteristics:
        1. Having motions for positioning, wrapping, and winding fibres coordinated and programmed in two or more axes;
        2. Specially designed to fabricate composite structures or laminates from "fibrous or filamentary materials"; and
        3. Capable of winding cylindrical tubes with an internal diameter between 75 and 650 mm and lengths of 300 mm or greater;
    b. Coordinating and programming controls for the filament winding machines specified in 1B201.a.;
    c. Precision mandrels for the filament winding machines specified in 1B201.a.</t>
  </si>
  <si>
    <t>a)  第三十五号のうち、
繊維を位置決めし、包み作業及び巻き作業を行うもののうち、それらの作業を相関して制御することができる基本軸（サーボ制御によって動作するものに限る。）を３本以上有するもの又はその制御装置若しくはマンドレル
ｏr
（イ　第三十五号に該当するフィラメントワインディング装置又はその制御装置若しくはマンドレルのうち、第4条第四号イに該当するもの）</t>
  </si>
  <si>
    <t>b)  第三十五号のうち、
繊維を位置決めし、包み作業及び巻き作業を行うもののうち、それらの作業を相関して制御することができる軸数が３以上のもの又はその制御装置若しくはマンドレル
oｒ
（ロ　第三十五号に該当するフィラメントワインディング装置のうち、第3条第十一号イに該当するもの）</t>
  </si>
  <si>
    <t>c)  第三十五号のうち、
a) 又は b) 以外のもの</t>
  </si>
  <si>
    <t>1B201 Filament winding machines, other than those specified in 1B001 or 1B101, and related equipment, as follows:
    a. Filament winding machines having all of the following characteristics:
        1. Having motions for positioning, wrapping, and winding fibres coordinated and programmed in two or more axes;
        2. Specially designed to fabricate composite structures or laminates from "fibrous or filamentary materials"; and
        3. Capable of winding cylindrical tubes with an internal diameter between 75 and 650 mm and lengths of 300 mm or greater;</t>
  </si>
  <si>
    <t>d)  第三十五号のうち、
 その制御装置</t>
  </si>
  <si>
    <t xml:space="preserve">    b. Coordinating and programming controls for the filament winding machines specified in 1B201.a.;</t>
  </si>
  <si>
    <t>e)  第三十五号のうち、
マンドレル</t>
  </si>
  <si>
    <t xml:space="preserve">    c. Precision mandrels for the filament winding machines specified in 1B201.a.</t>
  </si>
  <si>
    <t>2(31)</t>
  </si>
  <si>
    <t>三十六</t>
  </si>
  <si>
    <t>6A005
6A205</t>
  </si>
  <si>
    <t>ガスレーザー発振器、固体レーザー発振器又は色素レーザー発振器であって、次のいずれかに該当するもの
  イ　500ナノメートル超600ナノメートル未満の波長範囲で用いるように設計した金属蒸気レーザー発振器（銅レーザー発振器に限る。）であって、平均出力が40ワット以上のもの
　ロ　400ナノメートル超515ナノメートル未満の波長範囲で用いるように設計したアルゴンイオンレーザー発振器であって、平均出力が40ワットを超えるもの
　ハ　9,000ナノメートル超11,000ナノメートル未満の波長範囲で用いるように設計した二酸化炭素レーザー発振器であって、パルスを発振するように設計したもののうち、次の（一）から（三）までのすべてに該当するもの（後略）
　ニ　240ナノメートル超360ナノメートル未満の波長範囲で用いるように設計したエキシマレーザー発振器であって、パルスを発振するように設計したもののうち、次の（一）及び（二）に該当するもの（後略）
　ホ　16マイクロメートルの波長で用いるように設計したパラ水素を用いたラマンレーザー発振器であって、パルス繰返し周波数が250ヘルツを超えるもの
　ヘ　720ナノメートル超800ナノメートル未満の波長範囲で用いるように設計したアレキサンドライトレーザー発振器であって、次の（一）から（三）までのすべてに該当するもの（後略）
　ト　1,000ナノメートル超1,100ナノメートル未満の波長範囲で用いるように設計したネオジムを添加した固体レーザー発振器であって、次のいずれかに該当するもの（ネオジムガラスレーザー発振器を除く。）（後略）
　チ　300ナノメートル超800ナノメートル未満の波長範囲で用いるように設計した色素レーザー発振器であって、次のいずれかに該当するもの（後略）</t>
  </si>
  <si>
    <t>6A005</t>
  </si>
  <si>
    <t xml:space="preserve">6A005 "Lasers", other than those specified in 0B001.g.5. or 0B001.h.6., components and optical equipment, as follows:
    a. Non-"tunable" continuous wave "(CW) lasers" having any of the following:（後略）
    b. Non-"tunable" "pulsed lasers" having any of the following:（後略）
    c. "Tunable" "lasers" having any of the following:（後略）
    d. Other "lasers", not specified in 6A005.a., 6A005.b. or 6A005.c. as follows:（後略）
    e. Components as follows:（後略）
    f. Optical equipment as follows:（後略）
    g. 'Laser acoustic detection equipment' having all of the following:（後略）
</t>
  </si>
  <si>
    <t>6A205</t>
  </si>
  <si>
    <t xml:space="preserve">6A205 "Lasers", "laser" amplifiers and oscillators, other than those specified in 0B001.g.5., 0B001.h.6. and 6A005; as follows:
    a. Argon ion "lasers" having both of the following characteristics:（後略）
    b. Tunable pulsed single-mode dye laser oscillators having all of the following characteristics:（後略）
    c. Tunable pulsed dye laser amplifiers and oscillators, having all of the following characteristics:（後略）
    d. Pulsed carbon dioxide (CO2) "lasers" having all of the following characteristics:（後略）
    e. Para-hydrogen Raman shifters designed to operate at 16 µm output wavelength and at a repetition rate greater than 250 Hz;
    f. Neodymium-doped (other than glass) "lasers" with an output wavelength between 1 000 and 1 100 nm having either of the following:（後略）
    g. Pulsed carbon monoxide (CO) "lasers", other than those specified in 6A005.d.2., having all of the following:（後略）
</t>
  </si>
  <si>
    <t>ガスレーザー発振器、固体レーザー発振器又は色素レーザー発振器であって、次のいずれかに該当するもの
イ　500ナノメートル超600ナノメートル未満の波長範囲で用いるように設計した金属蒸気レーザー発振器（銅レーザー発振器に限る。）であって、平均出力が30ワット以上のもの</t>
  </si>
  <si>
    <t>2</t>
  </si>
  <si>
    <t xml:space="preserve">EU（WA)規制仕様文言改正により、対比先EU規制番号および対比用文言検討要
</t>
  </si>
  <si>
    <t xml:space="preserve">6A005 "Lasers", other than those specified in 0B001.g.5. or 0B001.h.6., components and optical equipment, as follows:
    b. Non-"tunable" "pulsed lasers" having any of the following:
        2. Output wavelength of 150 nm or more but not exceeding 510 nm and any of the following:
            a. Output energy exceeding 1,5 J per pulse and "peak power" exceeding 30 W; or
            b. "Average output power" exceeding 30 W;
                Note: 6A005.b.2.b. does not control Argon "lasers" having an "average output power" equal to or less than 50 W.
 </t>
  </si>
  <si>
    <t>6A005 "Lasers", other than those specified in 0B001.g.5. or 0B001.h.6., components and optical equipment, as follows:
    b. Non-"tunable" "pulsed lasers" having any of the following:
        1. Output wavelength less than 150 nm and any of the following:
            a. Output energy exceeding 50 mJ per pulse and "peak power" exceeding 1 W; or
            b. "Average output power" exceeding 1 W;
        2. Output wavelength of 150 nm or more but not exceeding 510 nm and any of the following:
            a. Output energy exceeding 1,5 J per pulse and "peak power" exceeding 30 W; or
            b. "Average output power" exceeding 30 W;
                Note: 6A005.b.2.b. does not control Argon "lasers" having an "average output power" equal to or less than 50 W.
        3. Output wavelength exceeding 510 nm but not exceeding 540 nm and any of the following:
            a. 'Single transverse' mode output and any of the following:
                1. Output energy exceeding 1,5 J per pulse and "peak power" exceeding 50 W; or
                2. "Average output power" exceeding 50 W; or
            b. 'Multiple transverse mode' output and any of the following:
                1. Output energy exceeding 1,5 J per pulse and "peak power" exceeding 150 W; or
                2. "Average output power" exceeding 150 W;
        4. Output wavelength exceeding 540 nm but not exceeding 800 nm and any of the following:
            a. "Pulse duration" less than 1 ps and any of the following:
                1. Output energy exceeding 0,005 J per pulse and "peak power" exceeding 5 GW; or
                2. "Average output power" exceeding 20 W; or
            b. "Pulse duration" equal to or exceeding 1 ps and any of the following:
                1. Output energy exceeding 1,5 J per pulse and "peak power" exceeding 30 W; or
                2. "Average output power" exceeding 30 W;
        5. Output wavelength exceeding 800 nm but not exceeding 975 nm and any of the following:
            a. "Pulse duration" less than 1 ps and any of the following:
                1. Output energy exceeding 0,005 J per pulse and "peak power" exceeding 5 GW; or
                2. 'Single transverse' mode output and "average output power" exceeding 20 W;
            b. "Pulse duration" equal to or exceeding 1 ps and not exceeding 1 µs and any of the following:
                1. Output energy exceeding 0,5 J per pulse and "peak power" exceeding  50 W;
                2. 'Single transverse' mode output and "average  output power" exceeding 20 W; or
                3. 'Multiple transverse mode' output and "average output power" exceeding 50 W; or
            c. "Pulse duration" exceeding 1 µs and any of the following:
                1. Output energy exceeding 2 J per pulse and "peak power" exceeding 50 W;
                2. 'Single transverse' mode output and "average output power" exceeding 50 W; or
                3. 'Multiple transverse mode' output and "average output power" exceeding 80 W;
        6. Output wavelength exceeding 975 nm but not exceeding 1 150 nm and any of the following:
            a. "Pulse duration" of less than 1 ps, and any of the following:
                1. Output "peak power" exceeding 2 GW per pulse;
                2. "Average output power" exceeding 30 W; or
                3. Output energy exceeding 0,002 J per pulse;
            b. "Pulse duration" equal to or exceeding 1 ps and less than 1 ns and any of the following:
                1. Output "peak power" exceeding 5 GW per pulse;
                2. "Average output power" exceeding 50 W; or
                3. Output energy exceeding 0,1 J per pulse;
            c. "Pulse duration" equal to or exceeding 1 ns but not exceeding 1 µs, and any of the following:
                1. 'Single transverse' mode output and any of the following:
                    a. "Peak power" exceeding 100 MW;
                    b. "Average output power" exceeding 20 W limited by design to a maximum pulse repetition frequency less than or equal to 1 kHz;
                    c. 'Wall-plug efficiency' exceeding 12%, "average output power" exceeding 100 W and capable of operating at a pulse repetition frequency greater than 1 kHz;
                    d. "Average output power" exceeding 150 W and capable of operating at a pulse repetition frequency greater than 1 kHz; or
                    e. Output energy exceeding 2 J per pulse; or
                2. 'Multiple transverse mode' output and any of the following:
                    a. "Peak power" exceeding 400 MW;
                    b. 'Wall-plug efficiency' exceeding 18% and "average output power" exceeding 500 W;
                    c. "Average output power" exceeding 2 kW; or
                    d. Output energy exceeding 4 J per pulse; or
            d. "Pulse duration" exceeding 1 µs and any of the following:
                1. 'Single transverse' mode output and any of the following:
                    a. "Peak power" exceeding 500 kW;
                    b. 'Wall-plug efficiency' exceeding 12% and "average output power" exceeding 100 W; or
                    c. "Average output power" exceeding 150 W; or
                2. 'Multiple transverse mode' output and any of the following:
                    a. "Peak power" exceeding 1 MW;
                    b. 'Wall-plug efficiency' exceeding 18% and "average output power" exceeding 500 W; or
                    c. "Average output power" exceeding 2 kW;
        7. Output wavelength exceeding 1 150 nm but not exceeding 1 555 nm, and any of the following:
            a. "Pulse duration" not exceeding 1 µs and any of the following:
                1. Output energy exceeding 0,5 J per pulse and "peak power" exceeding 50 W;
                2. 'Single transverse' mode output and "average output power" exceeding 20 W; or
                3. 'Multiple transverse mode' output and "average output power" exceeding 50 W; or
            b. "Pulse duration" exceeding 1 µs and any of the following:
                1. Output energy exceeding 2 J per pulse and "peak power" exceeding 50 W;
                2. 'Single transverse' mode output and "average output power" exceeding 50 W; or
                3. 'Multiple transverse mode' output and "average output power" exceeding 80 W;
        8. Output wavelength exceeding 1 555 nm but not exceeding 1 850 nm, and any of the following:
            a. Output energy exceeding 100 mJ per pulse and "peak power" exceeding 1 W; or
            b. "Average output power" exceeding 1 W;
        9. Output wavelength exceeding 1 850 nm but not exceeding 2 100 nm, and any of the following
            a. 'Single transverse' mode and any of the following:
                1. Output energy exceeding 100 mJ per pulse and "peak power" exceeding 1 W; or
                2. "Average output power" exceeding 1 W; or
            b. 'Multiple transverse mode' and any of the following:
                1. Output energy exceeding 100 mJ per pulse and "peak power" exceeding 10 kW; or
                2. "Average output power" exceeding 120 W; or
        10. Output wavelength exceeding 2 100 nm and any of the following:
            a. Output energy exceeding 100 mJ per pulse and "peak power" exceeding 1 W; or
            b. "Average output power" exceeding 1 W;</t>
  </si>
  <si>
    <t xml:space="preserve">6A005 "Lasers", other than those specified in 0B001.g.5. or 0B001.h.6., components and optical equipment, as follows:
    b. Non-"tunable" "pulsed lasers" having any of the following:
        4. Output wavelength exceeding 540 nm but not exceeding 800 nm and any of the following:
            a. "Pulse duration" less than 1 ps and any of the following:
                1. Output energy exceeding 0,005 J per pulse and "peak power" exceeding 5 GW; or
                2. "Average output power" exceeding 20 W; or
            b. "Pulse duration" equal to or exceeding 1 ps and any of the following:
                1. Output energy exceeding 1,5 J per pulse and "peak power" exceeding 30 W; or
                2. "Average output power" exceeding 30 W;
</t>
  </si>
  <si>
    <t>ロ　400ナノメートル超515ナノメートル未満の波長範囲で用いるように設計したアルゴンイオンレーザー発振器であって、平均出力が40ワットを超えるもの</t>
  </si>
  <si>
    <t xml:space="preserve">6A005 "Lasers", other than those specified in 0B001.g.5. or 0B001.h.6., components and optical equipment, as follows:
    a. Non-"tunable" continuous wave "(CW) lasers" having any of the following:
        2. Output wavelength of 150 nm or more but not exceeding 510 nm and output power exceeding 30 W;
            Note: 6A005.a.2. does not control Argon "lasers" having an output power equal to or less than 50 W.
</t>
  </si>
  <si>
    <t xml:space="preserve">
        3. Output wavelength exceeding 510 nm but not exceeding 540 nm and any of the following:
            a. 'Single transverse mode' output and output power exceeding 50 W; or
</t>
  </si>
  <si>
    <t xml:space="preserve">
    b. Non-"tunable" "pulsed lasers" having any of the following:
        2. Output wavelength of 150 nm or more but not exceeding 510 nm and any of the following:
            a. Output energy exceeding 1,5 J per pulse and "peak power" exceeding 30 W; or
            b. "Average output power" exceeding 30 W;
                Note: 6A005.b.2.b. does not control Argon "lasers" having an "average output power" equal to or less than 50 W.
</t>
  </si>
  <si>
    <t>6A205 "Lasers", "laser" amplifiers and oscillators, other than those specified in 0B001.g.5., 0B001.h.6. and 6A005; as follows:
    a. Argon ion "lasers" having both of the following characteristics:
        1. Operating at wavelengths between 400 nm and 515 nm; and
        2. An average output power greater than 40 W;</t>
  </si>
  <si>
    <t>ハ 　9,000ナノメートル超11,000ナノメートル未満の波長範囲で用いるように設計した二酸化炭素レーザー発振器であって、パルスを発振するように設計したもののうち、次の（一）から（三）までのすべてに該当するもの
　　 （一） パルス繰返し周波数が250ヘルツを超えるもの
　　 （二） 平均出力が500ワットを超えるもの
　　 （三） パルス幅が200ナノ秒未満のもの</t>
  </si>
  <si>
    <t xml:space="preserve">6A005 "Lasers", other than those specified in 0B001.g.5. or 0B001.h.6., components and optical equipment, as follows:
    d. Other "lasers", not specified in 6A005.a., 6A005.b. or 6A005.c. as follows:
        3. Carbon dioxide (CO2) "lasers" having any of the following:
            c. Pulsed output with a "pulse duration" equal to or less than 10 µs and any of the following:
                1. Pulse energy exceeding 5 J per pulse; or
                2. "Average output power" exceeding 2,5 kW;
</t>
  </si>
  <si>
    <t>6A205 "Lasers", "laser" amplifiers and oscillators, other than those specified in 0B001.g.5., 0B001.h.6. and 6A005; as follows:
    d. Pulsed carbon dioxide (CO2) "lasers" having all of the following characteristics:
        1. Operating at wavelengths between 9 000 nm and 11 000 nm;
        2. A repetition rate greater than 250 Hz;
        3. An average output power greater than 500 W; and
        4. Pulse width of less than 200 ns;</t>
  </si>
  <si>
    <t>ニ 　240ナノメートル超360ナノメートル未満の波長範囲で用いるように設計したエキシマレーザー発振器であって、パルスを発振するように設計したもののうち、次の（一）及び（二）に該当するもの
  （一） パルス繰返し周波数が250ヘルツを超えるもの
　（二） 平均出力が500ワットを超えるもの</t>
  </si>
  <si>
    <t>EU（WA)規制仕様文言改正により、対比先EU規制番号および対比用文言検討要</t>
  </si>
  <si>
    <t xml:space="preserve">6A005 "Lasers", other than those specified in 0B001.g.5. or 0B001.h.6., components and optical equipment, as follows:
    d. Other "lasers", not specified in 6A005.a., 6A005.b. or 6A005.c. as follows:
        4. Excimer "lasers" having any of the following:
            c. Output wavelength exceeding 190 nm but not exceeding 360 nm and any of the following:
                1. Output energy exceeding 10 J per pulse; or
                2. "Average output power" exceeding 500 W; or
</t>
  </si>
  <si>
    <t>ホ　 16マイクロメートルの波長で用いるように設計したパラ水素を用いたラマンレーザー発振器であって、パルス繰返し周波数が250ヘルツを超えるもの</t>
  </si>
  <si>
    <t>6A205 "Lasers", "laser" amplifiers and oscillators, other than those specified in 0B001.g.5., 0B001.h.6. and 6A005; as follows:
    e. Para-hydrogen Raman shifters designed to operate at 16 µm output wavelength and at a repetition rate greater than 250 Hz;</t>
  </si>
  <si>
    <t>　ヘ 　720ナノメートル超800ナノメートル未満の波長範囲で用いるように設計したアレキサンドライトレーザー発振器であって、次の（一）から（三）までのすべてに該当するもの
　　 （一） パルス繰返し周波数が125ヘルツを超えるもの
　　 （二） 平均出力が30ワットを超えるもの
     （三） レーザー光のスペクトル線幅が0.005ナノメートル以下のもの</t>
  </si>
  <si>
    <t xml:space="preserve">6A005 "Lasers", other than those specified in 0B001.g.5. or 0B001.h.6., components and optical equipment, as follows:
    c. "Tunable" "lasers" having any of the following:
        2. Output wavelength of 600 nm or more but not exceeding 1 400 nm, and any of the following:
            a. Output energy exceeding 1 J per pulse and "peak power" exceeding 20 W; or
            b. Average or CW output power exceeding 20 W; or
</t>
  </si>
  <si>
    <t>6A005
2A205</t>
  </si>
  <si>
    <t>　ト　 1,000ナノメートル超1,100ナノメートル未満の波長範囲で用いるように設計したネオジムを添加した固体レーザー発振器であって、次のいずれかに該当するもの（ネオジムガラスレーザー発振器を除く。）
　　 （一） パルス励起及びキュースイッチを用いたものであって、１ナノ秒以上のパルス幅のパルスを発振するもののうち、次のいずれかに該当するもの
　　　　１ 　単一横モードのパルスを発振するものであって、平均出力が40ワットを超えるもの
　　　　２ 　多重横モードのパルスを発振するものであって、平均出力が50ワットを超えるもの
　　（二） 波長範囲が500ナノメートル超550ナノメートル未満で、かつ、平均出力が40ワットを超える第二高調波を発生するように設計したもの</t>
  </si>
  <si>
    <t>6A205 "Lasers", "laser" amplifiers and oscillators, other than those specified in 0B001.g.5., 0B001.h.6. and 6A005; as follows:
    f. Neodymium-doped (other than glass) "lasers" with an output wavelength between 1 000 and 1 100 nm having either of the following:
        1. Pulse-excited and Q-switched with a pulse duration equal to or more than 1 ns, and having either of the following:
            a. A single–transverse mode output with an average output power greater than 40W; or
            b. A multiple-transverse mode output having an average power greater than 50 W; or
        2. Incorporating frequency doubling to give an output wavelength between 500 and 550 nm with an average output power of more than 40 W;</t>
  </si>
  <si>
    <t>〈一）</t>
  </si>
  <si>
    <t>6</t>
  </si>
  <si>
    <t xml:space="preserve">6A005 "Lasers", other than those specified in 0B001.g.5. or 0B001.h.6., components and optical equipment, as follows:
    b. Non-"tunable" "pulsed lasers" having any of the following:
        6. Output wavelength exceeding 975 nm but not exceeding 1 150 nm and any of the following:
            b. "Pulse duration" equal to or exceeding 1 ps and less than 1 ns and any of the following:
                1. Output "peak power" exceeding 5 GW per pulse;
                2. "Average output power" exceeding 50 W; or
                3. Output energy exceeding 0,1 J per pulse;
</t>
  </si>
  <si>
    <t xml:space="preserve">6A005 "Lasers", other than those specified in 0B001.g.5. or 0B001.h.6., components and optical equipment, as follows:
    b. Non-"tunable" "pulsed lasers" having any of the following:
        6. Output wavelength exceeding 975 nm but not exceeding 1 150 nm and any of the following:
            c. "Pulse duration" equal to or exceeding 1 ns but not exceeding 1 µs, and any of the following:
                1. 'Single transverse mode' output and any of the following:
                    a. "Peak power" exceeding 100 MW;
                    b. "Average output power" exceeding 20 W limited by design to a maximum pulse repetition frequency less than or equal to 1 kHz;
                    c. 'Wall-plug efficiency' exceeding 12%, "average output power" exceeding 100 W and capable of operating at a pulse repetition frequency greater than 1 kHz;
                    d. "Average output power" exceeding 150 W and capable of operating at a pulse repetition frequency greater than 1 kHz; or
                    e. Output energy exceeding 2 J per pulse; or
                2. 'Multiple transverse mode' output and any of the following:
                    a. "Peak power" exceeding 400 MW;
                    b. 'Wall-plug efficiency' exceeding 18% and "average output power" exceeding 500 W;
                    c. "Average output power" exceeding 2 kW; or
                    d. Output energy exceeding 4 J per pulse; or
</t>
  </si>
  <si>
    <t>1</t>
  </si>
  <si>
    <t>6A205 "Lasers", "laser" amplifiers and oscillators, other than those specified in 0B001.g.5., 0B001.h.6. and 6A005; as follows:
    f. Neodymium-doped (other than glass) "lasers" with an output wavelength between 1 000 and 1 100 nm having either of the following:
        1. Pulse-excited and Q-switched with a pulse duration equal to or more than 1 ns, and having either of the following:
            a. A single–transverse mode output with an average output power greater than 40W; or
            b. A multiple-transverse mode output having an average power greater than 50 W; or</t>
  </si>
  <si>
    <t xml:space="preserve">6A005 "Lasers", other than those specified in 0B001.g.5. or 0B001.h.6., components and optical equipment, as follows:
    b. Non-"tunable" "pulsed lasers" having any of the following:
        2. Output wavelength of 150 nm or more but not exceeding 510 nm and any of the following:
            a. Output energy exceeding 1,5 J per pulse and "peak power" exceeding 30 W; or
            b. "Average output power" exceeding 30 W;
                Note: 6A005.b.2.b. does not control Argon "lasers" having an "average output power" equal to or less than 50 W.
</t>
  </si>
  <si>
    <t xml:space="preserve">6A005 "Lasers", other than those specified in 0B001.g.5. or 0B001.h.6., components and optical equipment, as follows:
    b. Non-"tunable" "pulsed lasers" having any of the following:
        3. Output wavelength exceeding 510 nm but not exceeding 540 nm and any of the following:
            a. 'Single transverse mode' output and any of the following:
                1. Output energy exceeding 1,5 J per pulse and "peak power" exceeding 50 W; or
                2. "Average output power" exceeding 50 W; or
            b. 'Multiple transverse mode' output and any of the following:
                1. Output energy exceeding 1,5 J per pulse and "peak power" exceeding 150 W; or
                2. "Average output power" exceeding 150 W;
</t>
  </si>
  <si>
    <t xml:space="preserve">6A005 "Lasers", other than those specified in 0B001.g.5. or 0B001.h.6., components and optical equipment, as follows:
    b. Non-"tunable" "pulsed lasers" having any of the following:
        4. Output wavelength exceeding 540 nm but not exceeding 800 nm and any of the following:
            a. "Pulse duration" less than 1 ps and any of the following:
                1. Output energy exceeding 0,005 J per pulse and "peak power" exceeding 5 GW; or
                2. "Average output power" exceeding 20 W; or
            b. "Pulse duration" equal to or exceeding 1 ps and any of the following:
                1. Output energy exceeding 1,5 J per pulse and "peak power" exceeding 30 W; or
                2. "Average output power" exceeding 30 W;
</t>
  </si>
  <si>
    <t>チ 　300ナノメートル超800ナノメートル未満の波長範囲で用いるように設計した色素レーザー発振器であって、次のいずれかに該当するもの　
 　　（一） 単一モードのパルスを発振する波長可変レーザー発振器（レーザー光の増幅のみを行う装置を除く。）であって、次の１から３までのすべてに該当するもの
　　　　１　 パルス繰返し周波数が１キロヘルツを超えるもの
　　　  ２　 平均出力が１ワットを超えるもの
        ３　 パルス幅が100ナノ秒未満のもの
     （二） パルスを発振する波長可変レーザー発振器であって、次の１から３までのすべてに該当するもの（（一）に該当するものを除く。）
       １　 パルス繰返し周波数が１キロヘルツを超えるもの
       ２ 　平均出力が30ワットを超えるもの  
       ３ 　パルス幅が100ナノ秒未満のもの</t>
  </si>
  <si>
    <t xml:space="preserve">6A005 "Lasers", other than those specified in 0B001.g.5. or 0B001.h.6., components and optical equipment, as follows:
    c. "Tunable" "lasers" having any of the following:
        1. Output wavelength less than 600 nm and any of the following:
            a. Output energy exceeding 50 mJ per pulse and "peak power" exceeding 1 W; or
            b. Average or CW output power exceeding 1 W;
</t>
  </si>
  <si>
    <t>6A205 "Lasers", "laser" amplifiers and oscillators, other than those specified in 0B001.g.5., 0B001.h.6. and 6A005; as follows:
    b. Tunable pulsed single-mode dye laser oscillators having all of the following characteristics:
        1. Operating at wavelengths between 300 nm and 800 nm;
        2. An average output power greater than 1 W;
        3. A repetition rate greater than 1 kHz; and
        4. Pulse width less than 100 ns;</t>
  </si>
  <si>
    <t>6A205 "Lasers", "laser" amplifiers and oscillators, other than those specified in 0B001.g.5., 0B001.h.6. and 6A005; as follows:
    c. Tunable pulsed dye laser amplifiers and oscillators, having all of the following characteristics:
        1. Operating at wavelengths between 300 nm and 800 nm;
        2. An average output power greater than 30 W;
        3. A repetition rate greater than 1 kHz; and
        4. Pulse width less than 100 ns;
        Note: 6A205.c. does not control single mode oscillators;</t>
  </si>
  <si>
    <t>EU（WA)規制仕様文言改正により、対比先EU規制番号および対比用文言検討要
a)  チ（一）のうち、
600ナノメートル未満の波長範囲で使用するように設計したものであって、次のいずれかに該当するもの
　　　　（一）　　１パルス当たり50ミリジュールを超えるパルスを発振し、かつ、ピーク出力が１ワットを超えるもの
　　　　（二）　　平均出力又は持続波の定格出力が１ワットを超えるもの</t>
  </si>
  <si>
    <t xml:space="preserve">6A005 "Lasers", other than those specified in 0B001.g.5. or 0B001.h.6., components and optical equipment, as follows:
    c. "Tunable" "lasers" having any of the following:
        1. Output wavelength less than 600 nm and any of the following:
            a. Output energy exceeding 50 mJ per pulse and "peak power" exceeding 1 W; or
            b. Average or CW output power exceeding 1 W;
            Note: 6A005.c.1. does not control dye "lasers" or other liquid "lasers", having a multimode output and a wavelength of 150 nm or more but not exceeding 600 nm and all of the following:
                1. Output energy less than 1,5 J per pulse or a "peak power" less than 20 W; and
                2. Average or CW output power less than 20 W.
</t>
  </si>
  <si>
    <t>EU（WA)規制仕様文言改正により、対比先EU規制番号および対比用文言検討要
b)  チ（一）のうち、
600ナノメートル超1400ナノメートル未満の波長範囲で使用するように設計したものであって、次のいずれかに該当するもの
　　　　（一）　　１パルス当たり１ジュールを超えるパルスを発振し、かつ、ピーク出力が20ワットを超えるもの
　　　　（二）　　平均出力又は持続波の定格出力が20ワットを超えるもの</t>
  </si>
  <si>
    <t>EU（WA)規制仕様文言改正により、対比先EU規制番号および対比用文言検討要
d)  チ（二）のうち、
600ナノメートル未満の波長範囲で使用するように設計したものであって、次のいずれかに該当するもの
　　　　（一）　　１パルス当たり50ミリジュールを超えるパルスを発振し、かつ、ピーク出力が１ワットを超えるもの
　　　　（二）　　平均出力又は持続波の定格出力が１ワットを超えるもの</t>
  </si>
  <si>
    <t>EU（WA)規制仕様文言改正により、対比先EU規制番号および対比用文言検討要
e)  チ（二）のうち、
600ナノメートル以上1,400ナノメートル以下の波長範囲で使用するように設計したものであって、次のいずれかに該当するもの
　　　（一）　１パルス当たり１ジュールを超えるパルスを発振し、かつ、ピーク出力が20ワットを超えるもの
　　　（二）　平均出力又は持続波の定格出力が20ワットを超えるもの</t>
  </si>
  <si>
    <t>リ</t>
  </si>
  <si>
    <t>リ　　5,000ナノメートル超6,000ナノメートル未満の波長範囲で用いるように設計した一酸化炭素レーザー発振器であって、パルスを発振するように設計したもののうち、次の(一）から(三）までの全てに該当するもの
　（一）　パルス繰返し周波数が250ヘルツを超えるもの
　（二）　平均出力が200ワットを超えるもの
　（三）　パルス幅が200ナノ秒未満のもの</t>
  </si>
  <si>
    <t xml:space="preserve">    g. Pulsed carbon monoxide (CO) "lasers", other than those specified in 6A005.d.2., having all of the following:
        1. Operating at wavelengths between 5 000 and 6 000 nm;
        2. A repetition rate greater than 250 Hz;
        3. An average output power greater than 200 W; and
        4. Pulse width of less than 200 ns.</t>
  </si>
  <si>
    <t>2(32)</t>
  </si>
  <si>
    <t>三十七</t>
  </si>
  <si>
    <t>3A233</t>
  </si>
  <si>
    <t>質量分析計であって、統一原子質量単位で表した質量が230以上のイオンを測定することができ、かつ、230における原子質量の差が2未満のイオンを区別することができる分解能のもののうち、次のイからホまでの いずれかに該当するもの(ヘに該当するものを除く。)又は 当該質量分析計に用いることができるイオン源
　　イ 　誘導結合プラズマを用いたもの
　　ロ 　グロー放電を用いたもの
　　ハ　熱電離を用いたもの
　　ニ 　分析される物質に電子を衝突させてイオン化するイオン源を有するものであって、次の（一）及び（二）に該当するもの
　　（一） 電子ビームを用いて分子がイオン化されるイオン源領域に、分析される物質の分子の平行ビームを照射する装置を有するもの
　　（二） 分析される物質の分子の平行ビーム中の電子ビームを用いてイオン化されない分子を捕捉するため、零下80度以下の温度となることができるコールドトラップを１以上有するもの
　　ホ 　アクチニド又はそのふっ化物のイオン化用に設計したイオン源を有するもの
　　へ 　次の（一）から（五）までの全てに該当するもの（後略）</t>
  </si>
  <si>
    <t xml:space="preserve">3A233 Mass spectrometers, other than those specified in 0B002.g., capable of measuring ions of 230 u or greater and having a resolution of better than 2 parts in 230, as follows, and ion sources therefor:
    a. Inductively coupled plasma mass spectrometers (ICP/MS);
    b. Glow discharge mass spectrometers (GDMS);
    c. Thermal ionization mass spectrometers (TIMS);
    d. Electron bombardment mass spectrometers having both of the following features:
        1. A molecular beam inlet system that injects a collimated beam of analyte molecules into a region of the ion source where the molecules are ionized by an electron beam; and
        2. One or more 'cold traps' that can be cooled to a temperature of 193 K (-80 °C);
    e. Not used;
</t>
  </si>
  <si>
    <t xml:space="preserve">   f. Mass spectrometers equipped with a microfluorination ion source designed for actinides or actinide fluorides.
Technical Notes:
1.Electron bombardment mass spectrometers in 3A233.d. are also known as electron impact mass spectrometers or electron ionization mass spectrometers.
2.In 3A233.d.2., a ‘cold trap’ is a device that traps gas molecules by condensing or freezing them on cold surfaces. For the purposes of 3A233.d.2., a closed-loop gaseous helium cryogenic vacuum pump is not a ‘cold trap’.</t>
  </si>
  <si>
    <t>質量分析計であって、統一原子質量単位で表した質量が230以上のイオンを測定することができ、かつ、230における原子質量の差が2未満のイオンを区別することができる分解能のもののうち、次のイからホまでの いずれかに該当するもの(ヘに該当するものを除く。)又は 当該質量分析計に用いることができるイオン源
　　イ 　誘導結合プラズマを用いたもの</t>
  </si>
  <si>
    <t>3A233 Mass spectrometers, other than those specified in 0B002.g., capable of measuring ions of 230 u or greater and having a resolution of better than 2 parts in 230, as follows, and ion sources therefor:
    a. Inductively coupled plasma mass spectrometers (ICP/MS);</t>
  </si>
  <si>
    <t>ロ 　グロー放電を用いたもの</t>
  </si>
  <si>
    <t xml:space="preserve">    b. Glow discharge mass spectrometers (GDMS);</t>
  </si>
  <si>
    <t>ハ　熱電離を用いたもの</t>
  </si>
  <si>
    <t xml:space="preserve">    c. Thermal ionization mass spectrometers (TIMS);</t>
  </si>
  <si>
    <t xml:space="preserve">    ニ 　分析される物質に電子を衝突させてイオン化するイオン源を有するものであって、次の（一）及び（二）に該当するもの
　　（一） 電子ビームを用いて分子がイオン化されるイオン源領域に、分析される物質の分子の平行ビームを照射する装置を有するもの
　　（二） 分析される物質の分子の平行ビーム中の電子ビームを用いてイオン化されない分子を捕捉するため、零下80度以下の温度となることができるコールドトラップを１以上有するもの</t>
  </si>
  <si>
    <t xml:space="preserve">    d. Electron bombardment mass spectrometers having both of the following features:
        1. A molecular beam inlet system that injects a collimated beam of analyte molecules into a region of the ion source where the molecules are ionized by an electron beam; and
        2. One or more 'cold traps' that can be cooled to a temperature of 193 K (-80 °C);</t>
  </si>
  <si>
    <t>ホ 　アクチニド又はそのふっ化物のイオン化用に設計したイオン源を有するもの</t>
  </si>
  <si>
    <t xml:space="preserve">    f. Mass spectrometers equipped with a microfluorination ion source designed for actinides or actinide fluorides.</t>
  </si>
  <si>
    <t>へ</t>
  </si>
  <si>
    <t>ヘ 　次の（一）から（五）までの全てに該当するもの
　（一） 原子質量単位で表した質量が320以上のイオンを測定することができるものであって、原子質量単位での分解能が320を超えるもの
　（二） イオン源が、ニッケル、ニッケルの含有量が全重量の60パーセント以上のニッケル銅合金又はニッケルクロム合金で作られた又はこれらの材料で保護されたもの
  （三） 分析される物質に電子を衝突させてイオン化するイオン源を有するもの
  （四） 同位元素の分析に用いることができるコレクタを有するもの
  （五） 六ふっ化ウランのガスの流れを止めずに試料を採取することができるように設計したもの</t>
  </si>
  <si>
    <t>2(33)</t>
  </si>
  <si>
    <t>三十八</t>
  </si>
  <si>
    <t>2B230</t>
  </si>
  <si>
    <t xml:space="preserve">圧力計又はベローズ弁であって、次のいずれかに該当するもの
イ 　 絶対圧力を測定することができる圧力計であって、次の（一）から（三）まで（センサを密閉するためのシールを用いていないものについては、（二）を除く。）の全てに該当するもの
</t>
  </si>
  <si>
    <t>（文字数制約により、セル分割）
  （一）　アルミニウム、アルミニウム合金、酸化アルミニウム、ニッケル、ニッケルの含有量が全重量の60パーセントを超えるニッケル合金若しくはふっ素化炭化水素ポリマーで作られた又はこれらの材料で保護されたセンサを用いたもの
　（二）　センサを密閉するために必要不可欠であり、内容物と直接接触し、アルミニウム、アルミニウム合金、酸化アルミニウム、ニッケル、ニッケルの含有量が全重量の60パーセントを超えるニッケル合金若しくはふっ素化炭化水素ポリマーで作られた又はこれらの材料で保護されたシールを用いたもの
　（三）　次のいずれかに該当するもの
    １　フルスケールが13キロパスカル未満であるとき、いずれかのフルスケールにおいて、精度がフルスケールのプラスマイナス１パーセント未満のもの
    ２  フルスケールが13キロパスカル以上であるとき、13キロパスカルにおいて、精度がプラスマイナス130パスカル未満のもの</t>
  </si>
  <si>
    <t xml:space="preserve">    c. Having either of the following characteristics:
        1. A full scale of less than 13 kPa and an 'accuracy' of better than 1% of full-scale; or
        2. A full scale of 13 kPa or greater and an 'accuracy' of better than 130 Pa when measured at 13 kPa.
    Technical Notes:
        1. In 2B230 'pressure transducer' means a device that converts a pressure measurement into a signal.
        2. For the purposes of 2B230, 'accuracy' includes non-linearity, hysteresis and repeatability at ambient temperature.</t>
  </si>
  <si>
    <t>2A226</t>
  </si>
  <si>
    <t>ロ  　ベローズ弁であって、呼び径が５Ａ以上のもののうち、内容物と接触する全ての部分がアルミニウム、アルミニウム合金、ニッケル又はニッケル合金（ニッケルの含有量が全重量の60パーセントを超えるものに限る。）で構成され、裏打ちされ、又は被覆されたもの</t>
  </si>
  <si>
    <t>2A226 Valves having all of the following characteristics:
    a. A 'nominal size' of 5 mm or greater;
    b. Having a bellows seal; and
    c. Wholly made of or lined with aluminium, aluminium alloy, nickel, or nickel alloy containing more than 60% nickel by weight.
    Technical Note: For valves with different inlet and outlet diameters, the 'nominal size' in 2A226 refers to the smallest diameter.</t>
  </si>
  <si>
    <t>圧力計又はベローズ弁であって、次のいずれかに該当するもの 
イ 　 絶対圧力を測定することができる圧力計であって、次の（一）から（三）まで（センサを密閉するためのシールを用いていないものについては、（二）を除く。）の全てに該当するもの</t>
  </si>
  <si>
    <t xml:space="preserve">  （一）　アルミニウム、アルミニウム合金、酸化アルミニウム、ニッケル、ニッケルの含有量が全重量の60パーセントを超えるニッケル合金若しくはふっ素化炭化水素ポリマーで作られた又はこれらの材料で保護されたセンサを用いたもの
　（二）　センサを密閉するために必要不可欠であり、内容物と直接接触し、アルミニウム、アルミニウム合金、酸化アルミニウム、ニッケル、ニッケルの含有量が全重量の60パーセントを超えるニッケル合金若しくはふっ素化炭化水素ポリマーで作られた又はこれらの材料で保護されたシールを用いたもの
　（三）　次のいずれかに該当するもの
    １　フルスケールが13キロパスカル未満であるとき、いずれかのフルスケールにおいて、精度がフルスケールのプラスマイナス１パーセント未満のもの
    ２  フルスケールが13キロパスカル以上であるとき、13キロパスカルにおいて、精度がプラスマイナス130パスカル未満のもの</t>
  </si>
  <si>
    <t>ロ　ベローズ弁であって、呼び径が５Ａ以上のもののうち、内容物と接触する全ての部分がアルミニウム、アルミニウム合金、ニッケル又はニッケル合金（ニッケルの含有量が全重量の60パーセントを超えるものに限る。）で構成され、裏打ちされ、又は被覆されたもの</t>
  </si>
  <si>
    <t>2(34)</t>
  </si>
  <si>
    <t>三十九</t>
  </si>
  <si>
    <t>3A001
3A201</t>
  </si>
  <si>
    <t>ソレノイドコイル形の超電導電磁石であって、次のイからニまでのすべてに該当するもの（医療用の磁気共鳴イメージング装置に用いるように設計したものを除く。） 
　　イ 　磁束密度が２テスラを超えるもの
　　ロ 　コイルの長さを内径で除した値が２を超えるもの
　　ハ　 コイルの内径が300ミリメートルを超えるもの
　　ニ 　コイルの軸の中心部分を中心として内径の35パーセントを半径とする円であって、コイルの軸に垂直なものの範囲において、磁界の均一性が１パーセント未満のもの</t>
  </si>
  <si>
    <t>3A001</t>
  </si>
  <si>
    <t xml:space="preserve">3A001 Electronic items as follows:
    e. High energy devices as follows:
        3. "Superconductive" electromagnets and solenoids, specially designed to be fully charged or discharged in less than one second and having all of the following:
            N.B. SEE ALSO 3A201.b.
            Note: 3A001.e.3. does not control "superconductive" electromagnets or solenoids specially designed for Magnetic Resonance Imaging (MRI) medical equipment.
            a. Energy delivered during the discharge exceeding 10 kJ in the first second;
            b. Inner diameter of the current carrying windings of more than 250 mm; and
            c. Rated for a magnetic induction of more than 8 T or "overall current density" in the winding of more than 300 A/mm2;
</t>
  </si>
  <si>
    <t>3A201</t>
  </si>
  <si>
    <t>3A201 Electronic components, other than those specified in 3A001, as follows;
    b. Superconducting solenoidal electromagnets having all of the following characteristics:
        1. Capable of creating magnetic fields greater than 2 T;
        2. A ratio of length to inner diameter greater than 2;
        3. Inner diameter greater than 300 mm; and
        4. Magnetic field uniform to better than 1% over the central 50% of the inner volume;
        Note: 3A201.b. does not control magnets specially designed for and exported 'as parts of' medical nuclear magnetic resonance (NMR) imaging systems. The phrase 'as part of' does not necessarily mean physical part in the same shipment; separate shipments from different sources are allowed, provided the related export documents clearly specify that the shipments are dispatched 'as part of' the imaging systems.</t>
  </si>
  <si>
    <t>a)  第三十九号のうち、
１秒を要しないで磁界を完全に形成させ、又は消失させるように設計した超電導電磁石（ソレノイドコイル形のものを含む。）であって、次の（一）及び（二）に該当するもの
　　（一）　減磁の際に最初の１秒間で放出するエネルギーが１０キロジュールを超えるもの
　　（二）　定格最大電流密度が３００アンペア毎平方ミリメートルを超えるもの又は定格磁束密度が８テスラを超えるもの</t>
  </si>
  <si>
    <t xml:space="preserve">3A001 Electronic items as follows:
    e. High energy devices as follows:
        3. "Superconductive" electromagnets and solenoids, specially designed to be fully charged or discharged in less than one second and having all of the following:
            N.B. SEE ALSO 3A201.b.
            Note: 3A001.e.3. does not control "superconductive" electromagnets or solenoids specially designed for Magnetic Resonance Imaging (MRI) medical equipment.
            a. Energy delivered during the discharge exceeding 10 kJ in the first second;
            b. Inner diameter of the current carrying windings of more than 250 mm; and
            c. Rated for a magnetic induction of more than 8 T or "overall current density" in the winding of more than 300 A/mm2;
</t>
  </si>
  <si>
    <t>b)  第三十九号のうち、
上記以外のもの</t>
  </si>
  <si>
    <t>2(35)</t>
  </si>
  <si>
    <t>四十</t>
  </si>
  <si>
    <t>2B231</t>
  </si>
  <si>
    <t>真空ポンプであって、吸気口の内径が38センチメートル以上のもののうち、排気速度が1秒当たり15,000リットル以上で、かつ、到達圧力が13.3ミリパスカル未満のもの</t>
  </si>
  <si>
    <t>2B231 Vacuum pumps having all of the following characteristics:
    a. Input throat size equal to or greater than 380 mm;
    b. Pumping speed equal to or greater than 15 m3/s; and
    c. Capable of producing an ultimate vacuum better than 13 mPa.
    Technical Notes:
        1. The pumping speed is determined at the measurement point with nitrogen gas or air.
        2. The ultimate vacuum is determined at the input of the pump with the input of the pump blocked off.</t>
  </si>
  <si>
    <t>2(35の2)</t>
  </si>
  <si>
    <t>四十号の二</t>
  </si>
  <si>
    <t>2B233</t>
  </si>
  <si>
    <t>スクロール型圧縮機又はスクロール型真空ポンプであって、ベローズシールを用いたもののうち、次のイからハまでの全てに該当するもの
イ　吸気量を１時間あたり50立方メートル以上とすることができるもの
ロ　圧力比を２以上とすることができるもの
ハ　プロセスガスに接触する全ての面が次のいずれかの材料で構成され、裏打ちされ、又は被覆されたもの
  （一）　アルミニウム又はアルミニウム合金
  （二）　酸化アルミニウム
  （三）　ステンレス鋼
  （四）　ニッケル又はニッケル合金
  （五）　燐(りん)青銅
  （六）　ふっ素重合体</t>
  </si>
  <si>
    <t>2B233 Bellows-sealed scroll-type compressors and bellows-sealed scroll-type vacuum pumps having all of the following:
    N.B. SEE ALSO 2B350.i.
    a. Capable of an inlet volume flow rate of 50 m3/h or greater;
    b. Capable of a pressure ratio of 2:1 or greater; and
    c. Having all surfaces that come in contact with the process gas made from any of the following materials:
        1. Aluminium or aluminium alloy;
        2. Aluminium oxide;
        3. Stainless steel;
        4. Nickel or nickel alloy;
        5. Phosphor bronze; or
        6. Fluoropolymers.</t>
  </si>
  <si>
    <t>2(36)</t>
  </si>
  <si>
    <t>四十一</t>
  </si>
  <si>
    <t>3A226
3A227</t>
  </si>
  <si>
    <t>直流の電源装置であって、次のいずれかに該当するもの
  イ　 出力電流が500アンペア以上のもののうち、電流又は電圧の変動率が0.1パーセント未満で、かつ、出力電圧が100ボルト以上の状態で連続８時間を超えて使用することができるもの
　ロ 　出力電圧20,000ボルト以上のもののうち、電流又は電圧の変動率が0.1パーセント未満で、かつ、出力電流が１アンペア以上の状態で連続8時間を超えて使用することができるもの</t>
  </si>
  <si>
    <t>3A226 High-power direct current power supplies, other than those specified in 0B001.j.6., having both of the following characteristics:
    a. Capable of continuously producing, over a time period of 8 hours, 100 V or greater with current output of 500 A or greater; and
    b. Current or voltage stability better than 0,1% over a time period of 8 hours.
3A227 High-voltage direct current power supplies, other than those specified in 0B001.j.5., having both of the following characteristics:
    a. Capable of continuously producing, over a time period of 8 hours, 20 kV or greater with current output of 1 A or greater; and
    b. Current or voltage stability better than 0,1% over a time period of 8 hours.</t>
  </si>
  <si>
    <t>3A226</t>
  </si>
  <si>
    <t>直流の電源装置であって、次のいずれかに該当するもの
  イ　 出力電流が500アンペア以上のもののうち、電流又は電圧の変動率が0.1パーセント未満で、かつ、出力電圧が100ボルト以上の状態で連続８時間を超えて使用することができるもの</t>
  </si>
  <si>
    <t>3A226 High-power direct current power supplies, other than those specified in 0B001.j.6., having both of the following characteristics:
    a. Capable of continuously producing, over a time period of 8 hours, 100 V or greater with current output of 500 A or greater; and
    b. Current or voltage stability better than 0,1% over a time period of 8 hours.</t>
  </si>
  <si>
    <t>3A227</t>
  </si>
  <si>
    <t>ロ 　出力電圧20,000ボルト以上のもののうち、電流又は電圧の変動率が0.1パーセント未満で、かつ、出力電流が１アンペア以上の状態で連続８時間を超えて使用することができるもの</t>
  </si>
  <si>
    <t>3A227 High-voltage direct current power supplies, other than those specified in 0B001.j.5., having both of the following characteristics:
    a. Capable of continuously producing, over a time period of 8 hours, 20 kV or greater with current output of 1 A or greater; and
    b. Current or voltage stability better than 0,1% over a time period of 8 hours.</t>
  </si>
  <si>
    <t>2(37)</t>
  </si>
  <si>
    <t>四十二</t>
  </si>
  <si>
    <t xml:space="preserve">電子加速器又はフラッシュ放電型のエックス線装置であって、次のいずれかに該当するもの（電子顕微鏡の部分品又は医療用装置を除く。）
　イ 　電子の運動エネルギーのせん頭値が0.5メガ電子ボルト以上25メガ電子ボルト未満であって、次のいずれかに該当するもの
　　　（一） ビームのパルスの持続時間が１マイクロ秒以下であって、1,700にメガ電子ボルトで表した電子の運動エネルギーのせん頭値の2.65乗を乗じたものに、クーロンで表した加速された電子の全電荷量を乗じた値が0.25以上のもの
　　  （二） ビームのパルスの持続時間が１マイクロ秒を超えるものであって、1,700にメガ電子ボルトで表した電子の運動エネルギーのせん頭値の2.65乗を乗じたものに、クーロンで表した１マイクロ秒の間に加速することができる電荷量の最大値を乗じた値が0.25以上のもの
　ロ 　電子の運動エネルギーのせん頭値が25メガ電子ボルト以上であって、せん頭出力が50メガワットを超えるもの
</t>
  </si>
  <si>
    <t>3A201 Electronic components, other than those specified in 3A001, as follows;
    c. Flash X-ray generators or pulsed electron accelerators having either of the following sets of characteristics:
        1
            a. An accelerator peak electron energy of 500 keV or greater but less than 25 MeV; and
            b. With a 'figure of merit' (K) of 0,25 or greater; or
        2
            a. An accelerator peak electron energy of 25 MeV or greater; and
            b. A 'peak power' greater than 50 MW.
        Note: 3A201.c. does not control accelerators that are component parts of devices designed for purposes other than electron beam or X-ray radiation (electron microscopy, for example) nor those designed for medical purposes.
        Technical Notes:
            1. The 'figure of merit' K is defined as: K = 1,7 x 10^3 x V^2,65 x Q
V is the peak electron energy in million electron volts.
If the accelerator beam pulse duration is less than or equal to 1 µs, then Q is the total accelerated charge in Coulombs. If the accelerator beam pulse duration is greater than 1 µs, then Q is the maximum accelerated charge in 1 µs.
Q equals the integral of i with respect to t, over the lesser of 1 µs or the time duration of the beam pulse (Q = ò idt), where i is beam current in amperes and t is time in seconds.
            2. 'Peak power' = (peak potential in volts) x (peak beam current in amperes).
            3. In machines based on microwave accelerating cavities, the time duration of the beam pulse is the lesser of 1 µs or the duration of the bunched beam packet resulting from one microwave modulator pulse.
            4. In machines based on microwave accelerating cavities, the peak beam current is the average current in the time duration of a bunched beam packet.</t>
  </si>
  <si>
    <t>電子加速器又はフラッシュ放電型のエックス線装置であって、次のいずれかに該当するもの（電子顕微鏡の部分品又は医療用装置を除く。）
　イ 　電子の運動エネルギーのせん頭値が0.5メガ電子ボルト以上25メガ電子ボルト未満であって、次のいずれかに該当するもの
　　　（一） ビームのパルスの持続時間が１マイクロ秒以下であって、1,700にメガ電子ボルトで表した電子の運動エネルギーのせん頭値の2.65乗を乗じたものに、クーロンで表した加速された電子の全電荷量を乗じた値が0.25以上のもの
　　　 （二） ビームのパルスの持続時間が１マイクロ秒を超えるものであって、1,700にメガ電子ボルトで表した電子の運動エネルギーのせん頭値の2.65乗を乗じたものに、クーロンで表した１マイクロ秒の間に加速することができる電荷量の最大値を乗じた値が0.25以上のもの</t>
  </si>
  <si>
    <t xml:space="preserve">　ロ 　電子の運動エネルギーのせん頭値が25メガ電子ボルト以上であって、せん頭出力が50メガワットを超えるもの
</t>
  </si>
  <si>
    <t xml:space="preserve">3A201 Electronic components, other than those specified in 3A001, as follows;
    c. Flash X-ray generators or pulsed electron accelerators having either of the following sets of characteristics:
        2
            a. An accelerator peak electron energy of 25 MeV or greater; and
            b. A 'peak power' greater than 50 MW.
</t>
  </si>
  <si>
    <t>2(38)</t>
  </si>
  <si>
    <t>四十三</t>
  </si>
  <si>
    <t>2B232</t>
  </si>
  <si>
    <t>発射体の速度の最大値を１秒につき1.5キロメートル以上にすることができる衝撃試験機</t>
  </si>
  <si>
    <t>2B232 High-velocity gun systems (propellant, gas, coil, electromagnetic, and electrothermal types, and other advanced systems) capable of accelerating projectiles to 1,5 km/s or greater.
    N.B. SEE ALSO MILTARY GOODS CONTROLS.</t>
  </si>
  <si>
    <t>2(39)</t>
  </si>
  <si>
    <t>四十四</t>
  </si>
  <si>
    <t>6A003
6A203</t>
  </si>
  <si>
    <t xml:space="preserve">高速度の撮影が可能なカメラ又はその部分品であって、次のいずれかに該当するもの
イ 　ストリークカメラ又はその部分品であって、次のいずれかに該当するもの
　（一） ストリークカメラであって、撮影速度が１マイクロ秒につき0.5ミリメートルを超えるもの
　（二） 電子式のストリークカメラであって、時間分解能が50ナノ秒以下のもの
　（三） （二）に該当するカメラ用のストリーク管
　（四） モジュール式の構造を有するストリークカメラに用いるために設計したプラグインユニットであって、（一）又は（二）に該当する貨物の有する機能若しくは特性に到達し、又はこれらを超えるために必要なもの
　（五） （一）に該当するカメラ用に設計したタービン、反射鏡及び軸受で構成される回転反射鏡の組立品又は同期電子装置
</t>
  </si>
  <si>
    <t xml:space="preserve">6A203 Cameras and components, other than those specified in 6A003, as follows:
    Note: 6A203.a. to 6A203.c. does not control cameras or imaging devices if they have hardware, "software" or "technology" constraints that limit the performance to less than that specified below, provided they meet any of the following:
        1. They need to be returned to the original manufacturer to make the enhancements or release the constraints;
        2. They require "software" as specified in 6D203 to enhance or release the performance to meet the characteristics of 6A203; or
        3. They require "technology" in the form of keys or codes as specified in 6E203 to enhance or release the performance to meet the characteristics of 6A203.
    a. Streak cameras, and specially designed components therefor, as follows:
        1. Streak cameras with writing speeds greater than 0,5 mm/μs;
        2. Electronic streak cameras capable of 50 ns or less time resolution;
        3. Streak tubes for cameras specified in 6A203.a.2.;
        4. Plug-ins specially designed for use with streak cameras which have modular structures and that enable the performance specifications in 6A203.a.1. or 6A203.a.2.;
        5. Synchronizing electronics units, rotor assemblies consisting of turbines, mirrors and bearings specially designed for cameras specified in 6A203.a.1.;
</t>
  </si>
  <si>
    <t xml:space="preserve">  ロ 　フレーミングカメラ又はその部分品であって、次のいずれかに該当するもの
　（一） フレーミングカメラであって、撮影速度が１秒につき225,000こまを超えるもの
　（二） フレーミングカメラであって、シャッター速度が50ナノ秒以下のもの
　（三） （一）又は（二）に該当するカメラ用に設計したフレーミング管又は固体撮像素子であって、シャッター速度が50ナノ秒以下のもの
　（四） モジュール式の構造を有するフレーミングカメラに用いるために設計したプラグインユニットであって、（一）又は（二）に該当する貨物の有する機能若しくは特性に到達し、又はこれらを超えるために必要なもの
　（五） （一）又は（二）に該当するカメラ用に設計したタービン、反射鏡及び軸受で構成される回転反射鏡の組立品又は同期電子装置</t>
  </si>
  <si>
    <t xml:space="preserve">    b. Framing cameras, and specially designed components therefor, as follows:
        1. Framing cameras with recording rates greater than 225 000 frames per second;
        2. Framing cameras capable of 50 ns or less frame exposure time;
        3. Framing tubes and solid-state imaging devices having a fast image gating (shutter) time of 50 ns or less specially designed for cameras specified in 6A203.b.1 or 6A203.b.2.;
        4. Plug-ins specially designed for use with framing cameras which have modular structures and that enable the performance specifications in 6A203.b.1 or 6A203.b.2.;
        5. Synchronizing electronics units, rotor assemblies consisting of turbines, mirrors and bearings specially designed for cameras specified in 6A203.b.1 or 6A203.b.2.;
        Technical Note: In 6A203.b., high speed single frame cameras can be used alone to produce a single image of a dynamic event, or several such cameras can be combined in a sequentially-triggered system to produce multiple images of an event.</t>
  </si>
  <si>
    <t>6A003</t>
  </si>
  <si>
    <t>6A003 Cameras, systems or equipment, and components therefor, as follows:
    a. Instrumentation cameras and specially designed components therefor, as follows:（後略）</t>
  </si>
  <si>
    <t>6A203</t>
  </si>
  <si>
    <t xml:space="preserve">6A203 Cameras and components, other than those specified in 6A003, as follows:
    a. Streak cameras, and specially designed components therefor, as follows:（略）
    b. Framing cameras, and specially designed components therefor, as follows:（略）
    c. Solid state or electron tube cameras, and specially designed components therefor, as follows:（略）
</t>
  </si>
  <si>
    <t>高速度の撮影が可能なカメラ又はその部分品であって、次のいずれかに該当するもの
イ 　ストリークカメラ又はその部分品であって、次のいずれかに該当するもの
　　　（一） ストリークカメラであって、撮影速度が１マイクロ秒につき0.5ミリメートルを超えるもの　</t>
  </si>
  <si>
    <t>b)  イ（一）であって、
上記以外のもの</t>
  </si>
  <si>
    <t xml:space="preserve">6A203 Cameras and components, other than those specified in 6A003, as follows:
  a. Streak cameras, and specially designed components therefor, as follows:
　　1. Streak cameras with writing speeds greater than 0,5 mm/μs;
    </t>
  </si>
  <si>
    <t xml:space="preserve">高速度の撮影が可能なカメラ又はその部分品であって、次のいずれかに該当するもの
イ 　ストリークカメラ又はその部分品であって、次のいずれかに該当するもの
　（二） 電子式のストリークカメラであって、時間分解能が50ナノ秒以下のもの
</t>
  </si>
  <si>
    <t>a)  イ（二）であって、
画面の高さが３６ミリメートルのこまを撮影する場合の撮影速度が１秒につき１，０００，０００こまを超えるもの</t>
  </si>
  <si>
    <t xml:space="preserve"> Cameras, systems or equipment, and components therefor, as follows:
　　a. Instrumentation cameras and specially designed components therefor, as follows:
　　　　2. Mechanical high speed cameras, in which the film does not move, capable of recording at rates exceeding 1 000 000 frames/s for the full framing height of 35 mm film, or at proportionately higher rates for lesser frame heights, or at proportionately lower rates for greater frame heights;</t>
  </si>
  <si>
    <t>b)  イ（二）であって、
上記以外のもの</t>
  </si>
  <si>
    <t>6A203 Cameras and components, other than those specified in 6A003, as follows:
  a. Streak cameras, and specially designed components therefor, as follows:
　　1. Streak cameras with writing speeds greater than 0,5 mm/μs;
    2. Electronic streak cameras capable of 50 ns or less time resolution;</t>
  </si>
  <si>
    <t>（三） （二）に該当するカメラ用のストリーク管</t>
  </si>
  <si>
    <t xml:space="preserve">
        3. Streak tubes for cameras specified in 6A203.a.2.;
</t>
  </si>
  <si>
    <t>（四） モジュール式の構造を有するストリークカメラに用いるために設計したプラグインユニットであって、（一）又は（二）に該当する貨物の有する機能若しくは特性に到達し、又はこれらを超えるために必要なもの</t>
  </si>
  <si>
    <t xml:space="preserve">
        4. Plug-ins specially designed for use with streak cameras which have modular structures and that enable the performance specifications in 6A203.a.1. or 6A203.a.2.;
</t>
  </si>
  <si>
    <t>（五） （一）に該当するカメラ用に設計したタービン、反射鏡及び軸受で構成される回転反射鏡の組立品又は同期電子装置</t>
  </si>
  <si>
    <t xml:space="preserve">
        5. Synchronizing electronics units, rotor assemblies consisting of turbines, mirrors and bearings specially designed for cameras specified in 6A203.a.1.;</t>
  </si>
  <si>
    <t>ロ 　フレーミングカメラ又はその部分品であって、次のいずれかに該当するもの
　（一） フレーミングカメラであって、撮影速度が１秒につき225,000こまを超えるもの
　（二） フレーミングカメラであって、シャッター速度が50ナノ秒以下のもの
　（三） （一）又は（二）に該当するカメラ用に設計したフレーミング管又は固体撮像素子であって、シャッター速度が50ナノ秒以下のもの
　（四） モジュール式の構造を有するフレーミングカメラに用いるために設計したプラグインユニットであって、（一）又は（二）に該当する貨物の有する機能若しくは特性に到達し、又はこれらを超えるために必要なもの
　（五） （一）又は（二）に該当するカメラ用に設計したタービン、反射鏡及び軸受で構成される回転反射鏡の組立品又は同期電子装置</t>
  </si>
  <si>
    <t>6A003 Cameras, systems or equipment, and components therefor, as follows:
    a. Instrumentation cameras and specially designed components therefor, as follows:
        4. Electronic framing cameras having a speed exceeding 1 000 000 frames/s;
        6. Plug-ins having all of the following characteristics:
            a. Specially designed for instrumentation cameras which have modular structures and which are specified in 6A003.a.; and
            b. Enabling these cameras to meet the characteristics specified in 6A003.a.3., 6A003.a.4., or 6A003.a.5., according to the manufacturer's specifications;
6A203 Cameras and components, other than those specified in 6A003, as follows:
    b. Framing cameras, and specially designed components therefor, as follows:
        1. Framing cameras with recording rates greater than 225 000 frames per second;
        2. Framing cameras capable of 50 ns or less frame exposure time;</t>
  </si>
  <si>
    <t xml:space="preserve">        3. Framing tubes and solid-state imaging devices having a fast image gating (shutter) time of 50 ns or less specially designed for cameras specified in 6A203.b.1 or 6A203.b.2.;
        4. Plug-ins specially designed for use with framing cameras which have modular structures and that enable the performance specifications in 6A203.b.1 or 6A203.b.2.;
        5. Synchronizing electronics units, rotor assemblies consisting of turbines, mirrors and bearings specially designed for cameras specified in 6A203.b.1 or 6A203.b.2.;
        Technical Note: In 6A203.b., high speed single frame cameras can be used alone to produce a single image of a dynamic event, or several such cameras can be combined in a sequentially-triggered system to produce multiple images of an event.</t>
  </si>
  <si>
    <t>a. Instrumentation cameras and specially designed components therefor, as follows:
 3. Mechanical or electronic streak cameras, as follows:
  a. Mechanical streak cameras having writing speeds exceeding 10 mm/μs;
  b. Electronic streak cameras having temporal resolution better than 50 ns;</t>
  </si>
  <si>
    <t xml:space="preserve">6A003 Cameras, systems or equipment, and components therefor, as follows:
    a. Instrumentation cameras and specially designed components therefor, as follows:
        4. Electronic framing cameras having a speed exceeding 1 000 000 frames/s;
</t>
  </si>
  <si>
    <t>6A003 Cameras, systems or equipment, and components therefor, as follows:
    a. Instrumentation cameras and specially designed components therefor, as follows:
        6. Plug-ins having all of the following characteristics:
            a. Specially designed for instrumentation cameras which have modular structures and which are specified in 6A003.a.; and
            b. Enabling these cameras to meet the characteristics specified in 6A003.a.3., 6A003.a.4., or 6A003.a.5., according to the manufacturer's specifications;</t>
  </si>
  <si>
    <t>6A203 Cameras and components, other than those specified in 6A003, as follows:
    b. Framing cameras, and specially designed components therefor, as follows:
        1. Framing cameras with recording rates greater than 225 000 frames per second;
        2. Framing cameras capable of 50 ns or less frame exposure time;
        3. Framing tubes and solid-state imaging devices having a fast image gating (shutter) time of 50 ns or less specially designed for cameras specified in 6A203.b.1 or 6A203.b.2.;
        4. Plug-ins specially designed for use with framing cameras which have modular structures and that enable the performance specifications in 6A203.b.1 or 6A203.b.2.;
        5. Synchronizing electronics units, rotor assemblies consisting of turbines, mirrors and bearings specially designed for cameras specified in 6A203.b.1 or 6A203.b.2.;
        Technical Note: In 6A203.b., high speed single frame cameras can be used alone to produce a single image of a dynamic event, or several such cameras can be combined in a sequentially-triggered system to produce multiple images of an event.</t>
  </si>
  <si>
    <t xml:space="preserve">ロ 　フレーミングカメラ又はその部分品であって、次のいずれかに該当するもの
</t>
  </si>
  <si>
    <t xml:space="preserve">6A203
</t>
  </si>
  <si>
    <t>（一） フレーミングカメラであって、撮影速度が１秒につき225,000こまを超えるもの</t>
  </si>
  <si>
    <t>a)  ロ（一）のうち、
撮影速度が１秒につき1､000,000こまを超えるもの</t>
  </si>
  <si>
    <t xml:space="preserve">6A003 Cameras, systems or equipment, and components therefor, as follows:
    a. Instrumentation cameras and specially designed components therefor, as follows:
        Note: Instrumentation cameras, specified in 6A003.a.3. to 6A003.a.5., with modular structures should be evaluated by their maximum capability, using plug-ins available according to the camera manufacturer's specifications.
        4. Electronic framing cameras having a speed exceeding 1 000 000 frames/s;
</t>
  </si>
  <si>
    <t>b)  ロ（一）のうち、
上記以外のもの</t>
  </si>
  <si>
    <t xml:space="preserve">6A203 Cameras and components, other than those specified in 6A003, as follows:
    b. Framing cameras, and specially designed components therefor, as follows:
        1. Framing cameras with recording rates greater than 225 000 frames per second;
      </t>
  </si>
  <si>
    <t xml:space="preserve">　（二） フレーミングカメラであって、シャッター速度が50ナノ秒以下のもの
</t>
  </si>
  <si>
    <t xml:space="preserve">6A203 Cameras and components, other than those specified in 6A003, as follows:
    b. Framing cameras, and specially designed components therefor, as follows:
        2. Framing cameras capable of 50 ns or less frame exposure time;
</t>
  </si>
  <si>
    <t>a)  ロ（二）のうち、
撮影速度が１秒につき１，０００，０００こまを超えるもの</t>
  </si>
  <si>
    <t xml:space="preserve">6A003 Cameras, systems or equipment, and components therefor, as follows:
    a. Instrumentation cameras and specially designed components therefor, as follows:
        Note: Instrumentation cameras, specified in 6A003.a.3. to 6A003.a.5., with modular structures should be evaluated by their maximum capability, using plug-ins available according to the camera manufacturer's specifications.
        4. Electronic framing cameras having a speed exceeding 1 000 000 frames/s;
 </t>
  </si>
  <si>
    <t xml:space="preserve">　（三） （一）又は（二）に該当するカメラ用に設計したフレーミング管又は固体撮像素子であって、シャッター速度が50ナノ秒以下のもの
</t>
  </si>
  <si>
    <t xml:space="preserve">6A203 Cameras and components, other than those specified in 6A003, as follows:
    b. Framing cameras, and specially designed components therefor, as follows:
        3. Framing tubes and solid-state imaging devices having a fast image gating (shutter) time of 50 ns or less specially designed for cameras specified in 6A203.b.1 or 6A203.b.2.;
        </t>
  </si>
  <si>
    <t>（四） モジュール式の構造を有するフレーミングカメラに用いるために設計したプラグインユニットであって、（一）又は（二）に該当する貨物の有する機能若しくは特性に到達し、又はこれらを超えるために必要なもの</t>
  </si>
  <si>
    <t xml:space="preserve">6A203 Cameras and components, other than those specified in 6A003, as follows:
    b. Framing cameras, and specially designed components therefor, as follows:
        4. Plug-ins specially designed for use with framing cameras which have modular structures and that enable the performance specifications in 6A203.b.1 or 6A203.b.2.;
</t>
  </si>
  <si>
    <t>（五） （一）又は（二）に該当するカメラ用に設計したタービン、反射鏡及び軸受で構成される回転反射鏡の組立品又は同期電子装置</t>
  </si>
  <si>
    <t xml:space="preserve">6A203 Cameras and components, other than those specified in 6A003, as follows:
    b. Framing cameras, and specially designed components therefor, as follows:
        5. Synchronizing electronics units, rotor assemblies consisting of turbines, mirrors and bearings specially designed for cameras specified in 6A203.b.1 or 6A203.b.2.;
 </t>
  </si>
  <si>
    <t>ハ 　固体カメラ若しくは電子管カメラ又はこれらの部分品であって、次のいずれかに該当するもの（イ又はロに該当するものを除く。）</t>
  </si>
  <si>
    <t xml:space="preserve">6A203 Cameras and components, other than those specified in 6A003, as follows:
    c. Solid state or electron tube cameras, and specially designed components therefor, as follows:
</t>
  </si>
  <si>
    <t>（一） 固体カメラ又は電子管カメラであって、シャッター速度が50ナノ秒以下のもの</t>
  </si>
  <si>
    <t xml:space="preserve">
        1. Solid-state cameras or electron tube cameras with a fast image gating (shutter) time of 50 ns or less;
</t>
  </si>
  <si>
    <t>（二） （一）に該当するカメラ用に設計した固体撮像素子又はイメージ増強管であって、シャッター速度が50ナノ秒以下のもの</t>
  </si>
  <si>
    <t xml:space="preserve">
        2. Solid-state imaging devices and image intensifiers tubes having a fast image gating (shutter) time of 50 ns or less specially designed for cameras specified in 6A203.c.1.;
        </t>
  </si>
  <si>
    <t>（三） カーセル又はポッケルスセルを用いた電気制動シャッターであって、シャッター速度が50ナノ秒以下のもの</t>
  </si>
  <si>
    <t xml:space="preserve">
        3. Electro-optical shuttering devices (Kerr or Pockels cells) with a fast image gating (shutter) time of 50 ns or less;
 </t>
  </si>
  <si>
    <t>（四） モジュール式の構造を有するカメラに使用するために設計したプラグインユニットであって、（一）に該当する貨物の有する機能若しくは特性に到達し、又はこれらを超えるために必要なもの</t>
  </si>
  <si>
    <t xml:space="preserve">
        4. Plug-ins specially designed for use with cameras which have modular structures and that enable the performance specifications in 6A203.c.1.</t>
  </si>
  <si>
    <t>2(40)</t>
  </si>
  <si>
    <t>四十五</t>
  </si>
  <si>
    <t>6A225
6A226</t>
  </si>
  <si>
    <t>流体の速度を測定するための干渉計又は流体の圧力を測定することができる圧力測定器若しくは水晶圧電型圧力センサを用いた圧力変換器であって、次のいずれかに該当するもの
イ 　流体の速度を測定するための干渉計であって、次の（一）及び（二）に該当するもの
（一） １秒につき１キロメートルを超える速度を測定することができるもの
（二） 10マイクロ秒未満の間隔で速度を測定することができるもの
ロ 　10ギガパスカルを超える圧力を測定することができる圧力測定器
ハ　10ギガパスカルを超える圧力を測定することができる水晶圧電型圧力センサを用いた圧力変換器</t>
  </si>
  <si>
    <t>6A225</t>
  </si>
  <si>
    <t>6A225 Velocity interferometers for measuring velocities exceeding 1 km/s during time intervals of less than 10 microseconds.
    Note: 6A225 includes velocity interferometers such as VISARs (Velocity Interferometer Systems for Any Reflector), DLIs (Doppler Laser Interferometers) and PDV (Photonic Doppler Velocimeters) also known as Het-V (Heterodyne Velocimeters).</t>
  </si>
  <si>
    <t>6A226</t>
  </si>
  <si>
    <t>6A226 Pressure sensors, as follows:
    a. Shock pressure gauges capable of measuring pressures greater than 10 GPa, including gauges made with manganin, ytterbium, and polyvinylidene fluoride (PVDF) / polyvinyl difluoride (PVF2);
    b. Quartz pressure transducers for pressures greater than 10 GPa.</t>
  </si>
  <si>
    <t>　　イ 　流体の速度を測定するための干渉計であって、次の（一）及び（二）に該当するもの
　　　　（一） １秒につき１キロメートルを超える速度を測定することができるもの
　　　　（二） 10マイクロ秒未満の間隔で速度を測定することができるもの</t>
  </si>
  <si>
    <t>6A225 Velocity interferometers for measuring velocities exceeding 1 km/s during time intervals of less than 10 microseconds.</t>
  </si>
  <si>
    <t xml:space="preserve">ロ 　１０ギガパスカルを超える圧力を測定することができる圧力測定器
</t>
  </si>
  <si>
    <t>a)四十五号イのうち、
流体の圧力を測定することができるマンガニンを用いた圧力測定器又は水晶圧電型圧力センサを用いた圧力変換器であって、10ギガパスカルを超える圧力を測定することができるもの</t>
  </si>
  <si>
    <t>6A226 Pressure sensors, as follows:
    a. Shock pressure gauges capable of measuring pressures greater than 10 GPa, including gauges made with manganin, ytterbium, and polyvinylidene fluoride (PVDF) / polyvinyl difluoride (PVF2);</t>
  </si>
  <si>
    <t>ハ　10ギガパスカルを超える圧力を測定することができる水晶圧電型圧力センサを用いた圧力変換器</t>
  </si>
  <si>
    <t>6A226 Pressure sensors, as follows:
    b. Quartz pressure transducers for pressures greater than 10 GPa.</t>
  </si>
  <si>
    <t>2(41)1</t>
  </si>
  <si>
    <t>四十六</t>
  </si>
  <si>
    <t>3A228</t>
  </si>
  <si>
    <t>３個以上の電極を有する冷陰極管であって、次のイからハまでのすべてに該当するもの
    イ 　せん頭陽極電圧が2,500ボルト以上のもの
    ロ 　せん頭陽極電流が100アンペア以上のもの
    ハ　 陽極遅延時間が10マイクロ秒以下のもの</t>
  </si>
  <si>
    <t>3A228 Switching devices, as follows:
    a. Cold-cathode tubes, whether gas filled or not, operating similarly to a spark gap, having all of the following characteristics:
        1. Containing three or more electrodes;
        2. Anode peak voltage rating of 2,5 kV or more;
        3. Anode peak current rating of 100 A or more; and
        4. Anode delay time of 10 µs or less;
        Note: 3A228 includes gas krytron tubes and vacuum sprytron tubes.</t>
  </si>
  <si>
    <t>2(41)2</t>
  </si>
  <si>
    <t>四十七</t>
  </si>
  <si>
    <t>トリガー火花間げきであって、陽極遅延時間が15マイクロ秒以下のもののうち、せん頭電流が500アンペア以上のもの</t>
  </si>
  <si>
    <t xml:space="preserve">    b. Triggered spark-gaps having both of the following characteristics:
        1. An anode delay time of 15 µs or less; and
        2. Rated for a peak current of 500 A or more;</t>
  </si>
  <si>
    <t>2(41)3</t>
  </si>
  <si>
    <t>四十八</t>
  </si>
  <si>
    <t>3A001
3A228</t>
  </si>
  <si>
    <t>スイッチングを行う機能を有する組立品であって、次のイからハまでのすべてに該当するもの 
　　イ 　せん頭陽極電圧が2,000ボルトを超えるもの
　　ロ 　せん頭陽極電流が500アンペア以上のもの
　　ハ 　ターンオン時間が１マイクロ秒以下のもの</t>
  </si>
  <si>
    <t xml:space="preserve">3A001 Electronic items as follows:
    g. Solid-state pulsed power switching thyristor devices and 'thyristor modules', using either electrically, optically, or electron radiation controlled switch methods and having any of the following:
        1. A maximum turn-on current rate of rise (di/dt) greater than 30 000 A/µs and off-state voltage greater than 1 100 V; or
        2. A maximum turn-on current rate of rise (di/dt) greater than 2 000 A/µs and having all of the following:
            a. An off-state peak voltage equal to or greater than 3 000 V; and
            b. A peak (surge) current equal to or greater than 3 000 A.
</t>
  </si>
  <si>
    <t xml:space="preserve">3A001 Electronic items as follows:
    h. Solid-state power semiconductor switches, diodes, or 'modules', having all of the following:
        1. Rated for a maximum operating junction temperature greater than 488 K (215°C);
        2. Repetitive peak off-state voltage (blocking voltage) exceeding 300 V; and
        3. Continuous current greater than 1 A.
        </t>
  </si>
  <si>
    <t>3A228 Switching devices, as follows:
    c. Modules or assemblies with a fast switching function, other than those specified in 3A001.g. or 3A001.h., having all of the following characteristics:
        1. Anode peak voltage rating greater than 2 kV;
        2. Anode peak current rating of 500 A or more; and
        3. Turn-on time of 1 µs or less.</t>
  </si>
  <si>
    <t>a)  第四十八号のうち、
パルス出力の切換えを行うサイリスターデバイス又はサイリスターモジュールであって、電気的に若しくは光学的に制御された切換え方法又は電子の放射を制御された切換え方法を用いたもののうち、次に該当するもの（民生用の鉄道車両又は航空機に使用するように設計された装置に組み込まれたものを除く。）
　　１　　最大立上がり電流が30,000アンペア毎マイクロ秒を超えるものであって、休止状態電圧が1,100ボルトを超えるもの</t>
  </si>
  <si>
    <t xml:space="preserve">3A001 Electronic items as follows:
    g. Solid-state pulsed power switching thyristor devices and 'thyristor modules', using either electrically, optically, or electron radiation controlled switch methods and having any of the following:
        1. A maximum turn-on current rate of rise (di/dt) greater than 30 000 A/µs and off-state voltage greater than 1 100 V; or
</t>
  </si>
  <si>
    <t>b)  第四十八号のうち、
最大立上がり電流が2,000アンペア毎マイクロ秒を超えるものであって、次の一及び二に該当するもの
　一　休止状態電圧が3,000ボルト以上のもの
　二　最大電流が3,000アンペア以上のもの</t>
  </si>
  <si>
    <t xml:space="preserve">3A001 Electronic items as follows:
    g. Solid-state pulsed power switching thyristor devices and 'thyristor modules', using either electrically, optically, or electron radiation controlled switch methods and having any of the following:
        2. A maximum turn-on current rate of rise (di/dt) greater than 2 000 A/µs and having all of the following:
            a. An off-state peak voltage equal to or greater than 3 000 V; and
            b. A peak (surge) current equal to or greater than 3 000 A.
</t>
  </si>
  <si>
    <t>c)  第四十八号のうち、
電力の制御又は電気信号の整流を行う半導体素子又は半導体モジュールであって、次の１から３までのすべてに該当するもの（民生用の自動車、鉄道車両又は航空機に使用するように設計された装置に組み込まれたものを除く。）
　　１　最大動作接合部温度が２１５度を超えるように設計したもの
　　２　繰返しピーク休止状態電圧が３００ボルトを超えるもの
　　３　継続電流が１アンペアを超えるもの</t>
  </si>
  <si>
    <t xml:space="preserve">    h. Solid-state power semiconductor switches, diodes, or 'modules', having all of the following:
        1. Rated for a maximum operating junction temperature greater than 488 K (215°C);
        2. Repetitive peak off-state voltage (blocking voltage) exceeding 300 V; and
        3. Continuous current greater than 1 A.
</t>
  </si>
  <si>
    <t>d)  第四十八号のうち、
上記以外のもの</t>
  </si>
  <si>
    <t xml:space="preserve">    c. Modules or assemblies with a fast switching function, other than those specified in 3A001.g. or 3A001.h., having all of the following characteristics:
        1. Anode peak voltage rating greater than 2 kV;
        2. Anode peak current rating of 500 A or more; and
        3. Turn-on time of 1 µs or less.</t>
  </si>
  <si>
    <t>2(41)4</t>
  </si>
  <si>
    <t>四十九</t>
  </si>
  <si>
    <t>パルス用コンデンサであって、次のいずれかに該当するもの
　　イ 　定格電圧が1,400ボルトを超えるものであって、次の（一）から（三）までのすべてに該当するもの
　　 （一） 総エネルギーが10ジュールを超えるもの
　　 （二） 公称静電容量が0.5マイクロファラドを超えるもの
　　 （三） 直列インダクタンスが50ナノヘンリー未満のもの
　　ロ 　定格電圧が750ボルトを超えるものであって、次の（一）及び（二）に該当するもの
　　（一） 公称静電容量が0.25マイクロファラドを超えるもの
　　（二） 直列インダクタンスが10ナノヘンリー未満のもの</t>
  </si>
  <si>
    <t xml:space="preserve">3A001 Electronic items as follows:
    e. High energy devices as follows:
        2. High energy storage capacitors as follows:
            N.B. SEE ALSO 3A201.a. and the Military Goods Controls.
            a. Capacitors with a repetition rate of less than 10 Hz (single shot capacitors) and having all of the following:
                （後略）
            b. Capacitors with a repetition rate of 10 Hz or more (repetition rated capacitors) and having all of the following:
                </t>
  </si>
  <si>
    <t>3A201 Electronic components, other than those specified in 3A001, as follows;
    a. Capacitors having either of the following sets of characteristics:
        1
            a. Voltage rating greater than 1,4 kV;
            b. Energy storage greater than 10 J;
            c. Capacitance greater than 0,5 μF; and
            d. Series inductance less than 50 nH; or
        2
            a. Voltage rating greater than 750 V;
            b. Capacitance greater than 0,25 μF; and
            c. Series inductance less than 10 nH;</t>
  </si>
  <si>
    <t>パルス用コンデンサであって、次のいずれかに該当するもの
　　イ 　定格電圧が1,400ボルトを超えるものであって、次の（一）から（三）までのすべてに該当するもの
　　（一） 総エネルギーが10ジュールを超えるもの
　　（二） 公称静電容量が0.5マイクロファラドを超えるもの
　　（三） 直列インダクタンスが50ナノヘンリー未満のもの</t>
  </si>
  <si>
    <t xml:space="preserve">
省略（以下参照）</t>
  </si>
  <si>
    <t>a)  第四十九号イのうち、
次に該当するもの
　　（一）　　反復サイクルが１０ヘルツ未満のコンデンサであって、次の１から３までのすべてに該当するもの
　　　　１　定格電圧が５キロボルト以上のもの
　　　　２　エネルギー密度が２５０ジュール毎キログラム以上のもの
　　　　３　総エネルギーが２５キロジュール以上のもの</t>
  </si>
  <si>
    <t xml:space="preserve">3A001 Electronic items as follows:
    e. High energy devices as follows:
        2. High energy storage capacitors as follows:
            N.B. SEE ALSO 3A201.a. and the Military Goods Controls.
            a. Capacitors with a repetition rate of less than 10 Hz (single shot capacitors) and having all of the following:
                1. A voltage rating equal to or more than 5 kV;
                2. An energy density equal to or more than 250 J/kg; and
                3. A total energy equal to or more than 25 kJ;
</t>
  </si>
  <si>
    <t>b)  第四十九号イのうち、
次に該当するもの
　　（二）　反復サイクルが１０ヘルツ以上のコンデンサであって、 次の１から４までのすべてに該当するもの
　　　　１　定格電圧が５キロボルト以上のもの
　　　　２　エネルギー密度が５０ジュール毎キログラム以上のもの
　　　　３　総エネルギーが１００ジュール以上のもの
　　　　４　１０，０００回以上充電及び放電の繰り返しをすることができるように設計したもの</t>
  </si>
  <si>
    <t xml:space="preserve">    e. High energy devices as follows:
        1. 'Cells' as follows:
            a. 'Primary cells' having any of the following at 20°C;
                1. 'Energy density' exceeding 550 Wh/kg and a 'continuous power density' exceeding 50 W/kg; or
                2. 'Energy density' exceeding 50 Wh/kg and a 'continuous power density' exceeding 350 W/kg; or
            b. 'Secondary cells' having an 'energy density' exceeding 350 Wh/kg at 20°C;
            Technical Notes:
                1. For the purpose of 3A001.e.1., 'energy density' (Wh/kg) is calculated from the nominal voltage multiplied by the nominal capacity in ampere-hours (Ah) divided by the mass in kilograms. If the nominal capacity is not stated, energy density is calculated from the nominal voltage squared then multiplied by the discharge duration in hours divided by the discharge load in ohms and the mass in kilograms.
                2. For the purpose of 3A001.e.1., a 'cell' is defined as an electrochemical device, which has positive and negative electrodes, an electrolyte, and is a source of electrical energy. It is the basic building block of a battery.
                3. For the purpose of 3A001.e.1.a., a 'primary cell' is a 'cell' that is not designed to be charged by any other source.
                4. For the purpose of 3A001.e.1.b., a 'secondary cell' is a 'cell' that is designed to be charged by an external electrical source.
                5. For the purpose of 3A001.e.1.a., 'continuous power density' (W/kg) is calculated from the nominal voltage multiplied by the specified maximum continuous discharge current in ampere (A) divided by the mass in kilograms. 'Continuous power density' is also referred to as specific power.
                Note: 3A001.e.1. does not control batteries, including single-cell batteries.
        2. High energy storage capacitors as follows:
            N.B. SEE ALSO 3A201.a. and the Military Goods Controls.
            a. Capacitors with a repetition rate of less than 10 Hz (single shot capacitors) and having all of the following:
                1. A voltage rating equal to or more than 5 kV;
                2. An energy density equal to or more than 250 J/kg; and
                3. A total energy equal to or more than 25 kJ;
            b. Capacitors with a repetition rate of 10 Hz or more (repetition rated capacitors) and having all of the following:
                1. A voltage rating equal to or more than 5 kV;
                2. An energy density equal to or more than 50 J/kg;
                3. A total energy equal to or more than 100 J; and
                4. A charge/discharge cycle life equal to or more than 10 000;
        3. "Superconductive" electromagnets and solenoids, specially designed to be fully charged or discharged in less than one second and having all of the following:
            N.B. SEE ALSO 3A201.b.
            Note: 3A001.e.3. does not control "superconductive" electromagnets or solenoids specially designed for Magnetic Resonance Imaging (MRI) medical equipment.
            a. Energy delivered during the discharge exceeding 10 kJ in the first second;
            b. Inner diameter of the current carrying windings of more than 250 mm; and
            c. Rated for a magnetic induction of more than 8 T or "overall current density" in the winding of more than 300 A/mm2;
        4. Solar cells, cell-interconnect-coverglass (CIC) assemblies, solar panels, and solar arrays, which are "space-qualified", having a minimum average efficiency exceeding 20% at an operating temperature of 301 K (28°C) under simulated 'AM0' illumination with an irradiance of 1 367 watts per square metre (W/m2);
        Technical Note:' AM0', or 'Air Mass Zero', refers to the spectral irradiance of sun light in the earth's outer atmosphere when the distance between the earth and sun is one astronomical unit (AU).</t>
  </si>
  <si>
    <t>c)  第四十九号イのうち、
上記以外のもの</t>
  </si>
  <si>
    <t>パルス用コンデンサであって、次のいずれかに該当するもの
　　　ロ 　定格電圧が750ボルトを超えるものであって、次の（一）及び（二）に該当するもの
　　（一） 公称静電容量が0.25マイクロファラドを超えるもの
　　（二） 直列インダクタンスが10ナノヘンリー未満のもの</t>
  </si>
  <si>
    <t>a)  第四十九号ロのうち、次に該当するもの
　　（一）　　反復サイクルが１０ヘルツ未満のコンデンサであって、次の１から３までのすべてに該当するもの
　　　　１　定格電圧が５キロボルト以上のもの
　　　　２　エネルギー密度が２５０ジュール毎キログラム以上のもの
　　　　３　総エネルギーが２５キロジュール以上のもの</t>
  </si>
  <si>
    <t>b)  第四十九号ロのうち、次に該当するもの
　　（二）　反復サイクルが１０ヘルツ以上のコンデンサであって、 次の１から４までのすべてに該当するもの
　　　　１　定格電圧が５キロボルト以上のもの
　　　　２　エネルギー密度が５０ジュール毎キログラム以上のもの
　　　　３　総エネルギーが１００ジュール以上のもの
　　　　４　１０，０００回以上充電及び放電の繰り返しをすることができるように設計したもの</t>
  </si>
  <si>
    <t xml:space="preserve">    e. High energy devices as follows:
        2. High energy storage capacitors as follows:
            b. Capacitors with a repetition rate of 10 Hz or more (repetition rated capacitors) and having all of the following:
                1. A voltage rating equal to or more than 5 kV;
                2. An energy density equal to or more than 50 J/kg;
                3. A total energy equal to or more than 100 J; and
                4. A charge/discharge cycle life equal to or more than 10 000;
</t>
  </si>
  <si>
    <t>c)  第四十九号ロのうち、
上記以外のもの</t>
  </si>
  <si>
    <t>3A201 Electronic components, other than those specified in 3A001, as follows;
    a. Capacitors having either of the following sets of characteristics:
        2
            a. Voltage rating greater than 750 V;
            b. Capacitance greater than 0,25 μF; and
            c. Series inductance less than 10 nH;</t>
  </si>
  <si>
    <t>2(41)5
2(41)6</t>
  </si>
  <si>
    <t>五十</t>
  </si>
  <si>
    <t xml:space="preserve">3A229
</t>
  </si>
  <si>
    <t xml:space="preserve">パルス発生器又はキセノンせん光ランプの発光装置であって、次のいずれかに該当するもの 
イ　 モジュール方式のパルス発生器又はキセノンせん光ランプの発光装置であって、次の全てに該当するもの
  （一） 40オーム未満の抵抗負荷に対して15マイクロ秒未満の時間でパルスを供給することができるもの
  （二） 出力が100アンペアを超えるもの
  （三） 寸法の最大値が30センチメートル以下のもの
  （四） 重量が30キログラム未満のもの
  （五） 零下50度より低い温度から100度を超える温度まで用いることができるように設計したもの又は宇宙で用いることができるように設計したもの
</t>
  </si>
  <si>
    <t xml:space="preserve">3A229 High-current pulse generators as follows:
    N.B. SEE ALSO MILITARY GOODS CONTROLS.
    a. Detonator firing sets (initiator systems, firesets), including electronically-charged, explosively- driven and optically-driven firing sets, other than those specified in 1A007.a., designed to drive multiple controlled detonators specified in 1A007.b.;
    b. Modular electrical pulse generators (pulsers) having all of the following characteristics:
        1. Designed for portable, mobile, or ruggedized-use;
        2. Capable of delivering their energy in less than 15 µs into loads of less than 40 ohms;
        3. Having an output greater than 100 A;
        4. No dimension greater than 30 cm;
        5. Weight less than 30 kg; and
        6. Specified for use over an extended temperature range 223 K (-50oC) to 373 K (100oC) or specified as suitable for aerospace applications.
        Note: 3A229.b. includes xenon flash-lamp drivers.
</t>
  </si>
  <si>
    <t>ロ　 パルス発生器又はパルスヘッドであって、55オーム未満の抵抗負荷に対して６ボルトを超える電圧のパルスを発生し、かつ、500ピコ秒未満のパルス立上がり時間を要するもの（イに該当するものを除く。）</t>
  </si>
  <si>
    <t xml:space="preserve">    c. Micro-firing units having all of the following characteristics:
        1. No dimension greater than 35 mm;
        2. Voltage rating of equal to or greater than 1 kV; and
        3. Capacitance of equal to or greater than 100 nF.</t>
  </si>
  <si>
    <t>3A229</t>
  </si>
  <si>
    <t xml:space="preserve">    b. Modular electrical pulse generators (pulsers) having all of the following characteristics:
        1. Designed for portable, mobile, or ruggedized-use;
        2. Capable of delivering their energy in less than 15 µs into loads of less than 40 ohms;
        3. Having an output greater than 100 A;
        4. No dimension greater than 30 cm;
        5. Weight less than 30 kg; and
        6. Specified for use over an extended temperature range 223 K (-50oC) to 373 K (100oC) or specified as suitable for aerospace applications.
        Note: 3A229.b. includes xenon flash-lamp drivers.</t>
  </si>
  <si>
    <t>3A230</t>
  </si>
  <si>
    <t>3A230 High-speed pulse generators, and 'pulse heads' therefor, having both of the following characteristics:
    a. Output voltage greater than 6 V into a resistive load of less than 55 ohms, and
    b. 'Pulse transition time' less than 500 ps.
    Technical Notes:
        1. In 3A230, 'pulse transition time' is defined as the time interval between 10% and 90% voltage amplitude.
        2. 'Pulse heads' are impulse forming networks designed to accept a voltage step function and shape it into a variety of pulse forms that can include rectangular, triangular, step, impulse, exponential, or monocycle types. 'Pulse heads' can be an integral part of the pulse generator, they can be a plug-in module to the device or they can be an externally connected device.</t>
  </si>
  <si>
    <t>パルス発生器又はキセノンせん光ランプの発光装置であって、次のいずれかに該当するもの 
イ　 モジュール方式のパルス発生器又はキセノンせん光ランプの発光装置であって、次の全てに該当するもの
  （一） 40オーム未満の抵抗負荷に対して15マイクロ秒未満の時間でパルスを供給することができるもの
  （二） 出力が100アンペアを超えるもの
  （三） 寸法の最大値が30センチメートル以下のもの
  （四） 重量が30キログラム未満のもの
  （五） 零下５０度より低い温度から１００度を超える温度まで用いることができるように設計したもの又は宇宙で用いることができるように設計したもの</t>
  </si>
  <si>
    <t>3A229 High-current pulse generators as follows:
    b. Modular electrical pulse generators (pulsers) having all of the following characteristics:
        1. Designed for portable, mobile, or ruggedized-use;
        2. Capable of delivering their energy in less than 15 µs into loads of less than 40 ohms;
        3. Having an output greater than 100 A;
        4. No dimension greater than 30 cm;
        5. Weight less than 30 kg; and
        6. Specified for use over an extended temperature range 223 K (-50oC) to 373 K (100oC) or specified as suitable for aerospace applications.
        Note: 3A229.b. includes xenon flash-lamp drivers.</t>
  </si>
  <si>
    <t>2(41)7</t>
  </si>
  <si>
    <t>五十一</t>
  </si>
  <si>
    <t>3A234</t>
  </si>
  <si>
    <t>雷管の部分品であって、次の全てに該当するもの
イ 　電気信号により火薬類の起爆を制御することができるもの
ロ 　ストリップラインの構造を有するもの
ハ 　定格電圧が２キロボルトを超えるもの
ニ 　インダクタンスパスが20ナノヘンリー未満のもの</t>
  </si>
  <si>
    <t>3A234 Striplines to provide low inductance path to detonators with the following characteristics:
    a. Voltage rating greater than 2 kV; and 
    b. Inductance of less than 20 nH.</t>
  </si>
  <si>
    <t>2(42)</t>
  </si>
  <si>
    <t>五十二</t>
  </si>
  <si>
    <t>6A202</t>
  </si>
  <si>
    <t xml:space="preserve">光電子増倍管であって、光電陰極の面積が20平方センチメートルを超えるもののうち、陽極パルス立上がり時間が１ナノ秒未満のもの
</t>
  </si>
  <si>
    <t>6A202 Photomultiplier tubes having both of the following characteristics:
    a. Photocathode area of greater than 20 cm2; and
    b. Anode pulse rise time of less than 1 ns.</t>
  </si>
  <si>
    <t>2(43)</t>
  </si>
  <si>
    <t>五十三</t>
  </si>
  <si>
    <t>3A231</t>
  </si>
  <si>
    <t>トリチウム又は重水素と重水素との核反応による静電加速型の中性子発生装置であって、次のいずれかに該当するもの</t>
  </si>
  <si>
    <t>3A231 Neutron generator systems, including tubes, having both of the following characteristics:
    a. Designed for operation without an external vacuum system; and
    b. Utilizing any of the following:
        1. Electrostatic acceleration to induce a tritium-deuterium nuclear reaction; or
        2. Electrostatic acceleration to induce a deuterium-deuterium nuclear reaction and capable of an output of 3 x 109 neutrons/s or greater.</t>
  </si>
  <si>
    <t>イ 　トリチウムと重水素との核反応による静電加速型の中性子発生装置であって、真空ポンプを使用しないで操作できるように設計したもの</t>
  </si>
  <si>
    <t xml:space="preserve">3A231 Neutron generator systems, including tubes, having both of the following characteristics:
    b. Utilizing any of the following:
        1. Electrostatic acceleration to induce a tritium-deuterium nuclear reaction; or
</t>
  </si>
  <si>
    <t>ロ 　重水素と重水素との核反応による静電加速型の中性子発生装置であって、１秒につき３ギガ以上の中性子を生産できるもののうち、真空ポンプを使用しないで操作できるように設計したもの</t>
  </si>
  <si>
    <t xml:space="preserve">        2. Electrostatic acceleration to induce a deuterium-deuterium nuclear reaction and capable of an output of 3 x 109 neutrons/s or greater.</t>
  </si>
  <si>
    <t>2(44)</t>
  </si>
  <si>
    <t>五十四</t>
  </si>
  <si>
    <t>2B225</t>
  </si>
  <si>
    <t xml:space="preserve">放射線被ばくの防止のために用いられる遠隔操作のマニピュレーターであって、厚さ0.6メートル以上の放射線を遮へいする壁を隔てて操作することができるもの
</t>
  </si>
  <si>
    <t>2B225 Remote manipulators that can be used to provide remote actions in radiochemical separation operations or hot cells, having either of the following characteristics:
    a. A capability of penetrating 0,6 m or more of hot cell wall (through-the-wall operation); or
    b. A capability of bridging over the top of a hot cell wall with a thickness of 0,6 m or more (over-the-wall operation).
    Technical Note: Remote manipulators provide translation of human operator actions to a remote operating arm and terminal fixture. They may be of 'master/slave' type or operated by joystick or keypad.</t>
  </si>
  <si>
    <t>2(45)</t>
  </si>
  <si>
    <t>五十五</t>
  </si>
  <si>
    <t>1A227</t>
  </si>
  <si>
    <t>放射線を遮へいするように設計した窓であって、次のイからハまでのすべてに該当するもの又はその窓枠
　イ　 コールドエリア側に露出する面の面積が0.09平方メートルを超えるもの
　ロ　 密度が１立方センチメートル当たり３グラムを超える材料を用いたもの
　ハ　 厚さが100ミリメートル以上のもの</t>
  </si>
  <si>
    <t>1A227 High-density (lead glass or other) radiation shielding windows, having all of the following characteristics, and specially designed frames therefor:
    a. A 'cold area' greater than 0,09 m2;
    b. A density greater than 3 g/cm3; and
    c. A thickness of 100 mm or greater.
    Technical Note: In 1A227 the term 'cold area' means the viewing area of the window exposed to the lowest level of radiation in the design application.</t>
  </si>
  <si>
    <t>2(46)</t>
  </si>
  <si>
    <t>五十六</t>
  </si>
  <si>
    <t xml:space="preserve">放射線による影響を防止するように設計したテレビカメラ又はそのレンズであって、全吸収線量がシリコン換算で50,000グレイを超える放射線照射に耐えることができるもの
</t>
  </si>
  <si>
    <t>6A203 Cameras and components, other than those specified in 6A003, as follows:
    d. Radiation-hardened TV cameras, or lenses therefor, specially designed or rated as radiation hardened to withstand a total radiation dose greater than 50 x 10^3 Gy(silicon) (5 x 10^6 rad (silicon)) without operational degradation.
        Technical Note: The term Gy(silicon) refers to the energy in Joules per kilogram absorbed by an unshielded silicon sample when exposed to ionising radiation.</t>
  </si>
  <si>
    <t>2(47)</t>
  </si>
  <si>
    <t>五十七</t>
  </si>
  <si>
    <t>1C235</t>
  </si>
  <si>
    <t xml:space="preserve">トリチウム、トリチウム化合物又はトリチウム混合物であって、トリチウムの原子数の水素の原子数に対する比率が1,000分の１を超えるもの（装置に内蔵されたものであって、１装置当たりの放射能の総量が1,480ギガベクレル未満のものを除く。）
</t>
  </si>
  <si>
    <t>1C235 Tritium, tritium compounds, mixtures containing tritium in which the ratio of tritium to hydrogen atoms exceeds 1 part in 1 000, and products or devices containing any of the foregoing.
    Note: 1C235 does not control a product or device containing less than 1,48 x 10^3 GBq (40 Ci) of tritium.</t>
  </si>
  <si>
    <t>2(48)</t>
  </si>
  <si>
    <t>五十八</t>
  </si>
  <si>
    <t>1B231</t>
  </si>
  <si>
    <t>トリチウムの製造、回収若しくは貯蔵に用いられる装置又はトリチウムの製造に用いられる装置の部分品であって、次のいずれかに該当するもの
　　イ　トリチウムの製造用（濃縮用を含む。）、回収用又は貯蔵用に設計した装置
　　ロ　トリチウムの製造（精製を含む。）、回収又は貯蔵に用いられる装置であって、次のいずれかに該当するもの（イに該当するものを除く。）（後略）
　　ハ　トリチウムの製造に用いられる装置であって、照射(原子炉内における照射を含む。)によりトリチウムを製造す るために特に設計したリチウム(リチウム6の同位体が濃縮されているものに限る。)を含有する標的となる組立品 (イ及びロに該当するものを除く。)
　　ニ　トリチウムの製造に用いられる装置の部分品であって、 前号ハに該当する貨物のために特に設計した部分品</t>
  </si>
  <si>
    <t>1B231 Tritium facilities or plants, and equipment therefor, as follows:
    a. Facilities or plants for the production, recovery, extraction, concentration, or handling of tritium;
    b. Equipment for tritium facilities or plants, as follows:
        （後略）</t>
  </si>
  <si>
    <t>トリチウムの製造、回収若しくは貯蔵に用いられる装置又はトリチウムの製造に用いられる装置の部分品であって、次 のいずれかに該当するもの
　 イ　トリチウムの製造用（濃縮用を含む。）、回収用又は貯蔵用に設計した装置</t>
  </si>
  <si>
    <t>1B231 Tritium facilities or plants, and equipment therefor, as follows:
    a. Facilities or plants for the production, recovery, extraction, concentration, or handling of tritium;</t>
  </si>
  <si>
    <t>トリチウムの製造、回収若しくは貯蔵に用いられる装置又はトリチウムの製造に用いられる装置の部分品であって、次のいずれかに該当するもの
　　ロ　トリチウムの製造（精製を含む）、回収若しくは貯蔵に用いられる装置又はトリチウムの製造に用いられる装置の部分品であって、次のいずれかに該当するもの
　　　（一）　 水素又はヘリウムを零下250度以下の温度に冷却することができる冷凍装置であって、冷凍能力が150ワットを超えるもの　　　</t>
  </si>
  <si>
    <t xml:space="preserve">1B231 Tritium facilities or plants, and equipment therefor, as follows:
    b. Equipment for tritium facilities or plants, as follows:
        1. Hydrogen or helium refrigeration units capable of cooling to 23 K (-250°C) or less, with heat removal capacity greater than 150 W;
        </t>
  </si>
  <si>
    <t>トリチウムの製造、回収若しくは貯蔵に用いられる装置又はトリチウムの製造に用いられる装置の部分品であって、次のいずれかに該当するもの
　　ロ　トリチウムの製造（精製を含む）、回収若しくは貯蔵に用いられる装置又はトリチウムの製造に用いられる装置の部分品であって、次のいずれかに該当するもの
      (二)　水素の同位元素の貯蔵用又は精製用の装置であって、金属水素化物を貯蔵又は精製のための媒体として用いるもの</t>
  </si>
  <si>
    <t>1B231 Tritium facilities or plants, and equipment therefor, as follows:
    b. Equipment for tritium facilities or plants, as follows:
        2. Hydrogen isotope storage or purification systems using metal hydrides as the storage or purification medium.</t>
  </si>
  <si>
    <t>1B235</t>
  </si>
  <si>
    <t>トリチウムの製造、回収若しくは貯蔵に用いられる装置又はトリチウムの製造に用いられる装置の部分品であって、次 のいずれかに該当するもの
　　ハ　トリチウムの製造に用いられる装置であって、照射(原子炉内における照射を含む。)によりトリチウムを製造す るために特に設計したリチウム(リチウム6の同位体が濃縮されているものに限る。)を含有する標的となる組立品 (イ及びロに該当するものを除く。)</t>
  </si>
  <si>
    <t>1B235 Target assemblies and components for the production of tritium as follows:
    a. Target assemblies made of or containing lithium enriched in the lithium-6 isotope specially designed for the production of tritium through irradiation, including insertion in a nuclear reactor;</t>
  </si>
  <si>
    <t>トリチウムの製造、回収若しくは貯蔵に用いられる装置又はトリチウムの製造に用いられる装置の部分品であって、次 のいずれかに該当するもの
    ニ　トリチウムの製造に用いられる装置の部分品であって、 ハに該当する貨物のために特に設計した部分品</t>
  </si>
  <si>
    <t>1B235 Target assemblies and components for the production of tritium as follows:
    b. Components specially designed for the target assemblies specified in 1B235.a.</t>
  </si>
  <si>
    <t>2(49)</t>
  </si>
  <si>
    <t>五十九</t>
  </si>
  <si>
    <t>1A225</t>
  </si>
  <si>
    <t>重水からトリチウムを回収するため又は重水を製造するための白金を用いた触媒であって、水素と水との間で行われる水素の同位体交換を促進するために設計したもの</t>
  </si>
  <si>
    <t>1A225 Platinized catalysts specially designed or prepared for promoting the hydrogen isotope exchange reaction between hydrogen and water for the recovery of tritium from heavy water or for the production of heavy water.</t>
  </si>
  <si>
    <t>2(50)</t>
  </si>
  <si>
    <t>六十</t>
  </si>
  <si>
    <t>1C232</t>
  </si>
  <si>
    <t>ヘリウム３の混合率が天然の混合率を超えるヘリウム（容器又は装置に密封されたヘリウム３であって、その重量が１グラム未満のものを除く。）</t>
  </si>
  <si>
    <t>1C232 Helium-3 (3He), mixtures containing helium-3, and products or devices containing any of the foregoing.</t>
  </si>
  <si>
    <t>2(51)</t>
  </si>
  <si>
    <t>六十一</t>
  </si>
  <si>
    <t>1C241</t>
  </si>
  <si>
    <t>レニウム、レニウムの含有量が全重量の90パーセント以上の合金又はレニウム及びタングステンの含有量が全重量の90パーセント以上の合金であって、質量が20キログラムを超え、かつ、内径が100ミリメートル超300ミリメートル未満の円筒形のもの若しくは中空の半球形のもの又はこれらを組み合わせたもの</t>
  </si>
  <si>
    <t>1C241 Rhenium, and alloys containing 90% by weight or more rhenium; and alloys of rhenium and tungsten containing 90% by weight or more of any combination of rhenium and tungsten, other than those specified in 1C226, having both of the following characteristics:</t>
  </si>
  <si>
    <t>2(52)</t>
  </si>
  <si>
    <t>六十二</t>
  </si>
  <si>
    <t>1B234</t>
  </si>
  <si>
    <t>防爆構造の容器であって、爆発物又は爆発装置の試験に用いるために設計されたもののうち、次のイ及びロに該当するもの
イ 　トリニトロトルエン２キログラム以上と同等の爆発を十分に封じ込めるように設計したもの
ロ 　当該試験による分析情報又は測定情報を伝達することができる構造又は特性を有するもの</t>
  </si>
  <si>
    <t>1B234 High explosive containment vessels, chambers, containers and other similar containment devices designed for the testing of high explosives or explosive devices and having both of the following characteristics:
    N.B. SEE ALSO MILITARY GOODS CONTROLS.
    a. Designed to fully contain an explosion equivalent to 2 kg of trinitrotoluene (TNT) or greater; and
    b. Having design elements or features enabling real time or delayed transfer of diagnostic or measurement information.</t>
  </si>
  <si>
    <t>対比用文言</t>
  </si>
  <si>
    <t>3(1)</t>
  </si>
  <si>
    <t>1C350, 1C450, 2B350, 2B351, ML7</t>
  </si>
  <si>
    <t>輸出令別表第１の３の項（１）の経済産業省令で定めるものは、次のいずれかに該当するものとする。</t>
  </si>
  <si>
    <t>1C350</t>
  </si>
  <si>
    <t>軍用の化学製剤の原料となる物質として、次のいずれかに該当するもの又はこれらの物質を含む混合物であって、いずれかの物質の含有量が全重量の30パーセントを超えるもの　　　　　　　　　　　　　　　【注記：以下のイからヰまでは30％超を規制】</t>
  </si>
  <si>
    <t xml:space="preserve">1C350 Chemicals, which may be used as precursors for toxic chemical agents, as follows, and "chemical mixtures" containing one or more thereof:
    Note 1: For exports to "States not Party to the Chemical Weapons Convention", 1C350 does not control "chemical mixtures" containing one or more of the chemicals specified in entries 1C350.1, .3, .5, .11, .12, .13, .17, .18, .21, .22, .26, .27, .28, .31, .32, .33, .34, .35, .36, .54, .55, .56, .57, 63 and .65 in which no individually specified chemical constitutes more than 10% by the weight of the mixture.【注記：CWC非加盟国向けの10%以下の混合物は規制対象外】
    Note 2: For exports to "States Party to the Chemical Weapons Convention", 1C350 does not control "chemical mixtures" containing one or more of the chemicals specified in entries 1C350.1, .3, .5, .11, .12, .13, .17, .18, .21, .22, .26, .27, .28, .31, .32, .33, .34, .35, .36, .54, .55, .56, .57, .63 and .65 in which no individually specified chemical constitutes more than 30% by the weight of the mixture.【注記：CWC加盟国向けの30%以下の混合物は規制対象外】
</t>
  </si>
  <si>
    <t>要
(以下細番行では「要」を省略）</t>
  </si>
  <si>
    <t xml:space="preserve">    Note 3: 1C350 does not control "chemical mixtures" containing one or more of the chemicals specified in entries 1C350 .2, .6, .7, .8, .9, .10, .14, .15, .16, .19, .20, .24, .25, .30, .37, .38, .39, .40, .41, .42, .43, .44, .45, .46, .47, .48, .49, .50, .51, .52, .53, .58, .59, .60, .61, .62 and .64 in which no individually specified chemical constitutes more than 30% by the weight of the mixture. 　【注記：30%以下の混合物は規制対象外】
   Note 4: 1C350 does not control products identified as consumer goods packaged for retail sale for personal use or packaged for individual use.</t>
  </si>
  <si>
    <t>10</t>
  </si>
  <si>
    <t>イ　３－ヒドロキシ－１－メチルピペリジン</t>
  </si>
  <si>
    <t>1C350 Chemicals, which may be used as precursors for toxic chemical agents, as follows, and "chemical mixtures" containing one or more thereof:
    10. 3-Hydroxy-1-methylpiperidine (CAS 3554-74-3);</t>
  </si>
  <si>
    <t>14</t>
  </si>
  <si>
    <t>ロ　フッ化カリウム</t>
  </si>
  <si>
    <t xml:space="preserve">    14. Potassium fluoride (CAS 7789-23-3);</t>
  </si>
  <si>
    <t>15</t>
  </si>
  <si>
    <t>ハ　エチレンクロロヒドリン</t>
  </si>
  <si>
    <t xml:space="preserve">    15. 2-Chloroethanol (CAS 107-07-3);</t>
  </si>
  <si>
    <t>16</t>
  </si>
  <si>
    <t>ニ　ジメチルアミン</t>
  </si>
  <si>
    <t xml:space="preserve">    16. Dimethylamine (CAS 124-40-3);</t>
  </si>
  <si>
    <t>20</t>
  </si>
  <si>
    <t>ホ　塩酸ジメチルアミン</t>
  </si>
  <si>
    <t xml:space="preserve">    20. Dimethylamine hydrochloride (CAS 506-59-2);</t>
  </si>
  <si>
    <t>24</t>
  </si>
  <si>
    <t>ヘ　フッ化水素</t>
  </si>
  <si>
    <t xml:space="preserve">    24. Hydrogen fluoride (CAS 7664-39-3);</t>
  </si>
  <si>
    <t>25</t>
  </si>
  <si>
    <t>ト　ベンジル酸メチル</t>
  </si>
  <si>
    <t xml:space="preserve">    25. Methyl benzilate (CAS 76-89-1);</t>
  </si>
  <si>
    <t>37</t>
  </si>
  <si>
    <t>チ　３－キヌクリジノン</t>
  </si>
  <si>
    <t xml:space="preserve">    37. 3-Quinuclidone (CAS 3731-38-2);</t>
  </si>
  <si>
    <t>39</t>
  </si>
  <si>
    <t>リ　ピナコロン</t>
  </si>
  <si>
    <t xml:space="preserve">    39. Pinacolone (CAS 75-97-8);</t>
  </si>
  <si>
    <t>ヌ</t>
  </si>
  <si>
    <t>40</t>
  </si>
  <si>
    <t>ヌ　シアン化カリウム</t>
  </si>
  <si>
    <t xml:space="preserve">    40. Potassium cyanide (CAS 151-50-8);</t>
  </si>
  <si>
    <t>ル</t>
  </si>
  <si>
    <t>41</t>
  </si>
  <si>
    <t xml:space="preserve">    41. Potassium bifluoride (CAS 7789-29-9);</t>
  </si>
  <si>
    <t>ヲ</t>
  </si>
  <si>
    <t>42</t>
  </si>
  <si>
    <t xml:space="preserve">    42. Ammonium hydrogen fluoride or ammonium bifluoride (CAS 1341-49-7);</t>
  </si>
  <si>
    <t>ワ</t>
  </si>
  <si>
    <t>44</t>
  </si>
  <si>
    <t xml:space="preserve">    44. Sodium bifluoride (CAS 1333-83-1);</t>
  </si>
  <si>
    <t>カ</t>
  </si>
  <si>
    <t>43</t>
  </si>
  <si>
    <t>カ　フッ化ナトリウム</t>
  </si>
  <si>
    <t xml:space="preserve">    43. Sodium fluoride (CAS 7681-49-4);</t>
  </si>
  <si>
    <t>ヨ</t>
  </si>
  <si>
    <t>45</t>
  </si>
  <si>
    <t>ヨ　シアン化ナトリウム</t>
  </si>
  <si>
    <t xml:space="preserve">    45. Sodium cyanide (CAS 143-33-9);</t>
  </si>
  <si>
    <t>タ</t>
  </si>
  <si>
    <t>47</t>
  </si>
  <si>
    <t>タ　五硫化リン</t>
  </si>
  <si>
    <t xml:space="preserve">    47. Phosphorus pentasulphide (CAS 1314-80-3);</t>
  </si>
  <si>
    <t>レ</t>
  </si>
  <si>
    <t>48</t>
  </si>
  <si>
    <t>レ　ジイソプロピルアミン</t>
  </si>
  <si>
    <t xml:space="preserve">    48. Di-isopropylamine (CAS 108-18-9);</t>
  </si>
  <si>
    <t>ソ</t>
  </si>
  <si>
    <t>49</t>
  </si>
  <si>
    <t>ソ　２－ジエチルアミノエタノール</t>
  </si>
  <si>
    <t xml:space="preserve">    49. Diethylaminoethanol (CAS 100-37-8);</t>
  </si>
  <si>
    <t>ツ</t>
  </si>
  <si>
    <t>50</t>
  </si>
  <si>
    <t>ツ　硫化ナトリウム</t>
  </si>
  <si>
    <t xml:space="preserve">    50. Sodium sulphide (CAS 1313-82-2);</t>
  </si>
  <si>
    <t>ネ</t>
  </si>
  <si>
    <t>53</t>
  </si>
  <si>
    <t>ネ　トリエタノールアミン塩酸塩</t>
  </si>
  <si>
    <t xml:space="preserve">    53. Triethanolamine hydrochloride (CAS 637-39-8);</t>
  </si>
  <si>
    <t>ナ</t>
  </si>
  <si>
    <t>58</t>
  </si>
  <si>
    <t>ナ　亜リン酸トリイソプロピル</t>
  </si>
  <si>
    <t xml:space="preserve">    58. Triisopropyl phosphite (CAS 116-17-6);</t>
  </si>
  <si>
    <t>ラ</t>
  </si>
  <si>
    <t>60</t>
  </si>
  <si>
    <t>ラ　ジエチルチオリン酸</t>
  </si>
  <si>
    <t xml:space="preserve">    60. O,O-Diethyl phosphorothioate (CAS 2465-65-8);</t>
  </si>
  <si>
    <t>ム</t>
  </si>
  <si>
    <t>61</t>
  </si>
  <si>
    <t>ム　ジエチルジチオリン酸</t>
  </si>
  <si>
    <t xml:space="preserve">    61. O,O-Diethyl phosphorodithioate (CAS 298-06-6);</t>
  </si>
  <si>
    <t>ウ</t>
  </si>
  <si>
    <t>ウ　ヘキサフルオロケイ酸ナトリウム</t>
  </si>
  <si>
    <t xml:space="preserve">    62. Sodium hexafluorosilicate (CAS 16893-85-9);</t>
  </si>
  <si>
    <t>ヰ</t>
  </si>
  <si>
    <t>ヰ　ジエチルアミン</t>
  </si>
  <si>
    <t xml:space="preserve">    64. Diethylamine (CAS 109-89-7);</t>
  </si>
  <si>
    <t>1C450, ML7</t>
  </si>
  <si>
    <t>軍用の化学製剤と同等の毒性を有する物質として、次のいずれかに該当するもの又はこれらの物質を含む混合物（イからトまでに該当する物質を含む混合物にあっては、イからハまでに該当するいずれかの物質の含有量が全重量の１パーセントを超えるもの又はニからトまでに該当するいずれかの物質の含有量が全重量の30パーセントを超えるものに限る。）　　　　　　　　　　　　　　　　　　　　　　　　　　　　【注記：イからハまでの混合物では1%超を、ニからトまでの混合物では30% 超を規制する】</t>
  </si>
  <si>
    <t>要
(以下細番行では要を省略）</t>
  </si>
  <si>
    <t>1C450</t>
  </si>
  <si>
    <t>イ　Ｏ・Ｏ-ジエチル=Ｓ－［２－（ジエチルアミノ）エチル］＝ホスホロチオラート並びにそのアルキル化塩類及びプロトン化塩類</t>
  </si>
  <si>
    <t>1C450 Toxic chemicals and toxic chemical precursors, as follows, and "chemical mixtures" containing one or more thereof:
    a. Toxic chemicals, as follows:
        1. Amiton: O,O-Diethyl S-[2-(diethylamino)ethyl] phosphorothiolate (CAS 78-53-5) and corresponding alkylated or protonated salts;</t>
  </si>
  <si>
    <t>ロ　１・１・３・３・３－ペンタフルオロ－２－（トリフルオロメチル）－１－プロペン</t>
  </si>
  <si>
    <t xml:space="preserve">        2. PFIB: 1,1,3,3,3-Pentafluoro-2-(trifluoromethyl)-1-propene (CAS 382-21-8);</t>
  </si>
  <si>
    <t>ML7, 1C450</t>
  </si>
  <si>
    <t>ハ　３－キヌクリジニル＝ベンジラート</t>
  </si>
  <si>
    <t>ML7</t>
  </si>
  <si>
    <t>b. Chemical warfare (CW) agents, including:（中略）
3. CW incapacitating agents, such as:
a. 3-Quinuclidinyl benzilate (BZ) (CAS 6581-06-2);</t>
  </si>
  <si>
    <t xml:space="preserve">        3. SEE MILITARY GOODS CONTROLS for BZ: 3-Quinuclidinyl benzilate (CAS 6581-06-2);</t>
  </si>
  <si>
    <t>ニ　二塩化カルボニル</t>
  </si>
  <si>
    <t xml:space="preserve">        4. Phosgene: Carbonyl dichloride (CAS 75-44-5);</t>
  </si>
  <si>
    <t>ホ　塩化シアン</t>
  </si>
  <si>
    <t xml:space="preserve">        5. Cyanogen chloride (CAS 506-77-4);</t>
  </si>
  <si>
    <t>ヘ　シアン化水素</t>
  </si>
  <si>
    <t xml:space="preserve">        6. Hydrogen cyanide (CAS 74-90-8);</t>
  </si>
  <si>
    <t>7</t>
  </si>
  <si>
    <t>ト　トリクロロニトロメタン</t>
  </si>
  <si>
    <t xml:space="preserve">        7. Chloropicrin: Trichloronitromethane (CAS 76-06-2);</t>
  </si>
  <si>
    <t>1C350, ML7</t>
  </si>
  <si>
    <t>軍用の化学製剤と同等の毒性を有する物質の原料となる物質として、次のいずれかに該当するもの又はこれらの物質を含む混合物（ヘからヤまでに該当する物質を含む混合物にあっては、ヘからタまでに該当するいずれかの物質の含有量が全重量の10パーセントを超えるもの又はレからヤまでに該当するいずれかの物質の含有量が全重量の30パーセントを超えるものに限る。）</t>
  </si>
  <si>
    <t>ML7,  1C350</t>
  </si>
  <si>
    <t>イ　アルキルホスホニルジフルオリド（アルキル基の炭素数が３以下であるものに限る。）</t>
  </si>
  <si>
    <t xml:space="preserve">    c. CW binary precursors and key precursors, as follows:
1. Alkyl (Methyl, Ethyl, n-Propyl or Isopropyl) Phosphonyl Difluorides, such as:
DF: Methyl Phosphonyldifluoride (CAS 676-99-3);</t>
  </si>
  <si>
    <t>a）イに該当するもののうち、メチルホスホン酸ジフルオリド</t>
  </si>
  <si>
    <t xml:space="preserve">    4. SEE MILITARY GOODS CONTROLS for Methyl phosphonyl difluoride (CAS 676-99-3);</t>
  </si>
  <si>
    <t>23</t>
  </si>
  <si>
    <t>b）イに該当するもののうち、エチルホスホン酸ジフルオリド</t>
  </si>
  <si>
    <t xml:space="preserve">    23. SEE MILITARY GOODS CONTROLS for Ethyl phosphonyl difluoride (CAS 753-98-0);</t>
  </si>
  <si>
    <t>35</t>
  </si>
  <si>
    <t>c)イに該当するもののうち、エチルホスフィニールジフルオリド</t>
  </si>
  <si>
    <t xml:space="preserve">    35. Ethyl phosphinyl difluoride (CAS 430-78-4);</t>
  </si>
  <si>
    <t>ロ　Ｏ－アルキル＝Ｏ－２－ジアルキルアミノエチル＝アルキルホスホニット（Ｏ－アルキルのアルキル基がシクロアルキル基であるものを含み、Ｏ－アルキルのアルキル基の炭素数が10以下であり、かつ、Ｏ－２－ジアルキルアミノエチル及びアルキルホスホニットのアルキル基の炭素数が３以下であるものに限る。）並びにそのアルキル化塩類及びプロトン化塩類</t>
  </si>
  <si>
    <t xml:space="preserve">        2. O-Alkyl (H or equal to or less than C10, including cycloalkyl) O-2-dialkyl (Methyl, Ethyl, n-Propyl or Isopropyl) aminoethyl alkyl (Methyl, Ethyl, n-Propyl or Isopropyl) phosphonites and corresponding alkylated and protonated salts, such as:
QL: O-Ethyl-2-di-isopropylaminoethyl methylphosphonite (CAS 57856-11-8);</t>
  </si>
  <si>
    <t>29</t>
  </si>
  <si>
    <t>a）ロに該当するもののうち、エチル－２－ジイソプロピルアミノエチルメチルホスホニット</t>
  </si>
  <si>
    <t xml:space="preserve">    29. SEE MILITARY GOODS CONTROLS for O-Ethyl O-2-diisopropylaminoethyl methylphosphonite (QL) (CAS 57856-11-8);</t>
  </si>
  <si>
    <t>ハ　Ｏ－２－ジアルキルアミノエチル＝ヒドロゲン＝アルキルホスホニット（Ｏ－２－ジアルキルアミノエチル及びアルキルホスホニットのアルキル基の炭素数が３以下であるものに限る。）並びにそのアルキル化塩類及びプロトン化塩類</t>
  </si>
  <si>
    <t xml:space="preserve">    c. CW binary precursors and key precursors, as follows:
        2. O-Alkyl (H or equal to or less than C10, including cycloalkyl) O-2-dialkyl (Methyl, Ethyl, n-Propyl or Isopropyl)-aminoethyl alkyl (Methyl, Ethyl, n-Propyl or Isopropyl) phosphonites and corresponding alkylated and protonated salts, such as:
QL: O-Ethyl O-2-di-isopropylaminoethyl methylphosphonite (CAS 57856-11-8);</t>
  </si>
  <si>
    <t>ニ　Ｏ－イソプロピル＝メチルホスホノクロリダート</t>
  </si>
  <si>
    <t>3. Chlorosarin: O-Isopropyl methylphosphonochloridate (CAS 1445-76-7);</t>
  </si>
  <si>
    <t>ホ　Ｏ－ピナコリル＝メチルホスホノクロリダート</t>
  </si>
  <si>
    <t>4. Chlorosoman: O-Pinacolyl methylphosphonochloridate (CAS 7040-57-5);</t>
  </si>
  <si>
    <t>ヘ　炭素数が３以下である１のアルキル基との結合以外に炭素原子との結合のないりん原子を含む化合物</t>
  </si>
  <si>
    <t xml:space="preserve">a)へに該当するもの（以下の1C350（3から63までの一部）に該当するものは規制番号にダブりが生じる) </t>
  </si>
  <si>
    <t xml:space="preserve">    b. Toxic chemical precursors, as follows:
        1. Chemicals, other than those specified in the Military Goods Controls or in 1C350, containing a phosphorus atom to which is bonded one methyl, ethyl or propyl (normal or iso) group but not further carbon atoms;
            Note:  1C450.b.1 does not control Fonofos: O-Ethyl S-phenyl ethylphosphonothiolothionate (CAS 944-22-9);
 </t>
  </si>
  <si>
    <t>b) ヘに該当するもので、1C350 3に該当するもの</t>
  </si>
  <si>
    <t>1C350 Chemicals, which may be used as precursors for toxic chemical agents, as follows, and "chemical mixtures" containing one or more thereof:
    3. Dimethyl methylphosphonate (CAS 756-79-6);</t>
  </si>
  <si>
    <t>c) ヘに該当するもので、1C350 5に該当するもの</t>
  </si>
  <si>
    <t xml:space="preserve">    5. Methyl phosphonyl dichloride (CAS 676-97-1);</t>
  </si>
  <si>
    <t>17</t>
  </si>
  <si>
    <t>d) ヘに該当するもので、1C350 17に該当するもの</t>
  </si>
  <si>
    <t xml:space="preserve">    17. Diethyl ethylphosphonate (CAS 78-38-6);</t>
  </si>
  <si>
    <t>21</t>
  </si>
  <si>
    <t>e) ヘに該当するもので、1C350 21に該当するもの</t>
  </si>
  <si>
    <t xml:space="preserve">    21. Ethyl phosphinyl dichloride (CAS 1498-40-4);</t>
  </si>
  <si>
    <t>22</t>
  </si>
  <si>
    <t>f) ヘに該当するもので、1C350 22に該当するもの</t>
  </si>
  <si>
    <t xml:space="preserve">    22. Ethyl phosphonyl dichloride (CAS 1066-50-8);</t>
  </si>
  <si>
    <t>g) ヘに該当するもので、1C350 24に該当するもの</t>
  </si>
  <si>
    <t>26</t>
  </si>
  <si>
    <t>h) ヘに該当するもので、1C350 26に該当するもの</t>
  </si>
  <si>
    <t xml:space="preserve">    26. Methyl phosphinyl dichloride (CAS 676-83-5);</t>
  </si>
  <si>
    <t>i) ヘに該当するもので、1C350 29に該当するもの</t>
  </si>
  <si>
    <t>ｊ) ヘに該当するもので、ML7.c.4.に該当するもの</t>
  </si>
  <si>
    <t>33</t>
  </si>
  <si>
    <t>k) ヘに該当するもので、 1C350 33に該当するもの</t>
  </si>
  <si>
    <t xml:space="preserve">    33. Diethyl methylphosphonite (CAS 15715-41-0);</t>
  </si>
  <si>
    <t>34</t>
  </si>
  <si>
    <t>l) ヘに該当するもので、1C350 34に該当するもの</t>
  </si>
  <si>
    <t xml:space="preserve">    34. Dimethyl ethylphosphonate (CAS 6163-75-3);</t>
  </si>
  <si>
    <t>36</t>
  </si>
  <si>
    <t>m) ヘに該当するもので、1C350 36に該当するもの</t>
  </si>
  <si>
    <t xml:space="preserve">    36. Methyl phosphinyl difluoride (CAS 753-59-3); 37. 3-Quinuclidone (CAS 3731-38-2);</t>
  </si>
  <si>
    <t>55</t>
  </si>
  <si>
    <t>n) ヘに該当するもので、1C350 55に該当するもの</t>
  </si>
  <si>
    <t xml:space="preserve">    55. Methylphosphonic acid (CAS 993-13-5);</t>
  </si>
  <si>
    <t>56</t>
  </si>
  <si>
    <t>o) ヘに該当するもので、1C350 56に該当するもの</t>
  </si>
  <si>
    <t xml:space="preserve">    56. Diethyl methylphosphonate (CAS 683-08-9);</t>
  </si>
  <si>
    <t>63</t>
  </si>
  <si>
    <t>p) ヘに該当するもので、1C350 63に該当するもの</t>
  </si>
  <si>
    <t xml:space="preserve">    63. Methylphosphonothioic dichloride (CAS 676-98-2);</t>
  </si>
  <si>
    <t>ト　Ｎ・Ｎ－ジアルキルホスホルアミジク＝ジハリド（アルキル基の炭素数が３以下であるものに限る。）</t>
  </si>
  <si>
    <t>a)トに該当するもの（bを除く）</t>
  </si>
  <si>
    <t xml:space="preserve">        2. N,N-Dialkyl [methyl, ethyl or propyl (normal or iso)] phosphoramidic dihalides, other than N,N-Dimethylaminophosphoryl dichloride;
            N.B.: See 1C350.57. for N,N-Dimethylaminophosphoryl dichloride.</t>
  </si>
  <si>
    <t>57</t>
  </si>
  <si>
    <t>b)トに該当するもののうち、1C350 57に当たるもの</t>
  </si>
  <si>
    <t xml:space="preserve">    57. N,N-Dimethylaminophosphoryl dichloride (CAS 677-43-0);</t>
  </si>
  <si>
    <t>チ　ジアルキル＝Ｎ・Ｎ－ジアルキルホスホルアミダート（ジアルキル及びＮ・Ｎ－ジアルキルホスホルアミダートのアルキル基の炭素数が３以下であるものに限る。）</t>
  </si>
  <si>
    <t xml:space="preserve">        3. Dialkyl [methyl, ethyl or propyl (normal or iso)] N,N-dialkyl [methyl, ethyl or propyl (normal or iso)]-phosphoramidates, other than Diethyl-N,N-dimethylphosphoramidate which is specified in 1C350;</t>
  </si>
  <si>
    <t>18</t>
  </si>
  <si>
    <t xml:space="preserve">    18. Diethyl N,N-dimethylphosphoramidate (CAS 2404-03-7);</t>
  </si>
  <si>
    <t>31</t>
  </si>
  <si>
    <t>リ　三塩化ヒ素</t>
  </si>
  <si>
    <t xml:space="preserve">    31. Arsenic trichloride (CAS 7784-34-1);</t>
  </si>
  <si>
    <t>32</t>
  </si>
  <si>
    <t>ヌ　２・２－ジフェニル－２－ヒドロキシ酢酸</t>
  </si>
  <si>
    <t xml:space="preserve">    32. Benzilic acid (CAS 76-93-7);</t>
  </si>
  <si>
    <t>13</t>
  </si>
  <si>
    <t>ル　キヌクリジン－３－オール</t>
  </si>
  <si>
    <t xml:space="preserve">    13. 3-Quinuclidinol (CAS 1619-34-7);</t>
  </si>
  <si>
    <t>ヲ　Ｎ・Ｎ－ジアルキルアミノエチル－２－クロリド（アルキル基の炭素数が４以下であるものに限る。）及びそのプロトン化塩類</t>
  </si>
  <si>
    <t xml:space="preserve">        4. N,N-Dialkyl [methyl, ethyl or propyl (normal or iso)] aminoethyl-2-chlorides and corresponding protonated salts, other than N,N-Diisopropyl-(beta)-aminoethyl chloride or N,N-Diisopropyl-(beta)-aminoethyl chloride hydrochloride which are specified in 1C350;</t>
  </si>
  <si>
    <t>11</t>
  </si>
  <si>
    <t>a)ヲに該当するもののうち、1C350 11に当たるもの</t>
  </si>
  <si>
    <t xml:space="preserve">    11. N,N-Diisopropyl-(CAS beta)-aminoethyl chloride (CAS 96-79-7);</t>
  </si>
  <si>
    <t>54</t>
  </si>
  <si>
    <t>b)ヲに該当するもののうち、1C350 54に当たるもの</t>
  </si>
  <si>
    <t xml:space="preserve">    54. N,N-Diisopropyl-(CAS Beta)-aminoethyl chloride hydrochloride (CAS 4261-68-1);</t>
  </si>
  <si>
    <t>ワ　Ｎ・Ｎ－ジアルキルアミノエタン－２－オール（アルキル基の炭素数が３以下であるものに限る。）及びそのプロトン化塩類</t>
  </si>
  <si>
    <t xml:space="preserve">        5. N,N-Dialkyl [methyl, ethyl or propyl (normal or iso)] aminoethane-2-ols and corresponding protonated salts, other than N,N-Diisopropyl-(beta)-aminoethanol (96- 80-0) and N,N-Diethylaminoethanol (100-37-8) which are specified in 1C350;
            Note: 1C450.b.5. does not control the following:
                a. N,N-Dimethylaminoethanol (108-01-0) and corresponding protonated salts;
                b. Protonated salts of N,N-Diethylaminoethanol (100-37-8);</t>
  </si>
  <si>
    <t>27</t>
  </si>
  <si>
    <t xml:space="preserve">    27. N,N-Diisopropyl-(CAS beta)-amino ethanol (CAS 96-80-0);</t>
  </si>
  <si>
    <t>カ　 Ｎ・Ｎ－ジアルキルアミノエタン－２－チオール（アルキル基の炭素数が３以下であるものに限る。2－ジイソプロピルアミノエタンチオールを含む。）及びそのプロトン化塩類（2－ジイソプロピルアミノエタンチオール塩酸塩を含む。）</t>
  </si>
  <si>
    <t xml:space="preserve">        6. N,N-Dialkyl [methyl, ethyl or propyl (CAS normal or iso)] aminoethane-2-thiols and corresponding protonated salts, other than N,N-Diisopropyl-(CAS beta)-aminoethane thiol (CAS 5842-07-9) and N,N-Diisopropylaminoethanethiol hydrochloride (CAS 41480-75-5) which are specified in 1C350;</t>
  </si>
  <si>
    <t>12</t>
  </si>
  <si>
    <t xml:space="preserve">    12. N,N-Diisopropyl-(CAS beta)-aminoethane thiol (CAS 5842-07-9);</t>
  </si>
  <si>
    <t>65</t>
  </si>
  <si>
    <t xml:space="preserve">    65. N,N-Diisopropylaminoethanethiol hydrochloride (CAS 41480-75-5).</t>
  </si>
  <si>
    <t>ヨ　ビス（２－ヒドロキシエチル）スルフィド</t>
  </si>
  <si>
    <t xml:space="preserve">    1. Thiodiglycol (CAS 111-48-8);</t>
  </si>
  <si>
    <t>28</t>
  </si>
  <si>
    <t>タ　３・３－ジメチルブタン－２－オール</t>
  </si>
  <si>
    <t xml:space="preserve">    28. Pinacolyl alcohol (CAS 464-07-3);</t>
  </si>
  <si>
    <t>レ　塩化ホスホリル</t>
  </si>
  <si>
    <t xml:space="preserve">    2. Phosphorus oxychloride (CAS 10025-87-3);</t>
  </si>
  <si>
    <t>ソ　三塩化リン</t>
  </si>
  <si>
    <t xml:space="preserve">    7. Phosphorus trichloride (CAS 7719-12-2);</t>
  </si>
  <si>
    <t>38</t>
  </si>
  <si>
    <t>ツ　五塩化リン</t>
  </si>
  <si>
    <t xml:space="preserve">    38. Phosphorus pentachloride (CAS 10026-13-8);</t>
  </si>
  <si>
    <t>8</t>
  </si>
  <si>
    <t>ネ　亜リン酸トリメチル</t>
  </si>
  <si>
    <t xml:space="preserve">    8. Trimethyl phosphite (CAS TMP) (CAS 121-45-9);</t>
  </si>
  <si>
    <t>30</t>
  </si>
  <si>
    <t>ナ　亜リン酸トリエチル</t>
  </si>
  <si>
    <t xml:space="preserve">    30. Triethyl phosphite (CAS 122-52-1);</t>
  </si>
  <si>
    <t>ラ　亜リン酸ジメチル</t>
  </si>
  <si>
    <t xml:space="preserve">    6. Dimethyl phosphite (CAS DMP) (CAS 868-85-9);</t>
  </si>
  <si>
    <t>19</t>
  </si>
  <si>
    <t>ム　亜リン酸ジエチル</t>
  </si>
  <si>
    <t xml:space="preserve">    19. Diethyl phosphite (CAS 762-04-9);</t>
  </si>
  <si>
    <t>51</t>
  </si>
  <si>
    <t>ウ　一塩化硫黄</t>
  </si>
  <si>
    <t xml:space="preserve">    51. Sulphur monochloride (CAS 10025-67-9);</t>
  </si>
  <si>
    <t>52</t>
  </si>
  <si>
    <t>ヰ　二塩化硫黄</t>
  </si>
  <si>
    <t xml:space="preserve">    52. Sulphur dichloride (CAS 10545-99-0);</t>
  </si>
  <si>
    <t>ノ</t>
  </si>
  <si>
    <t>9</t>
  </si>
  <si>
    <t>ノ　塩化チオニル</t>
  </si>
  <si>
    <t xml:space="preserve">    9. Thionyl chloride (CAS 7719-09-7);</t>
  </si>
  <si>
    <t>オ</t>
  </si>
  <si>
    <t>59</t>
  </si>
  <si>
    <t>オ　エチルジエタノールアミン</t>
  </si>
  <si>
    <t xml:space="preserve">    59. Ethyldiethanolamine (CAS 139-87-7);</t>
  </si>
  <si>
    <t xml:space="preserve">1C450 Toxic chemicals and toxic chemical precursors, as follows, and "chemical mixtures" containing one or more thereof:
    b. Toxic chemical precursors, as follows:
        7. See 1C350 for ethyldiethanolamine (CAS 139-87-7);
        </t>
  </si>
  <si>
    <t>ク</t>
  </si>
  <si>
    <t>ク　メチルジエタノールアミン</t>
  </si>
  <si>
    <t xml:space="preserve">        8. Methyldiethanolamine (CAS 105-59-9).</t>
  </si>
  <si>
    <t>ヤ</t>
  </si>
  <si>
    <t>46</t>
  </si>
  <si>
    <t>ヤ　トリエタノールアミン</t>
  </si>
  <si>
    <t>1C350 Chemicals, which may be used as precursors for toxic chemical agents, as follows, and "chemical mixtures" containing one or more thereof:
    46. Triethanolamine (CAS 102-71-6);</t>
  </si>
  <si>
    <t>3(2)</t>
  </si>
  <si>
    <t>2B350</t>
  </si>
  <si>
    <t>輸出令別表第１の３の項（２）の経済産業省令で定める仕様のものは、次のいずれかに該当するものとする。</t>
  </si>
  <si>
    <t>3(2)1</t>
  </si>
  <si>
    <t>反応器であって、容量が0.1立方メートル超20立方メートル未満のもののうち、内容物と接触するすべての部分が次のいずれかに該当する材料で構成され、裏打ちされ、又は被覆されたもの</t>
  </si>
  <si>
    <t xml:space="preserve">2B350 Chemical manufacturing facilities, equipment and components, as follows:
    a. Reaction vessels or reactors, with or without agitators, with total internal (geometric) volume greater than 0,1 m3 (100 litres) and less than 20 m3 (20 000 litres), where all surfaces that come in direct contact with the chemical(s) being processed or contained are made from any of the following materials:（中略）
       N.B. For prefabricated repair assemblies, see 2B350.k.
        Technical Notes:
            1. 'Carbon graphite' is a composition consisting of amorphous carbon and graphite, in which the graphite content is eight percent or more by weight.
            2. For the listed materials in the above entries, the term 'alloy' when not accompanied by a specific elemental concentration is understood as identifying those alloys where the identified metal is present in a higher percentage by weight than any other element.
            3. Nominal sizes (DN) of valves are in accordance with ISO 6708:1995. Nominal Pipe Sizes (NPS) are in accordance with ASME B36.10 or B36.19 or national equivalents.
</t>
  </si>
  <si>
    <t>イ　ニッケル又はニッケルの含有量が全重量の40パーセントを超える合金</t>
  </si>
  <si>
    <t>2B350 Chemical manufacturing facilities, equipment and components, as follows:
    a. Reaction vessels or reactors, with or without agitators, with total internal (geometric) volume greater than 0,1 m3 (100 litres) and less than 20 m3 (20 000 litres), where all surfaces that come in direct contact with the chemical(s) being processed or contained are made from any of the following materials:
        N.B. For prefabricated repair assemblies, see 2B350.k.
        4. Nickel or 'alloys' with more than 40% nickel by weight;</t>
  </si>
  <si>
    <t>ロ　ニッケルの含有量が全重量の25パーセントを超え、かつ、クロムの含有量が全重量の20パーセントを超える合金</t>
  </si>
  <si>
    <t xml:space="preserve">        1. 'Alloys' with more than 25% nickel and 20% chromium by weight;</t>
  </si>
  <si>
    <t>ハ　ふっ素重合体</t>
  </si>
  <si>
    <t xml:space="preserve">        2. Fluoropolymers (polymeric or elastomeric materials with more than 35% fluorine by weight);</t>
  </si>
  <si>
    <t>ニ　ガラス</t>
  </si>
  <si>
    <t xml:space="preserve">        3. Glass (including vitrified or enamelled coating or glass lining);</t>
  </si>
  <si>
    <t>ホ　タンタル又はタンタル合金</t>
  </si>
  <si>
    <t xml:space="preserve">        5. Tantalum or tantalum 'alloys';</t>
  </si>
  <si>
    <t>ヘ　チタン又はチタン合金</t>
  </si>
  <si>
    <t xml:space="preserve">        6. Titanium or titanium 'alloys';</t>
  </si>
  <si>
    <t>ト　ジルコニウム又はジルコニウム合金</t>
  </si>
  <si>
    <t xml:space="preserve">        7. Zirconium or zirconium 'alloys'; or</t>
  </si>
  <si>
    <t>チ　ニオブ又はニオブ合金</t>
  </si>
  <si>
    <t xml:space="preserve">        8. Niobium (columbium) or niobium 'alloys';</t>
  </si>
  <si>
    <t>3(2)2</t>
  </si>
  <si>
    <t>貯蔵容器であって、容量が0.1立方メートルを超えるもののうち、内容物と接触するすべての部分が次のいずれかに該当する材料で構成され、裏打ちされ、又は被覆されたもの</t>
  </si>
  <si>
    <t>2B350 Chemical manufacturing facilities, equipment and components, as follows:
    c. Storage tanks, containers or receivers with a total internal (geometric) volume greater than 0,1 m3 (100 litres) where all surfaces that come in direct contact with the chemical(s) being processed or contained are made from any of the following materials:
        N.B. For prefabricated repair assemblies, see 2B350.k.
        Technical Notes:
            1. 'Carbon graphite' is a composition consisting of amorphous carbon and graphite, in which the graphite content is eight percent or more by weight.
            2. For the listed materials in the above entries, the term 'alloy' when not accompanied by a specific elemental concentration is understood as identifying those alloys where the identified metal is present in a higher percentage by weight than any other element.</t>
  </si>
  <si>
    <t xml:space="preserve">        4. Nickel or 'alloys' with more than 40% nickel by weight;</t>
  </si>
  <si>
    <t xml:space="preserve">        3. Glass (including vitrified or enamelled coatings or glass lining);</t>
  </si>
  <si>
    <t>3(2)3</t>
  </si>
  <si>
    <t>熱交換器若しくは凝縮器であって、伝熱面積が0.15平方メートル超20平方メートル未満のもの又はこれらの部分品として設計されたチューブ、プレート、コイル若しくはブロックのうち 、内容物と接触するすべての部分が次のいずれかに該当する材料で構成され、裏打ちされ、又は被覆されたもの</t>
  </si>
  <si>
    <t>2B350 Chemical manufacturing facilities, equipment and components, as follows:
    d. Heat exchangers or condensers with a heat transfer surface area greater than 0,15 m2, and less than 20 m2; and tubes, plates, coils or blocks (cores) designed for such heat exchangers or condensers, where all surfaces that come in direct contact with the chemical(s) being processed are made from any of the following materials:</t>
  </si>
  <si>
    <t xml:space="preserve">        5. Nickel or 'alloys' with more than 40% nickel by weight;</t>
  </si>
  <si>
    <t>ホ　黒鉛又はカーボングラファイト</t>
  </si>
  <si>
    <t xml:space="preserve">        4. Graphite or 'carbon graphite';</t>
  </si>
  <si>
    <t>ヘ　タンタル又はタンタル合金</t>
  </si>
  <si>
    <t xml:space="preserve">        6. Tantalum or tantalum 'alloys';</t>
  </si>
  <si>
    <t>ト　チタン又はチタン合金</t>
  </si>
  <si>
    <t xml:space="preserve">        7. Titanium or titanium 'alloys';</t>
  </si>
  <si>
    <t>チ　ジルコニウム又はジルコニウム合金</t>
  </si>
  <si>
    <t xml:space="preserve">        8. Zirconium or zirconium 'alloys';</t>
  </si>
  <si>
    <t>リ　炭化けい素</t>
  </si>
  <si>
    <t xml:space="preserve">        9. Silicon carbide;</t>
  </si>
  <si>
    <t>ヌ　炭化チタン</t>
  </si>
  <si>
    <t xml:space="preserve">        10. Titanium carbide; or</t>
  </si>
  <si>
    <t>ル　ニオブ又はニオブ合金</t>
  </si>
  <si>
    <t xml:space="preserve">        11. Niobium (columbium) or niobium 'alloys';</t>
  </si>
  <si>
    <t>3(2)4</t>
  </si>
  <si>
    <t>蒸留塔若しくは吸収塔であって、塔の内径が０．１メートルを超えるもの又はこれらの部分品として設計された液体分配器、蒸気分配器若しくは液体収集器のうち、内容物と接触する全ての部分が次のいずれかに該当する材料で構成され、裏打ちされ、又は被覆されたもの</t>
  </si>
  <si>
    <t>2B350 Chemical manufacturing facilities, equipment and components, as follows:
    e. Distillation or absorption columns of internal diameter greater than 0,1 m; and liquid distributors, vapour distributors or liquid collectors designed for such distillation or absorption columns, where all surfaces that come in direct contact with the chemical(s) being processed are made from any of the following materials:</t>
  </si>
  <si>
    <t xml:space="preserve">        8. Zirconium or zirconium 'alloys'; or</t>
  </si>
  <si>
    <t>リ　ニオブ又はニオブ合金</t>
  </si>
  <si>
    <t xml:space="preserve">        9. Niobium (columbium) or niobium 'alloys';</t>
  </si>
  <si>
    <t>3(2)5</t>
  </si>
  <si>
    <t>充てん用の機械であって、遠隔操作が可能であり、かつ、内容物と接触するすべての部分が次のいずれかに該当する材料で構成され、裏打ちされ、又は被覆されたもの</t>
  </si>
  <si>
    <t>2B350 Chemical manufacturing facilities, equipment and components, as follows:
    f. Remotely operated filling equipment in which all surfaces that come in direct contact with the chemical(s) being processed are made from any of the following materials:</t>
  </si>
  <si>
    <t xml:space="preserve">        2. Nickel or 'alloys' with more than 40% nickel by weight;</t>
  </si>
  <si>
    <t xml:space="preserve">        1. 'Alloys' with more than 25% nickel and 20% chromium by weight; or</t>
  </si>
  <si>
    <t>3(2)6</t>
  </si>
  <si>
    <t>2B350 Chemical manufacturing facilities, equipment and components, as follows:
    b. Agitators designed for use in reaction vessels or reactors specified in 2B350.a.; and impellers, blades or shafts designed for such agitators, where all surfaces of the agitator that come in direct contact with the chemical(s) being processed or contained are made from any of the following materials:</t>
  </si>
  <si>
    <t>3(2)7</t>
  </si>
  <si>
    <t>弁又はその部分品であって、次のいずれかに該当するもの</t>
  </si>
  <si>
    <t>2B350 Chemical manufacturing facilities, equipment and components, as follows:
    g. Valves and components, as follows:
        Technical Notes:
            1. For the purposes of 2B350.g., 'corrosion resistant materials' means any of the following materials:
                a. Nickel or alloys with more than 40% nickel by weight;
                b. Alloys with more than 25% nickel and 20% chromium by weight;
                c. Fluoropolymers (polymeric or elastomeric materials with more than 35% fluorine by weight);
                d. Glass or glass-lined (including vitrified or enamelled coating);
                e. Tantalum or tantalum alloys;
                f. Titanium or titanium alloys;
                g. Zirconium or zirconium alloys;
                h. Niobium (columbium) or niobium alloys; or
                i. Ceramic materials as follows:
                    1. Silicon carbide with a purity of 80% or more by weight;
                    2. Aluminium oxide (alumina) with a purity of 99.9% or more by weight;
                    3. Zirconium oxide (zirconia).
            2. The 'nominal size' is defined as the smaller of the inlet and outlet diameters.</t>
  </si>
  <si>
    <t>イ　呼び径が10Ａ超の弁であって、内容物と接触する全ての部分が次のいずれかに該当する材料で構成され、裏打ちされ、又は被覆されたもの</t>
  </si>
  <si>
    <t>2B350 Chemical manufacturing facilities, equipment and components, as follows: 
    g. Valves and components, as follows:
                1. Valves, having both of the following:
                    a. A 'nominal size' greater than DN 10 or NPS 3/8; and
                    b. All surfaces that come in direct contact with the chemical(s) being produced, processed, or contained are made from 'corrosion resistant materials';</t>
  </si>
  <si>
    <t>（一）　ニッケル又はニッケルの含有量が全重量の40パーセントを超える合金</t>
  </si>
  <si>
    <t xml:space="preserve">        Technical Notes:
            1. For the purposes of 2B350.g., 'corrosion resistant materials' means any of the following materials:
                a. Nickel or alloys with more than 40% nickel by weight;</t>
  </si>
  <si>
    <t>（二）　ニッケルの含有量が全重量の25パーセントを超え、かつ、クロムの含有量が全重量の20パーセントを超える合金</t>
  </si>
  <si>
    <t xml:space="preserve">                b. Alloys with more than 25% nickel and 20% chromium by weight;</t>
  </si>
  <si>
    <t>（三）　ふっ素重合体</t>
  </si>
  <si>
    <t xml:space="preserve">                c. Fluoropolymers (polymeric or elastomeric materials with more than 35% fluorine by weight);</t>
  </si>
  <si>
    <t>（四）　ガラス</t>
  </si>
  <si>
    <t xml:space="preserve">                d. Glass or glass-lined (including vitrified or enamelled coating);</t>
  </si>
  <si>
    <t>（五）　タンタル又はタンタル合金</t>
  </si>
  <si>
    <t xml:space="preserve">                e. Tantalum or tantalum alloys;</t>
  </si>
  <si>
    <t>（六）　チタン又はチタン合金</t>
  </si>
  <si>
    <t xml:space="preserve">                f. Titanium or titanium alloys;</t>
  </si>
  <si>
    <t>（七）　ジルコニウム又はジルコニウム合金</t>
  </si>
  <si>
    <t xml:space="preserve">                g. Zirconium or zirconium alloys;</t>
  </si>
  <si>
    <t>（八）　ニオブ又はニオブ合金</t>
  </si>
  <si>
    <t xml:space="preserve">                h. Niobium (columbium) or niobium alloys; or</t>
  </si>
  <si>
    <t>（九）　セラミックであって、次のいずれかに該当するもの</t>
  </si>
  <si>
    <t>１　炭化けい素の含有量が全重量の80パーセント以上のもの</t>
  </si>
  <si>
    <t xml:space="preserve">                i. Ceramic materials as follows:
                    1. Silicon carbide with a purity of 80% or more by weight;</t>
  </si>
  <si>
    <t>２　酸化アルミニウムの含有量が全重量の99.9パーセント以上のもの</t>
  </si>
  <si>
    <t xml:space="preserve">                    2. Aluminium oxide (alumina) with a purity of 99.9% or more by weight;</t>
  </si>
  <si>
    <t>３　酸化ジルコニウム</t>
  </si>
  <si>
    <t xml:space="preserve">                    3. Zirconium oxide (zirconia).</t>
  </si>
  <si>
    <t>ロ　呼び径が25Ａ以上100Ａ以下の弁であって、次の全てに該当するもの（イに該当するものを除く。）
（一）　閉止部分以外のケーシング又はケーシングライナーのうち、内容物と接触する全ての部分がイ（一）から（九）までで定めたいずれかの材料で構成され、裏打ちされ、又は被覆されたもの
（二）　閉止部分が交換可能なように設計されたもの</t>
  </si>
  <si>
    <t xml:space="preserve">    2. Valves, other than those specified in 2B350.g.1., having all of the following;
        a. A 'nominal size' equal to or greater than DN 25 or NPS 1 and equal to or less than DN 100 or NPS 4;
        b. Casings (valve bodies) or preformed casing liners;
        c. A closure element designed to be interchangeable; and
        d. All surfaces of the casing (valve body) or preformed case liner that come in direct contact with the chemical(s) being produced, processed, or contained are made from 'corrosion resistant materials';</t>
  </si>
  <si>
    <t>ハ　イ又はロに該当する弁の部分品として設計されたケーシング又はケーシングライナーであって、内容物と接触する全ての部分がイ（一）から（九）までで定めたいずれかの材料で構成され、裏打ちされ、又は被覆されたもの</t>
  </si>
  <si>
    <t xml:space="preserve">        3. Components, designed for valves specified in 2B350.g.1 or 2B350.g.2., in which all surfaces that come in direct contact with the chemical(s) being produced, processed, or contained are made from 'corrosion resistant materials', as follows:
           </t>
  </si>
  <si>
    <t>a) ハに該当するもののうち、ケーシング</t>
  </si>
  <si>
    <t xml:space="preserve">            a. Casings (valve bodies);
</t>
  </si>
  <si>
    <t>b) ハに該当するもののうち、ケーシングライナー</t>
  </si>
  <si>
    <t xml:space="preserve">
            b. Preformed casing liners;
        Technical Notes:
            1. For the purposes of 2B350.g., 'corrosion resistant materials' means any of the following materials:
                a. Nickel or alloys with more than 40% nickel by weight;
                b. Alloys with more than 25% nickel and 20% chromium by weight;
                c. Fluoropolymers (polymeric or elastomeric materials with more than 35% fluorine by weight);
                d. Glass or glass-lined (including vitrified or enamelled coating);
                e. Tantalum or tantalum alloys;
                f. Titanium or titanium alloys;
                g. Zirconium or zirconium alloys;
                h. Niobium (columbium) or niobium alloys; or
                i. Ceramic materials as follows:
                    1. Silicon carbide with a purity of 80% or more by weight;
                    2. Aluminium oxide (alumina) with a purity of 99.9% or more by weight;
                    3. Zirconium oxide (zirconia).</t>
  </si>
  <si>
    <t>3(2)8</t>
  </si>
  <si>
    <t>内容物の漏れを検知する装置の取付口が設けられている多重管であって、内容物と接触するすべての部分が次のいずれかに該当する材料で構成され、裏打ちされ、又は被覆されたもの</t>
  </si>
  <si>
    <t>2B350 Chemical manufacturing facilities, equipment and components, as follows:
    h. Multi-walled piping incorporating a leak detection port, in which all surfaces that come in direct contact with the chemical(s) being processed or contained are made from any of the following materials:</t>
  </si>
  <si>
    <t xml:space="preserve">        5. Nickel or 'alloys'with more than 40% nickel by weight;</t>
  </si>
  <si>
    <t>3(2)9</t>
  </si>
  <si>
    <t>二重以上のシールで軸封をしたポンプ若しくはシールレスポンプであって最高規定吐出し量が１時間につき0.6立方メートルを超えるもの若しくは真空ポンプであって最高規定吐出し量が１時間につき５立方メートルを超えるもの又はこれらの部分品として設計されたケーシング、ケーシングライナー、インペラー、ローター若しくはジェットポンプノズルのうち、内容物と接触するすべての部分が次のいずれかに該当する材料で構成され、裏打ちされ、又は被覆されたもの</t>
  </si>
  <si>
    <t>2B350 Chemical manufacturing facilities, equipment and components, as follows:
    i. Multiple-seal and seal-less pumps, with manufacturer's specified maximum flow-rate greater than 0,6 m3/hour, or vacuum pumps with manufacturer's specified maximum flow-rate greater than 5 m3/hour (under standard temperature (273 K (0oC)) and pressure (101,3 kPa) conditions), other than those specified in 2B233; and casings (pump bodies), preformed casing liners, impellers, rotors or jet pump nozzles designed for such pumps, in which all surfaces that come in direct contact with the chemical(s) being processed are made from any of the following materials:
        Technical Note: In 2B350.i., the term seal refers to only those seals that come into direct contact with the chemical(s) being processed (or are designed to), and provide a sealing function where a rotary or reciprocating drive shaft passes through a pump body.</t>
  </si>
  <si>
    <t xml:space="preserve">        7. Nickel or 'alloys' with more than 40% nickel by weight;</t>
  </si>
  <si>
    <t xml:space="preserve">        4. Fluoropolymers (polymeric or elastomeric materials with more than 35% fluorine by weight);</t>
  </si>
  <si>
    <t xml:space="preserve">        5. Glass (including vitrified or enamelled coatings or glass lining);</t>
  </si>
  <si>
    <t xml:space="preserve">        6. Graphite or 'carbon graphite';</t>
  </si>
  <si>
    <t xml:space="preserve">        8. Tantalum or tantalum 'alloys';</t>
  </si>
  <si>
    <t xml:space="preserve">        9. Titanium or titanium 'alloys';</t>
  </si>
  <si>
    <t xml:space="preserve">        10. Zirconium or zirconium 'alloys'; or</t>
  </si>
  <si>
    <t>リ　セラミック</t>
  </si>
  <si>
    <t xml:space="preserve">        2. Ceramics;</t>
  </si>
  <si>
    <t>ヌ　フェロシリコン</t>
  </si>
  <si>
    <t xml:space="preserve">        3. Ferrosilicon (high silicon iron alloys);</t>
  </si>
  <si>
    <t>3(2)10</t>
  </si>
  <si>
    <t>焼却装置であって、使用中における燃焼室の平均温度が1,000度を超えるもののうち、焼却する物質を供給する部分について内容物と接触する全ての部分が次のいずれかに該当する材料で構成され、又は被覆されたもの</t>
  </si>
  <si>
    <t>2B350 Chemical manufacturing facilities, equipment and components, as follows:
    j. Incinerators designed to destroy chemicals specified in entry 1C350, having specially designed waste supply systems, special handling facilities and an average combustion chamber temperature greater than 1 273 K (1 000oC), in which all surfaces in the waste supply system that come into direct contact with the waste products are made from or lined with any of the following materials:</t>
  </si>
  <si>
    <t xml:space="preserve">        3. Nickel or 'alloys' with more than 40% nickel by weight;</t>
  </si>
  <si>
    <t>ハ　セラミック</t>
  </si>
  <si>
    <t xml:space="preserve">        2. Ceramics; or</t>
  </si>
  <si>
    <t>3(2)11</t>
  </si>
  <si>
    <t>2B351,
1A004</t>
  </si>
  <si>
    <t>空気中の物質を検知する装置であって、次のいずれかに該当するもの</t>
  </si>
  <si>
    <t>イ　前項に掲げるものについて空気中における濃度が１立方メートル当たり0.3ミリグラム未満であっても検知することができるものであり、かつ、連続して使用するように設計したもの</t>
  </si>
  <si>
    <t>2B351</t>
  </si>
  <si>
    <t>a）イに該当する装置であって、第2条第2項第一号から第三号までに該当する物質のうち、EUの1C350に該当する物質についてのもの</t>
  </si>
  <si>
    <t xml:space="preserve">2B351 Toxic gas monitors and monitoring systems and their dedicated detecting components, other than those specified in 1A004, as follows; and detectors; sensor devices; and replaceable sensor cartridges therefor:
    a. Designed for continuous operation and usable for the detection of chemical warfare agents or chemicals specified in 1C350, at concentrations of less than 0,3 mg/m3; or
 </t>
  </si>
  <si>
    <t>b）イに該当する装置であって、a）に該当する物質以外についてのもの</t>
  </si>
  <si>
    <t>1A004</t>
  </si>
  <si>
    <t>c）イに該当する装置であって、EUの1A004に該当するもの</t>
  </si>
  <si>
    <t>1A004 Protective and detection equipment and components not specially designed for military use, as follows:
    c. Detection systems, specially designed or modified for detection or identification of any of the following, and specially designed components therefor:
        3. Chemical warfare (CW) agents.</t>
  </si>
  <si>
    <t>ロ　アンチコリンエステラーゼ作用を有する化合物を検知するように設計したもの</t>
  </si>
  <si>
    <t xml:space="preserve">    b. Designed for the detection of cholinesterase-inhibiting activity.</t>
  </si>
  <si>
    <t>前号に掲げるものの部分品であって、次のいずれかに該当するもの</t>
  </si>
  <si>
    <t>イ　検出器</t>
  </si>
  <si>
    <t>a）イに該当するもののうち、前号イに該当するもの</t>
  </si>
  <si>
    <t>b）イに該当するもののうち、前号ロに該当するもの</t>
  </si>
  <si>
    <t>ロ　センサーデバイス</t>
  </si>
  <si>
    <t>a）ロに該当するもののうち、前号イに該当するもの</t>
  </si>
  <si>
    <t xml:space="preserve">    a. Designed for continuous operation and usable for the detection of chemical warfare agents or chemicals specified in 1C350, at concentrations of less than 0,3 mg/m3; or</t>
  </si>
  <si>
    <t>b）ロに該当するもののうち、前号ロに該当するもの</t>
  </si>
  <si>
    <t>ハ　 センサーカートリッジ</t>
  </si>
  <si>
    <t>a）ハに該当するもののうち、前号イに該当するもの</t>
  </si>
  <si>
    <t>b）ハに該当するもののうち、前号ロに該当するもの</t>
  </si>
  <si>
    <t>3(3)</t>
  </si>
  <si>
    <t>k</t>
  </si>
  <si>
    <t>3 輸出令別表第一の三の項(三)の経済産業省令で定める仕様のものは、次のいずれかに該当するものとする。</t>
  </si>
  <si>
    <t xml:space="preserve">    k. Prefabricated repair assemblies having metallic surfaces that come in direct contact with the chemical(s) being processed which are made from tantalum or tantalum alloys as follows, and specially designed components therefor:</t>
  </si>
  <si>
    <t>一 前項第一号に該当する反応器のうち、内容物と接触する全ての部分がガラスで裏打ちされ、又は被覆されたものの修理に用いられる組立品又はそのために特に設計した部分品であって、内容物と接触する金属部分がタンタル又はタンタル合金で構成されたもの</t>
  </si>
  <si>
    <t xml:space="preserve">    k. Prefabricated repair assemblies having metallic surfaces that come in direct contact with the chemical(s) being processed which are made from tantalum or tantalum alloys as follows, and specially designed components therefor:
        1. Designed for mechanical attachment to glass-lined reaction vessels or reactors specified in 2B350.a.; or</t>
  </si>
  <si>
    <t>二 前項第二号に該当する貯蔵容器のうち、内容物と接触する全ての部分がガラスで裏打ちされ、又は被覆されたものの修理に用いられる組立品又はそのために特に設計した部分品であって、内容物と接触する金属部分がタンタル又はタンタル合金で構成されたもの</t>
  </si>
  <si>
    <t xml:space="preserve">    k. Prefabricated repair assemblies having metallic surfaces that come in direct contact with the chemical(s) being processed which are made from tantalum or tantalum alloys as follows, and specially designed components therefor:
        2. Designed for mechanical attachment to glass-lined storage tanks, containers or receivers specified in 2B350.c.</t>
  </si>
  <si>
    <t>3の2(1)</t>
  </si>
  <si>
    <t>2条の2</t>
  </si>
  <si>
    <t>1C351
1C353
1C354</t>
  </si>
  <si>
    <t>輸出令別表第１の３の２の項（１）の経済産業省令で定めるものは、次のいずれかに該当するものとする。</t>
  </si>
  <si>
    <t>1C351
1C354</t>
  </si>
  <si>
    <t>1C351</t>
  </si>
  <si>
    <t>a） 第一号に該当するもののうち、アフリカ馬疫ウイルス</t>
  </si>
  <si>
    <t xml:space="preserve">1C351 Human and animal pathogens and "toxins", as follows:
    a. Viruses, whether natural, enhanced or modified, either in the form of "isolated live cultures" or as material including living material which has been deliberately inoculated or contaminated with such cultures, as follows:
        1. African horse sickness virus;
</t>
  </si>
  <si>
    <t>b） 第一号に該当するもののうち、アフリカ豚熱ウイルス</t>
  </si>
  <si>
    <t xml:space="preserve">        2. African swine fever virus;</t>
  </si>
  <si>
    <t>1C354</t>
  </si>
  <si>
    <t>c） 第一号に該当するもののうち、アンデアン・ポテト・ラテント・ウイルス</t>
  </si>
  <si>
    <t>1C354 Plant pathogens, as follows:
    a. Viruses, whether natural, enhanced or modified, either in the form of "isolated live cultures" or as material including living material which has been deliberately inoculated or contaminated with such cultures, as follows:
        1. Andean potato latent virus (Potato Andean latent tymovirus);</t>
  </si>
  <si>
    <t>d) 第一号に該当するもののうち、アンデスウイルス</t>
  </si>
  <si>
    <t>1C351 Human and animal pathogens and "toxins", as follows:
    a. Viruses, whether natural, enhanced or modified, either in the form of "isolated live cultures" or as material including living material which has been deliberately inoculated or contaminated with such cultures, as follows:
        3. Andes virus;</t>
  </si>
  <si>
    <t>e） 第一号に該当するもののうち、エボラウイルス属の全てのウイルス</t>
  </si>
  <si>
    <t xml:space="preserve">    a. Viruses, whether natural, enhanced or modified, either in the form of "isolated live cultures" or as material including living material which has been deliberately inoculated or contaminated with such cultures, as follows:
        13. Ebolavirus: all members of the Ebolavirus genus;
</t>
  </si>
  <si>
    <t>f） 第一号に該当するもののうち、黄熱ウイルス</t>
  </si>
  <si>
    <t xml:space="preserve">        56. Yellow fever virus;</t>
  </si>
  <si>
    <t>g） 第一号に該当するもののうち、オムスク出血熱ウイルス</t>
  </si>
  <si>
    <t xml:space="preserve">        36. Omsk hemorrhagic fever virus;</t>
  </si>
  <si>
    <t>h） 一号に該当するもののうち、オロポーチウイルス</t>
  </si>
  <si>
    <t xml:space="preserve">        37. Oropouche virus;</t>
  </si>
  <si>
    <t>i） 第一号に該当するもののうち、ガナリトウイルス</t>
  </si>
  <si>
    <t xml:space="preserve">        16. Guanarito virus;</t>
  </si>
  <si>
    <t>j） 第一号に該当するもののうち、キャサヌール森林病ウイルス</t>
  </si>
  <si>
    <t xml:space="preserve">        23. Kyasanur Forest disease virus;</t>
  </si>
  <si>
    <t>k） 第一号に該当するもののうち、牛疫ウイルス</t>
  </si>
  <si>
    <t xml:space="preserve">        43. Rinderpest virus;</t>
  </si>
  <si>
    <t>l) 第一号に該当するもののうち、クリミア・コンゴ出血熱ウイルス</t>
  </si>
  <si>
    <t xml:space="preserve">        9. Crimean-Congo hemorrhagic fever virus;</t>
  </si>
  <si>
    <t>m) 第一号に該当するもののうち、口蹄（てい）疫ウイルス</t>
  </si>
  <si>
    <t xml:space="preserve">        14. Foot-and-mouth disease virus;</t>
  </si>
  <si>
    <t>n) 第一号に該当するもののうち、SARSコロナウイルス</t>
  </si>
  <si>
    <t xml:space="preserve">        57. Severe acute respiratory syndrome-related coronavirus (SARS-related coronavirus);</t>
  </si>
  <si>
    <t>o) 第一号に該当するもののうち、再構成一九一八年インフルエンザウイルス</t>
  </si>
  <si>
    <t xml:space="preserve">        58. Reconstructed 1918 influenza virus;</t>
  </si>
  <si>
    <t>p） 第一号に該当するもののうち、サビアウイルス</t>
  </si>
  <si>
    <t xml:space="preserve">        45. Sabia virus;</t>
  </si>
  <si>
    <t>q） 第一号に該当するもののうち、サル痘ウイルス</t>
  </si>
  <si>
    <t xml:space="preserve">        32. Monkeypox virus;</t>
  </si>
  <si>
    <t>r） 第一号に該当するもののうち、小反芻（すう）獣疫ウイルス</t>
  </si>
  <si>
    <t xml:space="preserve">        38. Peste-des-petits-ruminants virus;</t>
  </si>
  <si>
    <t>s) 第一号に該当するもののうち、シンノンブレウイルス</t>
  </si>
  <si>
    <t xml:space="preserve">        48. Sin Nombre virus;</t>
  </si>
  <si>
    <t>t) 第一号に該当するもののうち、水疱性口内炎ウイルス</t>
  </si>
  <si>
    <t xml:space="preserve">        54. Vesicular stomatitis virus;</t>
  </si>
  <si>
    <t>u） 第一号に該当するもののうち、西部ウマ脳炎ウイルス</t>
  </si>
  <si>
    <t xml:space="preserve">        55. Western equine encephalitis virus;</t>
  </si>
  <si>
    <t>v） 第一号に該当するもののうち、セントルイス脳炎ウイルス</t>
  </si>
  <si>
    <t xml:space="preserve">        49. St. Louis encephalitis virus;</t>
  </si>
  <si>
    <t>w） 第一号に該当するもののうち、ソウルウイルス</t>
  </si>
  <si>
    <t xml:space="preserve">        46. Seoul virus;</t>
  </si>
  <si>
    <t>x） 第一号に該当するもののうち、ダニ媒介脳炎ウイルス（極東型に限る。）</t>
  </si>
  <si>
    <t xml:space="preserve">        51. Tick-borne encephalitis virus (Far Eastern subtype);</t>
  </si>
  <si>
    <t>y) 第一号に該当するもののうち、チクングニアウイルス</t>
  </si>
  <si>
    <t xml:space="preserve">        7. Chikungunya virus;</t>
  </si>
  <si>
    <t>z） 第一号に該当するもののうち、チャパレウイルス</t>
  </si>
  <si>
    <t xml:space="preserve">        6. Chapare virus;</t>
  </si>
  <si>
    <t>aa） 第一号に該当するもののうち、跳躍病ウイルス</t>
  </si>
  <si>
    <t xml:space="preserve">        26. Louping ill virus;</t>
  </si>
  <si>
    <t>bb） 第一号に該当するもののうち、テュクロウイルス</t>
  </si>
  <si>
    <t xml:space="preserve">        8. Choclo virus;</t>
  </si>
  <si>
    <t>dd） 第一号に該当するもののうち、痘瘡（そう）ウイルス</t>
  </si>
  <si>
    <t xml:space="preserve">        52. Variola virus;</t>
  </si>
  <si>
    <t>ee） 第一号に該当するもののうち、東部ウマ脳炎ウイルス</t>
  </si>
  <si>
    <t xml:space="preserve">        12. Eastern equine encephalitis virus;</t>
  </si>
  <si>
    <t>ff） 第一号に該当するもののうち、ドブラバーベルグレドウイルス</t>
  </si>
  <si>
    <t xml:space="preserve">        11. Dobrava-Belgrade virus;</t>
  </si>
  <si>
    <t>gg） 第一号に該当するもののうち、トリインフルエンザウイルス（Ｈ五又はＨ七のＨ抗原を有するものに限る。）</t>
  </si>
  <si>
    <t xml:space="preserve">        4. Avian influenza virus, which are:
            a. Uncharacterised; or
            b. Defined in Annex I(2) EC Directive 2005/94/EC (O.J. L.10 14.1.2006 p.16) as having high pathogenicity, as follows:
                1. Type A viruses with an IVPI (intravenous pathogenicity index) in 6 week old chickens of greater than 1,2; or
                2. Type A viruses of the subtypes H5 or H7 with genome sequences codified for multiple basic amino acids at the cleavage site of the haemagglutinin molecule similar to that observed for other HPAI viruses, indicating that the haemagglutinin molecule can be cleaved by a host ubiquitous protease;</t>
  </si>
  <si>
    <t>hh） 第一号に該当するもののうち、ニパウイルス</t>
  </si>
  <si>
    <t xml:space="preserve">        35. Nipah virus;</t>
  </si>
  <si>
    <t>ii） 第一号に該当するもののうち、日本脳炎ウイルス</t>
  </si>
  <si>
    <t xml:space="preserve">        21. Japanese encephalitis virus;</t>
  </si>
  <si>
    <t>jj） 第一号に該当するもののうち、ニューカッスル病ウイルス</t>
  </si>
  <si>
    <t xml:space="preserve">        34. Newcastle disease virus;</t>
  </si>
  <si>
    <t>kk） 第一号に該当するもののうち、ハンタンウイルス</t>
  </si>
  <si>
    <t xml:space="preserve">        17. Hantaan virus;</t>
  </si>
  <si>
    <t>ll） 第一号に該当するもののうち、豚熱ウイルス</t>
  </si>
  <si>
    <t xml:space="preserve">        20. Classical swine fever virus (Hog cholera virus);</t>
  </si>
  <si>
    <t>mm）第一号に該当するもののうち、豚水疱病ウイルス</t>
  </si>
  <si>
    <t xml:space="preserve">        39. Swine vesicular disease virus;</t>
  </si>
  <si>
    <t>nn) 第一号に該当するもののうち、豚テシオウイルス</t>
  </si>
  <si>
    <t xml:space="preserve">        50. Porcine Teschovirus;</t>
  </si>
  <si>
    <t>oo） 第一号に該当するもののうち、豚ヘルペスウイルス―１</t>
  </si>
  <si>
    <t xml:space="preserve">        19. Suid herpesvirus 1 (Pseudorabies virus; Aujeszky's disease);</t>
  </si>
  <si>
    <t>pp） 第一号に該当するもののうち、フニンウイルス</t>
  </si>
  <si>
    <t xml:space="preserve">        22. Junin virus;</t>
  </si>
  <si>
    <t>qq） 第一号に該当するもののうち、ブルータングウイルス</t>
  </si>
  <si>
    <t xml:space="preserve">        5. Bluetongue virus;</t>
  </si>
  <si>
    <t>rr） 第一号に該当するもののうち、ベネズエラウマ脳炎ウイルス</t>
  </si>
  <si>
    <t xml:space="preserve">        53. Venezuelan equine encephalitis virus;</t>
  </si>
  <si>
    <t>ss） 第一号に該当するもののうち、ヘンドラウイルス</t>
  </si>
  <si>
    <t xml:space="preserve">        18. Hendra virus (Equine morbillivirus);</t>
  </si>
  <si>
    <t>tt） 第一号に該当するもののうち、ポテト・スピンドル・チュバー・ウィロイド</t>
  </si>
  <si>
    <t>1C354 Plant pathogens, as follows:
    a. Viruses, whether natural, enhanced or modified, either in the form of "isolated live cultures" or as material including living material which has been deliberately inoculated or contaminated with such cultures, as follows:
        2. Potato spindle tuber viroid;</t>
  </si>
  <si>
    <t>uu） 第一号に該当するもののうち、ポワッサンウイルス</t>
  </si>
  <si>
    <t xml:space="preserve">        40. Powassan virus;</t>
  </si>
  <si>
    <t>vv) 第一号に該当するもののうち、マチュポウイルス</t>
  </si>
  <si>
    <t xml:space="preserve">        30. Machupo virus;</t>
  </si>
  <si>
    <t>ww） 第一号に該当するもののうち、マールブルグウイルス属の全てのウイルス</t>
  </si>
  <si>
    <t xml:space="preserve">        31. Marburgvirus: all members of the Marburgvirus genus;</t>
  </si>
  <si>
    <t>xx） 第一号に該当するもののうち、マレー渓谷脳炎ウイルス</t>
  </si>
  <si>
    <t xml:space="preserve">        33. Murray Valley encephalitis virus;</t>
  </si>
  <si>
    <t>yy） 第一号に該当するもののうち、ヤギ痘ウイルス</t>
  </si>
  <si>
    <t xml:space="preserve">        15. Goatpox virus;</t>
  </si>
  <si>
    <t>zz） 第一号に該当するもののうち、羊痘ウイルス</t>
  </si>
  <si>
    <t xml:space="preserve">        47. Sheeppox virus;</t>
  </si>
  <si>
    <t>aaa） 第一号に該当するもののうち、ラグナネグラウイルス</t>
  </si>
  <si>
    <t xml:space="preserve">        24. Laguna Negra virus;</t>
  </si>
  <si>
    <t>bbb） 第一号に該当するもののうち、ラッサウイルス</t>
  </si>
  <si>
    <t xml:space="preserve">        25. Lassa virus;</t>
  </si>
  <si>
    <t>ccc） 第一号に該当するもののうち、ランピースキン病ウイルス</t>
  </si>
  <si>
    <t xml:space="preserve">        28. Lumpy skin disease virus;</t>
  </si>
  <si>
    <t>ddd） 第一号に該当するもののうち、リッサウイルス属のウイルス（狂犬病ウイルスを含む。）</t>
  </si>
  <si>
    <t xml:space="preserve">        41. Rabies virus and all other members of the Lyssavirus genus;</t>
  </si>
  <si>
    <t>eee） 第一号に該当するもののうち、リフトバレー熱ウイルス</t>
  </si>
  <si>
    <t xml:space="preserve">        42. Rift Valley fever virus;</t>
  </si>
  <si>
    <t>fff） 第一号に該当するもののうち、リンパ球性脈絡髄膜炎ウイルス</t>
  </si>
  <si>
    <t xml:space="preserve">        29. Lymphocytic choriomeningitis virus;</t>
  </si>
  <si>
    <t>ggg） 第一号に該当するもののうち、ルヨウイルス</t>
  </si>
  <si>
    <t xml:space="preserve">        27. Lujo virus;</t>
  </si>
  <si>
    <t>hhh） 第一号に該当するもののうち、ロシオウイルス</t>
  </si>
  <si>
    <t xml:space="preserve">        44. Rocio virus;</t>
  </si>
  <si>
    <t>細菌（ワクチンを除く。）であって、アルゲンチネンス菌（ボツリヌス神経毒素産生株に限る。）、ウェルシュ菌（イプシロン毒素産生型のものに限る。）、ウシ流産菌、オウム病クラミジア、牛肺疫菌（小コロニー型）、コクシエラ属バーネッティイ、コレラ菌、志賀赤痢菌、炭疽(そ)菌、チフス菌、腸管出血性大腸菌（血清型O26、O45、O103、O104、O111、O121、O145及びO157）、発疹(しん)チフスリケッチア、バラチ菌（ボツリヌス神経毒素産生株に限る。）、鼻疽(そ)菌、ブタ流産菌、ブチリカム菌（ボツリヌス神経毒素産生株に限る。）、ペスト菌、ボツリヌス菌、マルタ熱菌、山羊伝染性胸膜肺炎菌F38株、野兎(と)病菌又は類鼻疽(そ)菌</t>
  </si>
  <si>
    <t>a） 第二号に該当するもののうち、アルゲンチネンス菌（ボツリヌス神経毒素産生株に限る。）</t>
  </si>
  <si>
    <t xml:space="preserve">    c. Bacteria, whether natural, enhanced or modified, either in the form of "isolated live cultures" or as material including living material which has been deliberately inoculated or contaminated with such cultures, as follows:
        8. Clostridium argentinense (formerly known as Clostridium botulinum Type G), botulinum neurotoxin producing strains;</t>
  </si>
  <si>
    <t>b） 第二号に該当するもののうち、ウェルシュ菌（イプシロン毒素産生型のものに限る。）</t>
  </si>
  <si>
    <t xml:space="preserve">        12. Clostridium perfringens epsilon toxin producing types;</t>
  </si>
  <si>
    <t>c） 第二号に該当するもののうち、ウシ流産菌</t>
  </si>
  <si>
    <t xml:space="preserve">        2. Brucella abortus;</t>
  </si>
  <si>
    <t>d） 第二号に該当するもののうち、オウム病クラミジア</t>
  </si>
  <si>
    <t xml:space="preserve">        7. Chlamydia psittaci (Chlamydophila psittaci);</t>
  </si>
  <si>
    <t>e） 第二号に該当するもののうち、牛肺疫菌（小コロニー型）</t>
  </si>
  <si>
    <t xml:space="preserve">        16. Mycoplasma mycoides subspecies mycoides SC (small colony);</t>
  </si>
  <si>
    <t>f） 第二号に該当するもののうち、コクシエラ属バーネッティイ</t>
  </si>
  <si>
    <t xml:space="preserve">        13. Coxiella burnetii;</t>
  </si>
  <si>
    <t>g） 第二号に該当するもののうち、コレラ菌</t>
  </si>
  <si>
    <t xml:space="preserve">        21. Vibrio cholerae;</t>
  </si>
  <si>
    <t>h） 第二号に該当するもののうち、志賀赤痢菌</t>
  </si>
  <si>
    <t xml:space="preserve">        20. Shigella dysenteriae;</t>
  </si>
  <si>
    <t>i） 第二号に該当するもののうち、炭疽(そ)菌</t>
  </si>
  <si>
    <t xml:space="preserve">        1. Bacillus anthracis;</t>
  </si>
  <si>
    <t>j） 第二号に該当するもののうち、チフス菌</t>
  </si>
  <si>
    <t xml:space="preserve">        18. Salmonella enterica subspecies enterica serovar Typhi (Salmonella typhi);</t>
  </si>
  <si>
    <t>k） 第二号に該当するもののうち、腸管出血性大腸菌（血清型Ｏ26、Ｏ45、Ｏ103、Ｏ104、Ｏ111、Ｏ121、Ｏ145及びＯ157）</t>
  </si>
  <si>
    <t xml:space="preserve">        19. Shiga toxin producing Escherichia coli (STEC) of serogroups O26, O45, O103, O104, O111, O121, O145, O157, and other shiga toxin producing serogroups; 
            Note: Shiga toxin producing Escherichia coli (STEC) includes inter alia enterohaemorrhagic E. coli (EHEC), verotoxin producing E. coli (VTEC) or verocytotoxin producing E. coli (VTEC).</t>
  </si>
  <si>
    <t>l） 第二号に該当するもののうち、発疹(しん)チフスリケッチア</t>
  </si>
  <si>
    <t xml:space="preserve">        17. Rickettsia prowazekii;</t>
  </si>
  <si>
    <t>m） 第二号に該当するもののうち、バラチ菌（ボツリヌス神経毒素産生株に限る。）</t>
  </si>
  <si>
    <t xml:space="preserve">        9. Clostridium baratii, botulinum neurotoxin producing strains;</t>
  </si>
  <si>
    <t>n） 第二号に該当するもののうち、鼻疽(そ)菌</t>
  </si>
  <si>
    <t xml:space="preserve">        5. Burkholderia mallei (Pseudomonas mallei);</t>
  </si>
  <si>
    <t>o） 第二号に該当するもののうち、ブタ流産菌</t>
  </si>
  <si>
    <t xml:space="preserve">        4. Brucella suis;</t>
  </si>
  <si>
    <t>p） 第二号に該当するもののうち、ブチリカム菌（ボツリヌス神経毒素産生株に限る。）</t>
  </si>
  <si>
    <t xml:space="preserve">        11. Clostridium butyricum, botulinum neurotoxin producing strains;</t>
  </si>
  <si>
    <t>q） 第二号に該当するもののうち、ペスト菌</t>
  </si>
  <si>
    <t xml:space="preserve">        22. Yersinia pestis;</t>
  </si>
  <si>
    <t>r） 第二号に該当するもののうち、ボツリヌス菌</t>
  </si>
  <si>
    <t xml:space="preserve">        10. Clostridium botulinum;</t>
  </si>
  <si>
    <t>s） 第二号に該当するもののうち、マルタ熱菌</t>
  </si>
  <si>
    <t xml:space="preserve">        3. Brucella melitensis;</t>
  </si>
  <si>
    <t>t） 第二号に該当するもののうち、山羊伝染性胸膜肺炎菌F38株</t>
  </si>
  <si>
    <t xml:space="preserve">        15. Mycoplasma capricolum subspecies capripneumoniae (strain F38);</t>
  </si>
  <si>
    <t>u） 第二号に該当するもののうち、野兎(と)病菌</t>
  </si>
  <si>
    <t xml:space="preserve">        14. Francisella tularensis;</t>
  </si>
  <si>
    <t>v） 第二号に該当するもののうち、類鼻疽(そ)菌</t>
  </si>
  <si>
    <t xml:space="preserve">        6. Burkholderia pseudomallei (Pseudomonas pseudomallei);</t>
  </si>
  <si>
    <t>毒素(免疫毒素を除く。)であって、アフラトキシン、アブリン、ウェルシュ菌毒素(アルファ、ベータ1、ベータ2、イプシロン又はイオタの毒素に限る。)、HT―2トキシン、黄色ブドウ球菌毒素(腸管毒素、アルファ毒素及び毒素性ショック症候群毒素)、コノトキシン、コレラ毒素、志賀毒素、ジアセトキシスシルペノール、T―2トキシン、テトロドトキシン、ビスカミン、ボツリヌス毒素、ボルケンシン、ミクロシスチン又はモデシン</t>
  </si>
  <si>
    <t>a） 第三号に該当するもののうち、アフラトキシン</t>
  </si>
  <si>
    <t xml:space="preserve">    d. "Toxins", as follows, and "sub-unit of toxins" thereof:
        11. Aflatoxins;</t>
  </si>
  <si>
    <t>b） 第三号に該当するもののうち、アブリン</t>
  </si>
  <si>
    <t xml:space="preserve">        12. Abrin;</t>
  </si>
  <si>
    <t>c） 第三号に該当するもののうち、ウェルシュ菌毒素</t>
  </si>
  <si>
    <t xml:space="preserve">        2. Clostridium perfringens alpha, beta 1, beta 2, epsilon and iota toxins;</t>
  </si>
  <si>
    <t>d） 第三号に該当するもののうち、HT－２トキシン</t>
  </si>
  <si>
    <t xml:space="preserve">        16. HT-2 toxin;</t>
  </si>
  <si>
    <t>e） 第三号に該当するもののうち、黄色ブドウ球菌毒素（腸管毒素、アルファ毒素及び毒素性ショック症候群毒素）</t>
  </si>
  <si>
    <t xml:space="preserve">        7. Staphylococcus aureus enterotoxins, hemolysin alpha toxin, and toxic shock syndrome toxin (formerly known as Staphylococcus enterotoxin F);</t>
  </si>
  <si>
    <t>f） 第三号に該当するもののうち、コノトキシン</t>
  </si>
  <si>
    <t xml:space="preserve">        3. Conotoxins;</t>
  </si>
  <si>
    <t>g） 第三号に該当するもののうち、コレラ毒素</t>
  </si>
  <si>
    <t xml:space="preserve">        13. Cholera toxin;</t>
  </si>
  <si>
    <t>h） 第三号に該当するもののうち、赤痢菌毒素</t>
  </si>
  <si>
    <t xml:space="preserve">        6. Shiga toxins (shiga-like toxins, verotoxins and verocytotoxins)</t>
  </si>
  <si>
    <t>i） 第三号に該当するもののうち、ジアセトキシスシルペノール</t>
  </si>
  <si>
    <t xml:space="preserve">        14. Diacetoxyscirpenol;</t>
  </si>
  <si>
    <t>j） 第三号に該当するもののうち、T－２トキシン</t>
  </si>
  <si>
    <t xml:space="preserve">        15. T-2 toxin;</t>
  </si>
  <si>
    <t>k） 第三号に該当するもののうち、テトロドトキシ ン</t>
  </si>
  <si>
    <t xml:space="preserve">        8. Tetrodotoxin;</t>
  </si>
  <si>
    <t>l） 第三号に該当するもののうち、ビスカムアルバムレクチン</t>
  </si>
  <si>
    <t xml:space="preserve">        19. Viscumin (Viscum Album Lectin 1);</t>
  </si>
  <si>
    <t>m） 第三号に該当するもののうち、ベロ毒素及び志賀毒素様リボゾーム不活化蛋白質</t>
  </si>
  <si>
    <t xml:space="preserve">        9. Not used;</t>
  </si>
  <si>
    <t>n） 第三号に該当するもののうち、ボツリヌス毒素</t>
  </si>
  <si>
    <t xml:space="preserve">        1. Botulinum toxins;</t>
  </si>
  <si>
    <t>o） 第三号に該当するもののうち、ボルケンシン</t>
  </si>
  <si>
    <t xml:space="preserve">        18. Volkensin;</t>
  </si>
  <si>
    <t>p） 第三号に該当するもののうち、ミクロシスチン</t>
  </si>
  <si>
    <t xml:space="preserve">        10. Microcystins (Cyanginosins);</t>
  </si>
  <si>
    <t>q） 第三号に該当するもののうち、モデシン</t>
  </si>
  <si>
    <t xml:space="preserve">        17. Modeccin;</t>
  </si>
  <si>
    <t>前号に該当するもののサブユニット</t>
  </si>
  <si>
    <t xml:space="preserve">    d. "Toxins", as follows, and "sub-unit of toxins" thereof:</t>
  </si>
  <si>
    <t>a） 第四号に該当するもののうち、アフラトキシン</t>
  </si>
  <si>
    <t xml:space="preserve">        11. Aflatoxins;</t>
  </si>
  <si>
    <t>b） 第四号に該当するもののうち、アブリン</t>
  </si>
  <si>
    <t>c） 第四号に該当するもののうち、ウェルシュ菌毒素</t>
  </si>
  <si>
    <t>d） 第四号に該当するもののうち、HT－２トキシン</t>
  </si>
  <si>
    <t>e） 第四号に該当するもののうち、黄色ブドウ球菌毒素（腸管毒素、アルファ毒素及び毒素性ショック症候群毒素）</t>
  </si>
  <si>
    <t>f） 第四号に該当するもののうち、コノトキシン</t>
  </si>
  <si>
    <t>g） 第四号に該当するもののうち、コレラ毒素</t>
  </si>
  <si>
    <t>h） 第四号に該当するもののうち、赤痢菌毒素</t>
  </si>
  <si>
    <t>i） 第四号に該当するもののうち、ジアセトキシスシルペノール毒素</t>
  </si>
  <si>
    <t>j） 第四号に該当するもののうち、T－２トキシン</t>
  </si>
  <si>
    <t>k） 第四号に該当するもののうち、テトロドトキシ ン</t>
  </si>
  <si>
    <t>l） 第四号に該当するもののうち、ビスカムアルバムレクチン</t>
  </si>
  <si>
    <t>m） 第四号に該当するもののうち、ベロ毒素及び志賀毒素様リボゾーム不活化蛋白質</t>
  </si>
  <si>
    <t>n） 第四号に該当するもののうち、ボツリヌス毒素</t>
  </si>
  <si>
    <t>o） 第四号に該当するもののうち、ボルケンシン</t>
  </si>
  <si>
    <t>p） 第四号に該当するもののうち、ミクロシスチン</t>
  </si>
  <si>
    <t>q） 第四号に該当するもののうち、モデシン</t>
  </si>
  <si>
    <t>1C351, 1C354</t>
  </si>
  <si>
    <t>細菌又は菌類であって、クラビバクター・ミシガネンシス亜種セペドニカス、コクシジオイデス・イミチス、コクシジオイデス・ポサダシ、コクリオボールス・ミヤベアヌス、コレトトリクム・カーハワイ、ザントモナス・アクソノポディス・パソバー・シトリ、ザントモナス・アルビリネアンス、ザントモナス・オリゼ・パソバー・オリゼ、シンキトリウム・エンドビオチクム、スクレロフトラ・ライシアエ・バラエティー・ゼアエ、セカフォラ・ソラニ、チレチア・インディカ、プクシニア・グラミニス種グラミニス・バラエティー・グラミニス、プクシニア・ストリイフォルミス、ペロノスクレロスポラ・フィリピネンシス、マグナポルテ・オリゼ、ミクロシクルス・ウレイ又はラルストニア・ソラナセアルム・レース３及び次亜種２</t>
  </si>
  <si>
    <t>a） 第五号に該当するもののうち、クラビバクター・ミシガネンシス亜種セペドニカス</t>
  </si>
  <si>
    <t>1C354 Plant pathogens, as follows:
    b. Bacteria, whether natural, enhanced or modified, either in the form of "isolated live cultures" or as material which has been deliberately inoculated or contaminated with such cultures, as follows:
        4. Clavibacter michiganensis subsp. sepedonicus (Corynebacterium michiganensis subsp. sepedonicum or Corynebacterium sepedonicum);</t>
  </si>
  <si>
    <t>b) 第五号に該当するもののうち、コクシジオイデス・イミチス</t>
  </si>
  <si>
    <t>1C351 Human and animal pathogens and "toxins", as follows:
    e. Fungi, whether natural, enhanced or modified, either in the form of "isolated live cultures" or as material including living material which has been deliberately inoculated or contaminated with such cultures, as follows:
        1. Coccidioides immitis;</t>
  </si>
  <si>
    <t>ｃ） 第五号に該当するもののうち、コクシジオイデス・ポサダシ</t>
  </si>
  <si>
    <t xml:space="preserve">        2. Coccidioides posadasii.</t>
  </si>
  <si>
    <t>d） 第五号に該当するもののうち、コクリオボールス・ミヤベアヌス</t>
  </si>
  <si>
    <t xml:space="preserve">        2. Cochliobolus miyabeanus (Helminthosporium oryzae);</t>
  </si>
  <si>
    <t>e） 第五号に該当するもののうち、コレトトリクム・カーハワイ</t>
  </si>
  <si>
    <t>1C354 Plant pathogens, as follows:
    c. Fungi, whether natural, enhanced or modified, either in the form of "isolated live cultures" or as material which has been deliberately inoculated or contaminated with such cultures, as follows:
        1. Colletotrichum kahawae (Colletotrichum coffeanum var. virulans);</t>
  </si>
  <si>
    <t>f） 第五号に該当するもののうち、ザントモナス・アルビリネアンス</t>
  </si>
  <si>
    <t xml:space="preserve">    b. Bacteria, whether natural, enhanced or modified, either in the form of "isolated live cultures" or as material which has been deliberately inoculated or contaminated with such cultures, as follows:
        1. Xanthomonas albilineans;
</t>
  </si>
  <si>
    <t>g） 第五号に該当するもののうち、ザントモナス・オリゼ・パソバー・オリゼ</t>
  </si>
  <si>
    <t xml:space="preserve">        3. Xanthomonas oryzae pv. oryzae (Pseudomonas campestris pv. oryzae);</t>
  </si>
  <si>
    <t>h） 第五号に該当するもののうち、ザントモナス・アクソノポディス・パソバー・シトリ</t>
  </si>
  <si>
    <t xml:space="preserve">        2. Xanthomonas axonopodis pv. citri (Xanthomonas campestris pv. citri A) [Xanthomonas campestris pv. citri];</t>
  </si>
  <si>
    <t>i） 第五号に該当するもののうち、シンキトリウム・エンドビオチクム</t>
  </si>
  <si>
    <t xml:space="preserve">        9. Synchytrium endobioticium;</t>
  </si>
  <si>
    <t>j） 第五号に該当するもののうち、スクレロフトラ・ライシアエ・バラエティー・ゼアエ　</t>
  </si>
  <si>
    <t xml:space="preserve">        8. Sclerophthora rayssiae var. zeae;</t>
  </si>
  <si>
    <t>k） 第五号に該当するもののうち、セカフォラ・ソラニ　</t>
  </si>
  <si>
    <t xml:space="preserve">        11. Thecaphora solani.</t>
  </si>
  <si>
    <t>l） 第五号に該当するもののうち、チレチア・インディカ　</t>
  </si>
  <si>
    <t xml:space="preserve">        10. Tilletia indica;</t>
  </si>
  <si>
    <t>m） 第五号に該当するもののうち、マグナポルテ・オリゼ</t>
  </si>
  <si>
    <t xml:space="preserve">        6. Magnaporthe oryzae (Pyricularia oryzae);</t>
  </si>
  <si>
    <t>n） 第五号に該当するもののうち、プクシニア・グラミニス種グラミニス・バラエティー・グラミニス</t>
  </si>
  <si>
    <t xml:space="preserve">        4. Puccinia graminis ssp. graminis var. graminis / Puccinia graminis ssp. graminis var. stakmanii (Puccinia graminis [syn. Puccinia graminis f. sp. tritici]);</t>
  </si>
  <si>
    <t>o） 第五号に該当するもののうち、プクシニア・ストリイフォルミス</t>
  </si>
  <si>
    <t xml:space="preserve">        5. Puccinia striiformis (syn. Puccinia glumarum);</t>
  </si>
  <si>
    <t>p） 第五号に該当するもののうち、ペロノスクレロスポラ・フィリピネンシス　</t>
  </si>
  <si>
    <t xml:space="preserve">        7. Peronosclerospora philippinensis (Peronosclerospora sacchari);</t>
  </si>
  <si>
    <t>q） 第五号に該当するもののうち、マグナポルテ・オリゼ</t>
  </si>
  <si>
    <t>r） 第五号に該当するもののうち、ミクロシクルス・ウレイ</t>
  </si>
  <si>
    <t xml:space="preserve">        3. Microcyclus ulei (syn. Dothidella ulei);</t>
  </si>
  <si>
    <t>s） 第五号に該当するもののうち、ラルストニア・ソラナセアルム・レース３及び次亜種２</t>
  </si>
  <si>
    <t xml:space="preserve">        5. Ralstonia solanacearum, race 3, biovar 2;</t>
  </si>
  <si>
    <t>1C353</t>
  </si>
  <si>
    <t>六 遺伝子を改変した生物(意図的な分子操作によって核酸の塩基配列を生成し、又は改変されたものを含む。)であって次のいずれかを有するもの又は遺伝要素(染色体、ゲノム、プラスミド、トランスポゾン、ベクター及び復元可能な核酸断片を含む不活性化された組織体を含む。)であって次のいずれかの塩基配列を有するもの</t>
  </si>
  <si>
    <t>1C353 'Genetic elements' and 'genetically-modified organisms', as follows:
    a. Any 'genetically-modified organism' which contains, or 'genetic element' that codes for, any of the following:</t>
  </si>
  <si>
    <t>イ 第一号に該当する遺伝子</t>
  </si>
  <si>
    <t xml:space="preserve">        1. Any gene or genes specific to any virus specified in 1C351.a. or 1C354.a.</t>
  </si>
  <si>
    <t>ロ 第二号又は前号に該当する遺伝子のうち、人、動物若しくは植物の健康に重大な危害を与えるもの(転写又は翻訳した生産物を通じて危害を与えるものを含む。)又は病原性を付与若しくは増強することができるもの(血清型O26、O45、O103、O104、O111、O121、O145、O157その他の志賀毒素を産生する血清型をもつ大腸菌の核酸の塩基配列(志賀毒素又はそのサブユニットの遺伝要素を持つものに限る。)を有するもの以外のものを除く。)</t>
  </si>
  <si>
    <t xml:space="preserve">        2. Any gene or genes specific to bacterium specified in 1C351.c. or 1C354.b. or fungus specified in 1C351.e. or 1C354.c., and which is any of the following:
            a. In itself or through its transcribed or translated products represents a significant hazard to human, animal or plant health, or
            b. Could 'endow or enhance pathogenicity', or</t>
  </si>
  <si>
    <t>ハ 第三号又は第四号に該当するもの</t>
  </si>
  <si>
    <t xml:space="preserve">        3. Any “toxins” specified in 1C351.d. or "sub-units of toxins" therefor.</t>
  </si>
  <si>
    <t>3の2(2)</t>
  </si>
  <si>
    <t>2B352, 9A350</t>
  </si>
  <si>
    <t>輸出令別表第１の３の２の項（２）の経済産業省令で定める仕様のものは、次のいずれかに該当するものとする。</t>
  </si>
  <si>
    <t>3の2(2)1</t>
  </si>
  <si>
    <t>2B352</t>
  </si>
  <si>
    <t>物理的封じ込めに用いられる装置であって、次のいずれかに該当するもの</t>
  </si>
  <si>
    <t>イ 物理的封じ込めのレベルがP3又はP4の装置</t>
  </si>
  <si>
    <t>2B352 Biological manufacturing and handling equipment, as follows:
    a. Containment facilities and related equipment as follows:
        1. Complete containment facilities that meet the criteria for P3 or P4 (BL3, BL4, L3, L4) containment as specified in the WHO Laboratory Biosafety Manual (3rd edition Geneva, 2004);</t>
  </si>
  <si>
    <t xml:space="preserve">ロ 物理的封じ込めのレベルがP3又はP4である施設に設置するよう設計された装置であって、次のいずれかに該当するもの
(一) 両面扉式の高圧蒸気滅菌装置
(二) 防護服の汚染除去用のシャワー装置
(三) 機械的シール又は膨張式圧力シールを有する気密扉
</t>
  </si>
  <si>
    <t xml:space="preserve">2B352 Equipment capable of use in handling biological materials, as follows:
    a. Containment facilities and related equipment as follows:
2. Equipment designed for fixed installation in containment facilities controlled in 2B352.a., as follows:
        a. Double-door pass-through decontamination autoclaves;
        b. Breathing air suit decontamination showers;
        c. Mechanical-seal or inflatable-seal walkthrough doors;
</t>
  </si>
  <si>
    <t>3の2(2)2</t>
  </si>
  <si>
    <t>発酵槽又はその部分品であって、次のいずれかに該当するもの</t>
  </si>
  <si>
    <t xml:space="preserve">    b. Fermenters and components as follows:
        1. Fermenters capable of cultivation of "microorganisms" or of live cells for the production of viruses or toxins, without the propagation of aerosols, having a total internal volume of 20 litres or more;
        2. Components designed for fermenters specified in 2B352.b.1. as follows:
            a. Cultivation chambers designed to be sterilised or disinfected in situ;
            b. Cultivation chamber holding devices;
            c. Process control units capable of simultaneously monitoring and controlling two or more fermentation system parameters (e.g., temperature, pH, nutrients, agitation, dissolved oxygen, air flow, foam control);
        Technical Note: For the purposes of 2B352.b. fermenters include bioreactors, single-use (disposable) bioreactors, chemostats and continuous-flow systems.</t>
  </si>
  <si>
    <t>イ　使い捨て式以外の発酵槽又はその部分品であって、次のいずれかに該当するもの</t>
  </si>
  <si>
    <t xml:space="preserve">    b. Fermenters and components as follows:（中略）
        Technical Note: For the purposes of 2B352.b. fermenters include bioreactors, single-use (disposable) bioreactors, chemostats and continuous-flow systems.</t>
  </si>
  <si>
    <t>（一）　内容積が20リットル以上の密閉式の発酵槽であって、定置した状態で内部の滅菌又は殺菌ができるもの</t>
  </si>
  <si>
    <t xml:space="preserve">        1. Fermenters capable of cultivation of "microorganisms" or of live cells for the production of viruses or toxins, without the propagation of aerosols, having a total internal volume of 20 litres or more;</t>
  </si>
  <si>
    <t>（二）　（一）に該当する発酵槽に用いるように設計された培養容器であって、定置した状態で内部の滅菌又は殺菌ができるもの</t>
  </si>
  <si>
    <t xml:space="preserve">        2. Components designed for fermenters specified in 2B352.b.1. as follows:
            a. Cultivation chambers designed to be sterilised or disinfected in situ;
            b. Cultivation chamber holding devices;</t>
  </si>
  <si>
    <t>（三）　（一）に該当する発酵槽に用いるように設計された制御装置であって、発酵装置を制御するための２以上のパラメーターを同時に監視及び制御をすることができるもの</t>
  </si>
  <si>
    <t xml:space="preserve">            c. Process control units capable of simultaneously monitoring and controlling two or more fermentation system parameters (e.g., temperature, pH, nutrients, agitation, dissolved oxygen, air flow, foam control);</t>
  </si>
  <si>
    <t>ロ　使い捨て式の発酵槽又はその部分品であって、次のいずれかに該当するもの</t>
  </si>
  <si>
    <t>（一）　内容積が20リットル以上の密閉式の発酵槽</t>
  </si>
  <si>
    <t>（二）　（一）に該当する発酵槽に用いるように設計された使い捨て培養容器の収容装置</t>
  </si>
  <si>
    <t xml:space="preserve">         2. Components designed for fermenters specified in 2B352.b.1. as follows:
            b. Cultivation chamber holding devices;</t>
  </si>
  <si>
    <t>3の2(2)3</t>
  </si>
  <si>
    <t xml:space="preserve">連続式の遠心分離機であって、次のイからニまでのすべてに該当するもの
イ　流量が１時間につき100リットルを超えるもの
ロ　研磨したステンレス鋼又はチタンで構成されたもの
ハ　メカニカルシールで軸封をしているもの
ニ　定置し、かつ、閉じた状態で蒸気により内部の滅菌をすることができるもの </t>
  </si>
  <si>
    <t xml:space="preserve">    c. Centrifugal separators, capable of continuous separation without the propagation of aerosols, having all of the following characteristics:
        1. Flow rate exceeding 100 litres per hour;
        2. Components of polished stainless steel or titanium;
        3. One or more sealing joints within the steam containment area; and
        4. Capable of in-situ steam sterilisation in a closed state;
        Technical Note: Centrifugal separators include decanters.</t>
  </si>
  <si>
    <t>3の2(2)4</t>
  </si>
  <si>
    <t>クロスフローろ過用の装置であって、次のイ及びロに該当するもの(逆浸透膜を用いたもの及び血液の浄化を行うために設計したものを除く。)
イ　有効ろ過面積の合計が１平方メートル以上のもの
ロ　次の(一)又は(二)に該当するもの
(一)　定置した状態で内部の滅菌又は殺菌をすることができるもの
(二)　使い捨ての部分品を使用するもの</t>
  </si>
  <si>
    <t xml:space="preserve">        1. Cross (tangential) flow filtration equipment capable of separation of "microorganisms", viruses, toxins or cell cultures having all of the following characteristics:
            a. A total filtration area equal to or greater than 1 m2; and
            b. Having any of the following characteristics:
                1. Capable of being sterilised or disinfected in-situ; or
                2. Using disposable or single-use filtration components;
</t>
  </si>
  <si>
    <t>Technical Note: In 2B352.d.1.b. sterilised denotes the elimination of all viable microbes from the equipment through the use of either physical (e.g. steam) or chemical agents. Disinfected denotes the destruction of potential microbial infectivity in the equipment through the use of chemical agents with a germicidal effect. Disinfection and sterilisation are distinct from sanitisation, the latter referring to cleaning procedures designed to lower the microbial content of equipment without necessarily achieving elimination of all microbial infectivity or viability.</t>
  </si>
  <si>
    <t>四号の二</t>
  </si>
  <si>
    <t>前号に掲げるものに使用するように設計した部分品であって、有効ろ過面積が0.2平方メートル以上のもの</t>
  </si>
  <si>
    <t xml:space="preserve">        2. Cross (tangential) flow filtration components (e.g. modules, elements, cassettes, cartridges, units or plates) with filtration area equal to or greater than 0,2 m2 for each component and designed for use in cross (tangential) flow filtration equipment specified in 2B352.d.;</t>
  </si>
  <si>
    <t>3の2(2)5</t>
  </si>
  <si>
    <t>凍結乾燥器であって、次のイ及びロに該当するもの
イ　24時間につき10キログラム以上1,000キログラム未満の氷を作る能力を有するもの
ロ　蒸気又はガスにより内部の滅菌をすることができるもの</t>
  </si>
  <si>
    <t xml:space="preserve">    e. Steam, gas or vapour sterilisable freeze-drying equipment with a condenser capacity of 10 kg of ice or more in 24 hours and less than 1 000 kg of ice in 24 hours;</t>
  </si>
  <si>
    <t>3の2(2)5の2</t>
  </si>
  <si>
    <t>五号の二</t>
  </si>
  <si>
    <t>噴霧乾燥器であって、次のイからハまでの全てに該当するもの
イ　水分蒸発量が１時間あたり0.4キログラム以上400キログラム以下のもの
ロ　平均粒子径10マイクロメートル以下の製品を製造することが可能なもの又は噴霧乾燥器の最小の部分品の変更で平均粒子径10マイクロメートル以下の製品を製造することが可能なもの
ハ　定置した状態で内部の滅菌又は殺菌をすることができるもの</t>
  </si>
  <si>
    <t>2B352 Biological manufacturing and handling equipment, as follows:
    h. Spray drying equipment capable of drying toxins or pathogenic "microorganisms" having all of the following:
        1. A water evaporation capacity of ≥ 0,4 kg/h and ≤ 400 kg/h;
        2. The ability to generate a typical mean product particle size of ≤10 µm with existing fittings or by minimal modification of the spray-dryer with atomization nozzles enabling generation of the required particle size; and
        3. Capable of being sterilised or disinfected in situ;</t>
  </si>
  <si>
    <t>3の2(2)6</t>
  </si>
  <si>
    <t>物理的封じ込め施設において用いられる防護のための装置又は物理的封じ込めに用いられる装置であって、次のいずれかに該当するもの</t>
  </si>
  <si>
    <t xml:space="preserve">    f. Protective and containment equipment, as follows:</t>
  </si>
  <si>
    <t xml:space="preserve">イ エアライン方式の換気用の装置を有する全身の若しくは半身の衣服又はフードであるもののうち、その内部を陽圧に維持することができるもの
</t>
  </si>
  <si>
    <t xml:space="preserve">        1. Protective full or half suits, or hoods dependent upon a tethered external air supply and operating under positive pressure;
            Note: 2B352.f.1. does not control suits designed to be worn with self-contained breathing apparatus.</t>
  </si>
  <si>
    <t xml:space="preserve">ロ 物理的封じ込めチャンバー、アイソレータ又は安全キャビネットであって、次の全てに該当するもの(クラス―III安全キャビネットを含み、感染患者の看護又は運搬のために特に設計されたものを除く。)
(一) 操作する者が物理的な防壁によって完全に隔離された作業空間を有するもの
(二) 陰圧状態で操作することが可能なもの
(三) 作業空間内で対象物を安全に操作するための手段を備えているもの
(四) 作業空間の給気及び排気にHEPAフィルターを用いるもの
</t>
  </si>
  <si>
    <t xml:space="preserve">        2. Biocontainment chambers, isolators, or biological safety cabinets having all of the following characteristics, for normal operation:
            a. Fully enclosed workspace where the operator is separated from the work by a physical barrier;
            b. Able to operate at negative pressure;
            c. Means to safely manipulate items in the workspace;
            d. Supply and exhaust air to and from the workspace is HEPA filtered;
            Note 1: 2B352.f.2. includes Class III biosafety cabinets, as described in the latest edition of the WHO Laboratory Biosafety Manual or constructed in accordance with national standards, regulations or guidance.
            Note 2: 2B352.f.2. does not include isolators specially designed for barrier nursing or transportation of infected patients.</t>
  </si>
  <si>
    <t>3の2(2)7</t>
  </si>
  <si>
    <t>粒子状物質の吸入の試験に用いるように設計された装置であって、次のいずれかに該当するもの</t>
  </si>
  <si>
    <t xml:space="preserve">    g. Aerosol inhalation equipment designed for aerosol challenge testing with "microorganisms", viruses or "toxins" as follows:</t>
  </si>
  <si>
    <t>イ　動物の全身を暴露することができる吸入室を有するものであって、吸入室の容積が１立方メートル以上のもの</t>
  </si>
  <si>
    <t xml:space="preserve">        1. Whole-body exposure chambers having a capacity of 1 m3 or more;</t>
  </si>
  <si>
    <t>ロ　12以上のげっ歯類の動物又は２以上のげっ歯類以外の動物の鼻部を直接エアゾールを流動させて暴露することができるものであって、これに用いるように設計した動物を保定する密閉型のホルダーを有するもの</t>
  </si>
  <si>
    <t xml:space="preserve">        2. Nose-only exposure apparatus utilising directed aerosol flow and having capacity for exposure of any of the following:
            a. 12 or more rodents; or
            b. 2 or more animals other than rodents;</t>
  </si>
  <si>
    <t>3の2(2)8</t>
  </si>
  <si>
    <t>9A350</t>
  </si>
  <si>
    <t>噴霧器若しくは煙霧機又はこれらの部分品であって、次のいずれかに該当するもの</t>
  </si>
  <si>
    <t>イ　航空機、飛行船、気球又は無人航空機に搭載するように設計した噴霧器又は煙霧機であって、初期粒径が体積メディアン径で50ミクロン未満の飛沫を液体搭載装置から２リットル毎分超の割合で散布できるもの</t>
  </si>
  <si>
    <t xml:space="preserve">9A350 Spraying or fogging systems, specially designed or modified for fitting to aircraft, "lighter-than-air vehicles" or unmanned aerial vehicles, and specially designed components therefor, as follows:
    a. Complete spraying or fogging systems capable of delivering, from a liquid suspension, an initial droplet 'VMD' of less than 50 µm at a flow rate of greater than two litres per minute;
    Note: Aerosol generating units are devices specially designed or modified for fitting to aircraft such as nozzles, rotary drum atomizers and similar devices.
    Note: 9A350 does not control spraying or fogging systems and components that are demonstrated not to be capable of delivering biological agents in the form of infectious aerosols.
</t>
  </si>
  <si>
    <t>Technical Notes:
    1. Droplet size for spray equipment or nozzles specially designed for use on aircraft, "lighter- than-air vehicles" or unmanned aerial vehicles should be measured using either of the following: 
        a. Doppler laser method; 
        b. Forward laser diffraction method. 
    2. In 9A350 'VMD' means Volume Median Diameter and for water-based systems this equates to Mass Median Diameter (MMD).</t>
  </si>
  <si>
    <t>ロ　航空機、飛行船、気球又は無人航空機に搭載するように設計したエアゾール発生装置のスプレーブーム又はノズルであって、初期粒径が体積メディアン径で50ミクロン未満の飛沫を液体搭載装置から２リットル毎分超の割合で散布できるもの</t>
  </si>
  <si>
    <t xml:space="preserve">    b. Spray booms or arrays of aerosol generating units capable of delivering, from a liquid suspension, an initial droplet 'VMD' of less than 50 µm at a flow rate of greater than two litres per minute;</t>
  </si>
  <si>
    <t>ハ　初期粒径が体積メディアン径で50ミクロン未満の飛沫を液体搭載装置から２リットル毎分超の割合で散布できる装置に使用するように設計したエアゾール発生装置</t>
  </si>
  <si>
    <t xml:space="preserve">    c. Aerosol generating units specially designed for fitting to systems specified in 9A350.a. and b.
        Note: Aerosol generating units are devices specially designed or modified for fitting to aircraft such as nozzles, rotary drum atomizers and similar devices.</t>
  </si>
  <si>
    <t>3の2(2)9</t>
  </si>
  <si>
    <t>九 核酸の合成又は核酸と核酸との結合を行うための装置であって、一部又は全部が自動化されたもののうち、一回の稼働 で、連続した長さが1.5キロベースを超える核酸を5パー セント未満のエラー率で生成するように設計したもの</t>
  </si>
  <si>
    <t xml:space="preserve">    i. Nucleic acid assemblers and synthesisers, which are partly or entirely automated, and designed to generate continuous nucleic acids greater than 1,5 kilobases in length with error rates less than 5% in a single run.</t>
  </si>
  <si>
    <t>(略）</t>
  </si>
  <si>
    <t>輸出令別表第１の４の項の経済産業省令で定める仕様のものは、次のいずれかに該当するものとする。</t>
  </si>
  <si>
    <t>4(1)</t>
  </si>
  <si>
    <t>9A004
9A104
9B116
対応なし</t>
  </si>
  <si>
    <t>ロケット又はペイロードを300キロメートル以上運搬することができるロケットの製造用の装置若しくは工具（型を含む。以下この条において同じ。）若しくは試験装置若しくはこれらの部分品</t>
  </si>
  <si>
    <t>9A004</t>
  </si>
  <si>
    <t>a）ロケットであって、宇宙空間用の飛しょう体の打上げ用の飛しょう体</t>
  </si>
  <si>
    <t>9A004 Space launch vehicles, "spacecraft", "spacecraft buses", "spacecraft payloads", "spacecraft" on-board systems or equipment, terrestrial equipment, and air-launch platforms as follows:
    a. Space launch vehicles;</t>
  </si>
  <si>
    <t>b）ロケットであって、宇宙空間用の飛しょう体</t>
  </si>
  <si>
    <t>9A104</t>
  </si>
  <si>
    <t>c）ロケットであって、ペイロードを300キロメートル以上運搬することができる観測用のもの</t>
  </si>
  <si>
    <t>9A104 Sounding rockets, capable of a range of at least 300 km.
NB: SEE ALSO 9A004.</t>
  </si>
  <si>
    <t>d）ロケットであって、a）、b）又はc）以外のもの</t>
  </si>
  <si>
    <t>9B116</t>
  </si>
  <si>
    <t>e）ペイロードを300キロメートル以上運搬することができるロケットの製造用の装置若しくは工具（型を含む。）、試験装置若しくはこれらの部分品</t>
  </si>
  <si>
    <t>4(1の2)</t>
  </si>
  <si>
    <t>一号の二</t>
  </si>
  <si>
    <t>9A012
9B116
対応なし</t>
  </si>
  <si>
    <t>ペイロードを300キロメートル以上運搬することができる無人航空機又はその製造用の装置若しくは工具若しくは試験装置若しくはこれらの部分品</t>
  </si>
  <si>
    <t>9A012</t>
  </si>
  <si>
    <t>a）ペイロードを300キロメートル以上運搬することができる無人航空機であって、自律的な飛行制御及び航行能力を有するもの</t>
  </si>
  <si>
    <t>b）ペイロードを300キロメートル以上運搬することができる無人航空機であって、視認できる範囲を超えて人が飛行制御できる機能を有するもの</t>
  </si>
  <si>
    <t xml:space="preserve">        2. A maximum 'endurance' of 1 hour or greater; 
        Technical Notes:
            1. For the purposes of 9A012.a., 'operator' is a person who initiates or commands the "UAV" or unmanned "airship" flight.
            2. For the purposes of 9A012.a., 'endurance' is to be calculated for ISA conditions (ISO 2533:1975) at sea level in zero wind.
            3. For the purposes of 9A012.a., 'natural vision' means unaided human sight, with or without corrective lenses.</t>
  </si>
  <si>
    <t>c）ペイロードを300キロメートル以上運搬することができる無人航空機であって、a）又はb）以外のもの</t>
  </si>
  <si>
    <t>d）ペイロードを300キロメートル以上運搬することができる無人航空機の製造用の装置若しくは工具、試験装置若しくはこれらの部分品</t>
  </si>
  <si>
    <t>9B116 Specially designed "production facilities" for the space launch vehicles specified in 9A004, or systems, sub-systems, and components specified in 9A005 to 9A009, 9A011, 9A101, 9A102, 9A104 to 9A109, 9A111, 9A116 to 9A120 or 'missiles'.
    Technical Note: In 9B116 'missile' means complete rocket systems and unmanned aerial vehicle systems capable of a range exceeding 300 km.</t>
  </si>
  <si>
    <t>一号の三</t>
  </si>
  <si>
    <t>9A112</t>
  </si>
  <si>
    <t>エアゾールを噴霧するように設計した無人航空機であって、燃料の他に粒子又は液体状で20リットルを超えるペイロードを運搬するように設計したもののうち、次のいずれかに該当するもの（前号に該当するもの又は娯楽若しくはスポーツの用に供する模型航空機を除く。）</t>
  </si>
  <si>
    <t>イ　自律的な飛行制御及び航行能力を有するもの</t>
  </si>
  <si>
    <t xml:space="preserve">9A112 "Unmanned aerial vehicles" ("UAVs"), other than those specified in 9A012, as follows:
    b. "Unmanned aerial vehicles" ("UAVs") having all of the following:
        1. Having any of the following:
            a. An autonomous flight control and navigation capability; or
            b. Capability of controlled flight out of the direct vision range involving a human operator; and
            a. Incorporating an aerosol dispensing system/mechanism with a capacity greater than 20 litres; or
            b. Designed or modified to incorporate an aerosol dispensing system/mechanism with a capacity greater than 20 litres.
</t>
  </si>
  <si>
    <t xml:space="preserve">        Technical Notes:
            1. An aerosol consists of particulate or liquids other than fuel components, by products or additives, as part of the "payload" to be dispersed in the atmosphere. Examples of aerosols include pesticides for crop dusting and dry chemicals for cloud seeding.
            2. An aerosol dispensing system/mechanism contains all those devices (mechanical, electrical, hydraulic, etc.), which are necessary for storage and dispersion of an aerosol into the atmosphere. This includes the possibility of aerosol injection into the combustion exhaust vapour and into the propeller slip stream.</t>
  </si>
  <si>
    <t>ロ　視認できる範囲を超えて人が飛行制御できる機能を有するもの</t>
  </si>
  <si>
    <t xml:space="preserve">9A112 "Unmanned aerial vehicles" ("UAVs"), other than those specified in 9A012, as follows:
    b. "Unmanned aerial vehicles" ("UAVs") having all of the following:
        1. Having any of the following:
            a. An autonomous flight control and navigation capability; or
            b. Capability of controlled flight out of the direct vision range involving a human operator; and
        2. Having any of the following:
            a. Incorporating an aerosol dispensing system/mechanism with a capacity greater than 20 litres; or
            b. Designed or modified to incorporate an aerosol dispensing system/mechanism with a capacity greater than 20 litres.
 </t>
  </si>
  <si>
    <t>4(2)</t>
  </si>
  <si>
    <t>7A1177B0017B0037B1039A0059A0069A0079A0099A1059A1079A1089A1099A1169A1199B115</t>
  </si>
  <si>
    <t>次のいずれかに該当する貨物又はその製造用の装置若しくは工具若しくは試験装置若しくはこれらの部分品</t>
  </si>
  <si>
    <t>9A0059A0069A0079A0099A1059A1079A1099A1199B115</t>
  </si>
  <si>
    <t>イ　ペイロードを300キロメートル以上運搬することができるロケットに使用することができる貨物であって、次のいずれかに該当するもの</t>
  </si>
  <si>
    <t>9A1199B115</t>
  </si>
  <si>
    <t>（一）　多段ロケットの各段</t>
  </si>
  <si>
    <t>9A119</t>
  </si>
  <si>
    <t>a）多段ロケットの各段</t>
  </si>
  <si>
    <t>9A119 Individual rocket stages, usable in complete rocket systems or unmanned aerial vehicles, capable of a range of 300 km, other than those specified in 9A005, 9A007, 9A009, 9A105, 9A107 and 9A109.</t>
  </si>
  <si>
    <t>9B115</t>
  </si>
  <si>
    <t>b）ペイロードを300キロメートル以上運搬することができるロケットに使用することができる多段ロケットの各段の製造用の装置若しくは工具、試験装置又はこれらの部分品</t>
  </si>
  <si>
    <t>9B115 Specially designed "production equipment" for the systems, sub-systems and components specified in 9A005 to 9A009, 9A011, 9A101, 9A102, 9A105 to 9A109, 9A111, 9A116 to 9A120.
“Production equipment” (1 7 9) means tooling, templates, jigs, mandrels, moulds, dies, fixtures, alignment mechanisms, test equipment, other machinery and components therefor, limited to those specially designed or modified for “development” or for one or more phases of “production”.</t>
  </si>
  <si>
    <t>4(3)</t>
  </si>
  <si>
    <t>9A0059A0079A0099A1059A1079A1099B115</t>
  </si>
  <si>
    <t>（二）　固体ロケット推進装置又はハイブリッドロケット推進装置であって、全力積が841,000ニュートン秒以上のもの</t>
  </si>
  <si>
    <t>9A007</t>
  </si>
  <si>
    <t xml:space="preserve">a）ペイロードを300キロメートル以上運搬することができるロケットに使用することができる固体ロケット推進装置であって、全力積が1,100,000ニュートン秒超のもの
</t>
  </si>
  <si>
    <t>9A007 Solid rocket propulsion systems having any of the following:
    N.B. SEE ALSO 9A107 AND 9A119.
    a. Total impulse capacity exceeding 1,1 MNs;
    b. Specific impulse of 2,4 kNs/kg or more, when the nozzle flow is expanded to ambient sea level conditions for an adjusted chamber pressure of 7 MPa;
    c. Stage mass fractions exceeding 88% and propellant solid loadings exceeding 86%;
    d. Components specified in 9A008; or
    e. Insulation and propellant bonding systems, using direct-bonded motor designs to provide a 'strong mechanical bond' or a barrier to chemical migration between the solid propellant and case insulation material.
        Technical Note: 'Strong mechanical bond' means bond strength equal to or more than propellant strength.</t>
  </si>
  <si>
    <t>9A107</t>
  </si>
  <si>
    <t>b）ペイロードを300キロメートル以上運搬することができるロケットに使用することができる固体ロケット推進装置であって、全力積が841,000ニュートン秒以上のもののうち、a）以外のもの</t>
  </si>
  <si>
    <t>9A107 Solid propellant rocket motors, usable in complete rocket systems or unmanned aerial vehicles, capable of a range of 300 km, other than those specified in 9A007, having total impulse capacity equal to or greater than 0,841 MNs.
    N.B. SEE ALSO 9A119.</t>
  </si>
  <si>
    <t>9A009</t>
  </si>
  <si>
    <t>ｃ)ペイロードを300キロメートル以上運搬することができるロケットに使用することができるハイブリッドロケット推進装置であって、全力積が1,100,000ニュートン秒以上のもの</t>
  </si>
  <si>
    <t>9A009 Hybrid rocket propulsion systems having any of the following:
    N.B. SEE ALSO 9A109 AND 9A119.
    a. Total impulse capacity exceeding 1,1 MNs; or
    b. Thrust levels exceeding 220 kN in vacuum exit conditions.</t>
  </si>
  <si>
    <t>9A109</t>
  </si>
  <si>
    <t>d）ペイロードを300キロメートル以上運搬することができるロケットに使用することができるハイブリッドロケット推進装置であって、全力積が841,000ニュートン秒以上のものであって、c）以外のもの</t>
  </si>
  <si>
    <t>9A109 Hybrid rocket motors and specially designed components as follows:
    a. Hybrid rocket motors usable in complete rocket systems or unmanned aerial vehicles, capable of 300 km, other than those specified in 9A009, having a total impulse capacity equal to or greater than 0,841 MNs, and specially designed components therefor;
    b. Specially designed components for hybrid rocket motors specified in 9A009 that are usable in "missiles".
    N.B. SEE ALSO 9A009 and 9A119.</t>
  </si>
  <si>
    <t>9A005</t>
  </si>
  <si>
    <t>e）ペイロードを300キロメートル以上運搬することができるロケットに使用することができる液体ロケット推進装置であって、全力積が841,000ニュートン秒以上のもののうち、第12条第六号に規定される部分品を組み込んだもの</t>
  </si>
  <si>
    <t xml:space="preserve">9A005 Liquid rocket propulsion systems containing any of the systems or components, specified in 9A006.
    N.B. SEE ALSO 9A105 AND 9A119.
9A006 Systems and components, specially designed for liquid rocket propulsion systems, as follows:
    N.B. SEE ALSO 9A106, 9A108 AND 9A120.
    a. Cryogenic refrigerators, flightweight dewars, cryogenic heat pipes or cryogenic systems, specially designed for use in space vehicles and capable of restricting cryogenic fluid losses to less than 30% per year;
    b. Cryogenic containers or closed-cycle refrigeration systems, capable of providing temperatures of 100 K (-173°C) or less for "aircraft" capable of sustained flight at speeds exceeding Mach 3, launch vehicles or "spacecraft";
    c. Slush hydrogen storage or transfer systems;
    d. High pressure (exceeding 17,5 MPa) turbo pumps, pump components or their associated gas generator or expander cycle turbine drive systems;
</t>
  </si>
  <si>
    <t xml:space="preserve">    e. High-pressure (exceeding 10,6 MPa) thrust chambers and nozzles therefor;
    f. Propellant storage systems using the principle of capillary containment or positive expulsion (i.e., with flexible bladders);
    g. Liquid propellant injectors with individual orifices of 0,381 mm or smaller in diameter (an area of 1,14 x 10^-3 cm2 or smaller for non-circular orifices) and specially designed for liquid rocket engines;
    h. One-piece carbon-carbon thrust chambers or one-piece carbon-carbon exit cones, with  densities exceeding 1,4 g/cm3 and tensile strengths exceeding 48 MPa.</t>
  </si>
  <si>
    <t>9A105</t>
  </si>
  <si>
    <t>ｆ)ペイロードを300キロメートル以上運搬することができるロケットに使用することができる液体ロケット推進装置であって、全力積が841,000ニュートン秒以上のもののうち、全力積が1,100,000ニュートン秒超のもの（e）を除く。）</t>
  </si>
  <si>
    <t>9A105 Liquid propellant rocket engines or gel propellant rocket motors, as follows:
    a. Liquid propellant rocket engines or gel propellant rocket motors, usable in "missiles", other than those specified in 9A005, integrated, or designed or modified to be integrated, into a liquid propellant or gel propellant propulsion system which has a total impulse capacity equal to or greater than 1,1 MNs;</t>
  </si>
  <si>
    <t xml:space="preserve">g）ペイロードを300キロメートル以上運搬することができるロケットに使用することができる液体ロケット推進装置であって、全力積が841,000ニュートン秒以上のもののうち、e）又はf）以外のもの
</t>
  </si>
  <si>
    <t xml:space="preserve">    b. Liquid propellant rocket engines or gel propellant rocket motors, usable in complete rocket systems or unmanned aerial vehicles, capable of a range of 300 km, other than those specified in 9A005 or 9A105.a., integrated, or designed or modified to be integrated, into a liquid propellant or gel propellant propulsion system which has a total impulse capacity equal to or greater than 0,841 MNs.</t>
  </si>
  <si>
    <t>h）ペイロードを300キロメートル以上運搬することができるロケットに使用することができる固体ロケット推進装置、ハイブリッドロケット推進装置又は液体ロケット推進装置の製造用の装置若しくは工具、試験装置若しくはこれらの部分品であって、当該貨物のために専用設計されたもの</t>
  </si>
  <si>
    <t>9B115 Specially designed "production equipment" for the systems, sub-systems and components specified in 9A005 to 9A009, 9A011, 9A101, 9A102, 9A105 to 9A109, 9A111, 9A116 to 9A120.</t>
  </si>
  <si>
    <t>9A005
9A105
9B115</t>
  </si>
  <si>
    <t>（三）　液体ロケット推進装置若しくはゲル状燃料ロケット推進装置であって、全力積が841,000ニュートン秒以上のもの又はこれに組み込まれるように設計した液体ロケットエンジン若しくはゲル状燃料ロケットモータ</t>
  </si>
  <si>
    <t>a）ペイロードを300キロメートル以上運搬することができるロケットに使用することができる液体ロケット推進装置であって、全力積が841,000ニュートン秒以上のもののうち、第12条第六号に規定される部分品を組み込んだもの
（略）</t>
  </si>
  <si>
    <t xml:space="preserve">9A005 Liquid rocket propulsion systems containing any of the systems or components, specified in 9A006.
    N.B. SEE ALSO 9A105 AND 9A119.
（参考）9A006 Systems and components, specially designed for liquid rocket propulsion systems, as follows:
    N.B. SEE ALSO 9A106, 9A108 AND 9A120.
    a. Cryogenic refrigerators, flightweight dewars, cryogenic heat pipes or cryogenic systems, specially designed for use in space vehicles and capable of restricting cryogenic fluid losses to less than 30% per year;
    b. Cryogenic containers or closed-cycle refrigeration systems, capable of providing temperatures of 100 K (-173°C) or less for "aircraft" capable of sustained flight at speeds exceeding Mach 3, launch vehicles or "spacecraft";
    c. Slush hydrogen storage or transfer systems;
    d. High pressure (exceeding 17,5 MPa) turbo pumps, pump components or their associated gas generator or expander cycle turbine drive systems;
</t>
  </si>
  <si>
    <t>b）ペイロードを300キロメートル以上運搬することができるロケットに使用することができる液体ロケット推進装置であって、全力積が1,100,000ニュートン秒超のもの（a）を除く。）</t>
  </si>
  <si>
    <t>c）ペイロードを300キロメートル以上運搬することができるロケットに使用することができる液体ロケット推進装置であって、全力積が1,100,000ニュートン秒超のもの（b）を除く。）</t>
  </si>
  <si>
    <t>d）c）に該当するもの若しくはその部分品の製造用の装置若しくは工具又は試験装置</t>
  </si>
  <si>
    <t>7A1177B0017B0037B1039A1089A1169B115</t>
  </si>
  <si>
    <t xml:space="preserve">ロ　500キログラム以上のペイロードを300キロメートル以上運搬することができるロケット又は無人航空機に使用することができる貨物であって、次のいずれかに該当するもの
</t>
  </si>
  <si>
    <t>9A1169B115</t>
  </si>
  <si>
    <t>（一）　再突入機</t>
  </si>
  <si>
    <t>9A116</t>
  </si>
  <si>
    <t>a）500キログラム以上のペイロードを300キロメートル以上運搬することができるロケット又は無人航空機に使用することができる再突入機</t>
  </si>
  <si>
    <t>9A116 Reentry vehicles, usable in "missiles", and equipment designed or modified therefor, as follows:
    a. Reentry vehicles;</t>
  </si>
  <si>
    <t xml:space="preserve">b）（一）に該当するものの製造用の装置若しくは工具、試験装置若しくはこれらの部分品
</t>
  </si>
  <si>
    <t>（ニ）　再突入機の熱遮へい体（セラミック又はアブレーション材料を用いたものに限る。）又はその部分品</t>
  </si>
  <si>
    <t>a）500キログラム以上のペイロードを300キロメートル以上運搬することができるロケット又は無人航空機に使用することができる再突入機の熱遮へい体（セラミック又はアブレーション材料を用いたものに限る。）又はその部分品</t>
  </si>
  <si>
    <t>9A116 Reentry vehicles, usable in "missiles", and equipment designed or modified therefor, as follows:
    b. Heat shields and components therefor, fabricated of ceramic or ablative materials;</t>
  </si>
  <si>
    <t>（三）　再突入機のヒートシンク又はその部分品</t>
  </si>
  <si>
    <t>ｃ</t>
  </si>
  <si>
    <t>a）500キログラム以上のペイロードを300キロメートル以上運搬することができるロケット又は無人航空機に使用することができる再突入機のヒートシンク又はその部分品</t>
  </si>
  <si>
    <t>9A116 Reentry vehicles, usable in "missiles", and equipment designed or modified therefor, as follows:
    c. Heat sinks and components therefor, fabricated of light-weight, high heat capacity materials;</t>
  </si>
  <si>
    <t>（四）　再突入機に使用するように設計した電子機器</t>
  </si>
  <si>
    <t>a）500キログラム以上のペイロードを300キロメートル以上運搬することができるロケット又は無人航空機に使用することができる再突入機に使用するように設計した電子機器</t>
  </si>
  <si>
    <t>9A116 Reentry vehicles, usable in "missiles", and equipment designed or modified therefor, as follows:
    d. Electronic equipment specially designed for reentry vehicles.</t>
  </si>
  <si>
    <t>b）（四）に該当するものの製造用の装置若しくは工具、試験装置若しくはこれらの部分品</t>
  </si>
  <si>
    <t>7A1177B0017B0037B103</t>
  </si>
  <si>
    <t>（五）　誘導装置であって、飛行距離に対する平均誤差半径の比率が3.33パーセント以下のもの</t>
  </si>
  <si>
    <t>7A117</t>
  </si>
  <si>
    <t>a）500キログラム以上のペイロードを300キロメートル以上運搬することができるロケット又は無人航空機に使用することができる誘導装置であって、飛行距離に対する平均誤差半径の比率が3.33パーセント以下のもの</t>
  </si>
  <si>
    <t>7A117 Guidance sets, usable in "missiles" capable of achieving system accuracy of 3,33% or less of the range (e.g., a 'CEP' of 10 km or less at a range of 300 km).
    Technical Note:
    In 7A117 'CEP' (Circular Error Probable or Circle of Equal Probability) is a measure of accuracy, defined as the radius of the circle centred at the target, at a specific range, in which 50% of the payloads impact.</t>
  </si>
  <si>
    <t>7B001</t>
  </si>
  <si>
    <t>b）500キログラム以上のペイロードを300キロメートル以上運搬することができるロケット又は無人航空機に使用することができる誘導装置であって、飛行距離に対する平均誤差半径の比率が3.33パーセント以下のものの試験装置</t>
  </si>
  <si>
    <t>7B001 Test, calibration or alignment equipment, specially designed for equipment specified in 7A.</t>
  </si>
  <si>
    <t>7B003</t>
  </si>
  <si>
    <t>c）500キログラム以上のペイロードを300キロメートル以上運搬することができるロケット又は無人航空機に使用することができる誘導装置であって、飛行距離に対する平均誤差半径の比率が3.33パーセント以下のものの製造用の装置若しくは工具</t>
  </si>
  <si>
    <t>7B003 Equipment specially designed for the “production” of equipment specified in 7A.</t>
  </si>
  <si>
    <t>7B103</t>
  </si>
  <si>
    <t>d）500キログラム以上のペイロードを300キロメートル以上運搬することができるロケット又は無人航空機に使用することができる誘導装置であって、飛行距離に対する平均誤差半径の比率が3.33パーセント以下のものの試験装置、製造装置又は工具（b)又はc)以外のもの）</t>
  </si>
  <si>
    <t>7B103 “Production facilities” and “production equipment” as follows:
a. “Production facilities” specially designed for equipment specified in 7A117;
b. “Production equipment”, and other test, calibration and alignment equipment, other than that specified in 7B001 to 7B003, designed or modified to be used with equipment specified in 7A.</t>
  </si>
  <si>
    <t>9A1069A1089B115</t>
  </si>
  <si>
    <t>（六）　推力の方向を制御する装置</t>
  </si>
  <si>
    <t>9A106</t>
  </si>
  <si>
    <t>a）500キログラム以上のペイロードを300キロメートル以上運搬することができるロケット又は無人航空機に使用することができる液体ロケット推進装置の推力の方向を制御する装置</t>
  </si>
  <si>
    <t>9A106 Systems or components, other than those specified in 9A006 as follows, specially designed for liquid rocket propulsion or gel propellant rocket systems:
    c. Thrust vector control sub-systems, usable in "missiles";
        Technical Note: Examples of methods of achieving thrust vector control specified in 9A106.c. are:
            1. Flexible nozzle;
            2. Fluid or secondary gas injection;
            3. Movable engine or nozzle;
            4. Deflection of exhaust gas stream (jet vanes or probes); or
            5. Thrust tabs.</t>
  </si>
  <si>
    <t>9A108</t>
  </si>
  <si>
    <t>b）500キログラム以上のペイロードを300キロメートル以上運搬することができるロケット又は無人航空機に使用することができる固体ロケット推進装置の推力の方向を制御する装置</t>
  </si>
  <si>
    <t>9A108 Components, other than those specified in 9A008, as follows, specially designed for solid rocket propulsion systems:
    c. Thrust vector control sub-systems, usable in "missiles".
        Technical Note: Examples of methods of achieving thrust vector control specified in 9A108.c. are:
            1. Flexible nozzle;
            2. Fluid or secondary gas injection;
            3. Movable engine or nozzle;
            4. Deflection of exhaust gas stream (jet vanes or probes); or
            5. Thrust tabs.</t>
  </si>
  <si>
    <t>c）500キログラム以上のペイロードを300キロメートル以上運搬することができるロケット又は無人航空機に使用することができる推力の方向を制御する装置の製造用の装置若しくは工具若しくは試験装置若しくはこれらの部分品</t>
  </si>
  <si>
    <t>9A0019A0069A0089A0119A1019A1029A1069A1089A1099A1119A1189A1209B1159C108対応なし</t>
  </si>
  <si>
    <t>推進装置若しくはその部分品、モータケースのライニング若しくは断熱材であって、次のいずれかに該当するもの又はこれらの製造用の装置若しくは工具若しくは試験装置若しくはこれらの部分品</t>
  </si>
  <si>
    <t xml:space="preserve">イ 　ターボジェットエンジン又はターボファンエンジンであって、次のいずれかに該当するもの
（一）  次の１から４までの全てに該当するもの
１　最大推力が400ニュートンを超えるもの（最大推力が8,890ニュートンを超えるものであって、本邦の政府機関が民間航空機に使用することを認定したものを除く。）
２　燃料消費率が一時間につき推力一ニュートン当たり0.15キログラム以下のもの
３　乾燥重量が750キログラム未満のもの
４　一段目のローターの直径が一メートル未満のもの
</t>
  </si>
  <si>
    <t>9A001</t>
  </si>
  <si>
    <t>a）イに該当するターボジェットエンジン又はターボファンエンジンであって、第25条第３項第二号イからヌ、同条第３項第三号又は第四号、第27条第６項第一号のいずれかに該当する技術を使用した航空機用のガスタービンエンジン</t>
  </si>
  <si>
    <t xml:space="preserve">9A001 Aero gas turbine engines having any of the following:
    a. Incorporating any of the "technologies" specified in 9E003.a., 9E003.h. or 9E003.i.; or
        Note 1: 9A001.a. does not control aero gas turbine engines which meet all of the following:
 </t>
  </si>
  <si>
    <t xml:space="preserve">            a. Certified by the civil aviation authorities of one or more " EU Member States or Wassenaar Arrangement Participating States; and
            b. Intended to power non-military manned "aircraft" for which any of the following has been issued by civil aviation authorities of one or more EU Member States or Wassenaar Arrangement Participating States for the "aircraft" with this specific engine type:
                1. A civil type certificate; or
                2. An equivalent document recognized by the International Civil Aviation Organisation (ICAO).
        Note 2: 9A001.a. does not control aero gas turbine engines designed for Auxiliary Power Units (APUs) approved by the civil aviation authority in a EU Member States or Wassenaar Arrangement Participating States.</t>
  </si>
  <si>
    <t>b）イに該当するターボジェットエンジン又はターボファンエンジンであって、マッハ数が１を超える速度における巡航時間が30分を超えるように設計した航空機に使用するように設計した航空機用のガスタービンエンジン</t>
  </si>
  <si>
    <t>9A001 Aero gas turbine engines having any of the following:
    b. Designed to power an "aircraft" to cruise at Mach 1 or higher, for more than thirty minutes.</t>
  </si>
  <si>
    <t>9A101</t>
  </si>
  <si>
    <t>c）イに該当するターボジェットエンジン又はターボファンエンジンであって、a）又はb）以外のもの　</t>
  </si>
  <si>
    <t>9A101 Turbojet and turbofan engines, other than those specified in 9A001, as follows;
    a. Engines having all of the following characteristics:
                1. 'Maximum thrust value' greater than 400 N excluding civil certified engines with a 'maximum thrust value' greater than 8 890 N;
                2. Specific fuel consumption of 0,15 kg N-1 h-1 or less;
                3. 'Dry weight' less than 750 kg; and
                4. 'First-stage rotor diameter' less than 1 m;
    Technical Notes:
                1. For the purpose of 9A101.a.1., 'maximum thrust value' is the manufacturer’s demonstrated maximum thrust for the engine type un-installed at sea level static conditions using the ICAO standard atmosphere. The civil type certified thrust value will be equal to or less than the manufacturer’s demonstrated maximum thrust for the engine type un-installed.
                2. Specific fuel consumption is determined at maximum continuous thrust for engine type un-installed at sea level static conditions using the ICAO standard atmosphere.
                3. 'Dry weight' is the weight of the engine without fluids (fuel, hydraulic fluid, oil, etc.) and does not include the nacelle (housing).
                4. 'First-stage rotor diameter' is the diameter of the first rotating stage of the engine, whether a fan or compressor, measured at the leading edge of the blade tips.</t>
  </si>
  <si>
    <t>d）イに該当するターボジェットエンジン又はターボファンエンジンの製造用の装置若しくは工具、試験装置若しくはこれらの部分品</t>
  </si>
  <si>
    <t>(二) 500キログラム以上のペイロードを300キロメートル以上運搬することができるロケット又はペイ ロードを300キロメートル以上運搬することができ る無人航空機に使用するように設計し、又は改造した もの((一)に該当するものを除く。)</t>
  </si>
  <si>
    <t>9A101 Turbojet and turbofan engines, other than those specified in 9A001, as follows;
    b. Engines designed or modified for use in "missiles" or unmanned aerial vehicles specified in 9A012 or 9A112.a.</t>
  </si>
  <si>
    <t>ロ　ラムジェットエンジン、スクラムジェットエンジン、パルスジェットエンジン、デトネーションエンジン若しくは複合サイクルエンジン(500キログラム以上のペイロードを300キロメートル以上運搬することができるロケット又はペイロードを300キロメートル以上運搬することができる無人航空機に使用することができるものに限る。)又はこれらの部分品</t>
  </si>
  <si>
    <t>9A011</t>
  </si>
  <si>
    <t>a）ロに該当するもののうち、ラムジェットエンジン、スクラムジェットエンジン若しくは複合サイクルエンジン又はこれらの部分品（c）を除く。）</t>
  </si>
  <si>
    <t>9A011 Ramjet, scramjet or 'combined cycle engines', and specially designed components therefor.
    N.B. SEE ALSO 9A111 AND 9A118.</t>
  </si>
  <si>
    <t>9A111</t>
  </si>
  <si>
    <t>b）ロに該当するもののうち、パルスジェットエンジン、デトネーションエンジン又はこれらの部分品（c）を除く。）</t>
  </si>
  <si>
    <t>9A111 Pulse jet or detonation engines, usable in "missiles" or unmanned aerial vehicles specified in 9A012 or 9A112.a., and specially designed components therefor.
  N.B. SEE ALSO 9A011 AND 9A118.
  Technical Note: In 9A111 detonation engines utilise detonation to produce a rise in effective pressure across the combustion chamber. Examples of detonation engines include pulse detonation engines, rotating detonation engines or continuous wave detonation engines.</t>
  </si>
  <si>
    <t>9A118</t>
  </si>
  <si>
    <t xml:space="preserve">c）ロに該当する各エンジンの部分品のうち、燃焼調整装置
</t>
  </si>
  <si>
    <t>9A118 Devices to regulate combustion usable in engines, which are usable in "missiles" or unmanned aerial vehicles specified in 9A012, or 9A112.a., specified in 9A011 or 9A111.</t>
  </si>
  <si>
    <t>9A0089A1089B115</t>
  </si>
  <si>
    <t>ハ　固体ロケット用のモータケースであって、ペイロードを300キロメートル以上運搬することができるロケット又は無人航空機に使用することができるもの</t>
  </si>
  <si>
    <t>9A008</t>
  </si>
  <si>
    <t>a）ハに該当するモータケースであって、フィラメントワインディング法で成形された複合材を用いたものであって、直径が0.61メートルを超えるもの又は構造効率比（PV/W）が25キロメートルを超えるもの</t>
  </si>
  <si>
    <t>9A008 Components specially designed for solid rocket propulsion systems, as follows:
    b. Filament-wound "composite" motor cases exceeding 0,61 m in diameter or having 'structural efficiency ratios (PV/W)' exceeding 25 km;
        Technical Note: 'Structural efficiency ratio (PV/W)' is the burst pressure (P) multiplied by the vessel volume (V) divided by the total pressure vessel weight (W).</t>
  </si>
  <si>
    <t>b）ハに該当するモーターケースであって、a）以外のもの</t>
  </si>
  <si>
    <t>9A108 Components, other than those specified in 9A008, as follows, specially designed for solid and hybrid rocket propulsion systems:
a. Rocket motor cases and "insulation" components therefor, usable in subsystems specified in 9A007, 9A009, 9A107 or 9A109.a.;</t>
  </si>
  <si>
    <t>c）ペイロードを300キロメートル以上運搬することができるロケット又は無人航空機に使用することができる固体ロケット用のモータケースの製造用の装置若しくは工具、試験装置若しくはこれらの部分品</t>
  </si>
  <si>
    <t>9C108
対応なし</t>
  </si>
  <si>
    <t>ニ　固体ロケット用のモータケースのライニング（推進薬とモータケース又は断熱材を結合することができるものに限る。）であって、500キログラム以上のペイロードを300キロメートル以上運搬することができるロケット若しくは無人航空機に使用することができるもの又は500キログラム未満のペイロードを300キロメートル以上運搬することができるロケット若しくは無人航空機に使用するように設計したもの</t>
  </si>
  <si>
    <t>9C108</t>
  </si>
  <si>
    <t>a）ニに該当するライニングであって、500キログラム以上のペイロードを300キロメートル以上運搬することができるロケット若しくは無人航空機に使用することができるモータケース又は500キログラム未満のペイロードを300キロメートル以上運搬することができるロケット若しくは無人航空機に使用するように設計したモータケースのためのもの</t>
  </si>
  <si>
    <t>9C108 "Insulation" material in bulk form and "interior lining", other than those specified in 9A008, for rocket motor cases usable in "missiles" or specially designed for solid propellant rocket engines specified in 9A007 or 9A107.</t>
  </si>
  <si>
    <t>b)ニに該当する固体ロケット用のモータケースのライニングの製造用の装置若しくは工具、試験装置若しくはこれらの部分品</t>
  </si>
  <si>
    <t>9A0089A1089B1159C108対応なし</t>
  </si>
  <si>
    <t>ホ　固体ロケット用のモータケースの断熱材であって、500キログラム以上のペイロードを300キロメートル以上運搬することができるロケット若しくは無人航空機に使用することができるもの又は500キログラム未満のペイロードを300キロメートル以上運搬することができるロケット若しくは無人航空機に使用するように設計したもの</t>
  </si>
  <si>
    <t xml:space="preserve">a）固体ロケット装置の部分品であって、ホに該当する断熱材であって、断熱材と推進薬を接合するためのものであって、推進薬の強度以上の機械的接合強度を得るため又は固体推進薬とモータケースの断熱材の間の化学的移行に対するバイヤーとするためにライナーを用いたもの
</t>
  </si>
  <si>
    <t>9A008 Components specially designed for solid rocket propulsion systems, as follows:
    a. Insulation and propellant bonding systems, using liners to provide a 'strong mechanical bond' or a barrier to chemical migration between the solid propellant and case insulation material;
        Technical Note: 'Strong mechanical bond' means bond strength equal to or more than propellant strength.</t>
  </si>
  <si>
    <t>b)固体ロケット装置の部分品であって、ホに該当する断熱材であって、a）以外のもの</t>
  </si>
  <si>
    <t>c）ホに該当する断熱材であって、バルク形態の断熱材であって、a）又はb）に該当しないもの</t>
  </si>
  <si>
    <t xml:space="preserve">d） a）又はb）に該当するものの製造用の装置若しくは工具、試験装置若しくはこれらの部分品
</t>
  </si>
  <si>
    <t>e） c）に該当するものの製造用の装置若しくは工具、試験装置若しくはこれらの部分品</t>
  </si>
  <si>
    <t>ヘ　固体ロケット用のモータケースのノズルであって、ペイロードを300キロメートル以上運搬することができるロケット又は無人航空機に使用することができるもの</t>
  </si>
  <si>
    <t xml:space="preserve">a）へに該当するノズルであって、推力が45キロニュートンを超えるもの又はノズルのスロートの侵食率が0.075ミリメートル毎秒未満のもの
</t>
  </si>
  <si>
    <t>9A008 Components specially designed for solid rocket propulsion systems, as follows:
    c. Nozzles with thrust levels exceeding 45 kN or nozzle throat erosion rates of less than 0,075 mm/s;</t>
  </si>
  <si>
    <t>b）へに該当するノズルであって、次のいずれかに該当するもの
１　推力方向の変更範囲の絶対値が５度を超えるもの
２　推力方向を変化させる際の角速度が20度毎秒以上のもの
３　推力方向を変化させる際の角加速度が40度毎秒毎秒以上のもの</t>
  </si>
  <si>
    <t>9A008 Components specially designed for solid rocket propulsion systems, as follows:
    d. Movable nozzle or secondary fluid injection thrust vector control systems, capable of any of the following:
        1. Omni-axial movement exceeding ± 5°;
        2. Angular vector rotations of 20°/s or more; or
        3. Angular vector accelerations of 40°/s2 or more.</t>
  </si>
  <si>
    <t>c）へに該当するノズルであって、a）又はb）以外のもの
　</t>
  </si>
  <si>
    <t>9A108 Components, other than those specified in 9A008, as follows, specially designed for solid and hybrid rocket propulsion systems:
b. Rocket nozzles, usable in subsystems specified in 9A007, 9A009, 9A107 or 9A109.a.;</t>
  </si>
  <si>
    <t>9A1069B115</t>
  </si>
  <si>
    <t>ト　液体状、スラリー状又はゲル状の推進薬の制御装置であって、周波数範囲が20ヘルツ以上2,000ヘルツ以下で、かつ、加速度の実効値が98メートル毎秒毎秒を超える振動に耐えることができるように設計したもの（500キログラム以上のペイロードを300キロメートル以上運搬することができるロケット又は無人航空機に使用することができるものに限る。）又はその部分品（サーボ弁、ポンプ及びガスタービンを除く。）</t>
  </si>
  <si>
    <t>a）トに該当する推進薬の制御装置又はその部分品</t>
  </si>
  <si>
    <t xml:space="preserve">9A106 Systems or components, other than those specified in 9A006 as follows, specially designed for liquid rocket propulsion or gel propellant rocket systems:
    d. Liquid, slurry and gel propellant (including oxidisers) control systems, and specially designed components therefor, usable in "missiles", designed or modified to operate in vibration environments greater than 10 g rms between 20 Hz and 2 kHz;
        Note: The only servo valves, pumps and gas turbines specified in 9A106.d., are the following:
            a. Servo valves designed for flow rates equal to or greater than 24 litres per minute, at an absolute pressure equal to or greater than 7 MPa, that have an actuator response time of less than 100 ms;
</t>
  </si>
  <si>
    <t xml:space="preserve">            b. Pumps, for liquid propellants, with shaft speeds equal to or greater than 8 000 r.p.m. at a maximum operating mode or with discharge pressures equal to or greater than 7 MPa.
            c. Gas turbines, for liquid propellant turbopumps, with shaft speeds equal to or greater than 8 000 r.p.m. at the maximum operating mode.</t>
  </si>
  <si>
    <t xml:space="preserve">b）トに該当する推進薬の制御装置の製造用の装置若しくは工具、試験装置若しくはこれらの部分品
</t>
  </si>
  <si>
    <t>9A1099B115</t>
  </si>
  <si>
    <t>チ　前号イ（二）に該当するハイブリッドロケット推進装置の部分品</t>
  </si>
  <si>
    <t>a）チに該当する部分品であって、500キログラム以上のペイロードを300キロメートル以上運搬することができるロケット又は無人航空機に使用することができるものであって、全力積が1.1メガニュートン秒を超えるもの又は出口が真空になっている状態での推力が220キロニュートンを超えるもの</t>
  </si>
  <si>
    <t xml:space="preserve">9A109 Hybrid rocket motors and specially designed components as follows:
    b. Specially designed components for hybrid rocket motors specified in 9A009 that are usable in "missiles".
NB: SEE ALSO 9A009 AND 9A119.
（参考）9A009 Hybrid rocket propulsion systems having any of the following:
NB: SEE ALSO 9A109 AND 9A119.
    a. Total impulse capacity exceeding 1,1 MNs; or
    b. Thrust levels exceeding 220 kN in vacuum exit conditions.
</t>
  </si>
  <si>
    <t>ｂ)チに該当する部分品であって、a）以外のもの</t>
  </si>
  <si>
    <t>9A109 Hybrid rocket motors and specially designed components as follows:
    a. Hybrid rocket motors usable in complete rocket systems or unmanned aerial vehicles, capable of 300 km, other than those specified in 9A009, having a total impulse capacity equal to or greater than 0,841 MNs, and specially designed components therefor;</t>
  </si>
  <si>
    <t>9A0069A1209B115</t>
  </si>
  <si>
    <t>リ 液体状又はゲル状の推進薬用のタンクであって、次のいずれかに該当するものに使用するように設計したもの</t>
  </si>
  <si>
    <t>（一）　第七号に該当する推進薬又はその原料となる物質</t>
  </si>
  <si>
    <t>9A006</t>
  </si>
  <si>
    <t>a）（一）に該当する推進薬又はその原料となる物質に使用するように設計した液体推進薬用のタンクであって、極低温用容器であって、零下173度以下にすることができるもののうち、宇宙空間用の飛しょう体、打上げ用の飛しょう体又はマッハ数が３を超える速度での巡航が可能な航空機に使用することができるように設計したもの</t>
  </si>
  <si>
    <t>9A006 Systems and components, specially designed for liquid rocket propulsion systems, as follows:
    b. Cryogenic containers or closed-cycle refrigeration systems, capable of providing temperatures of 100 K (-173°C) or less for "aircraft" capable of sustained flight at speeds exceeding Mach 3, launch vehicles or "spacecraft";</t>
  </si>
  <si>
    <t>ｆ</t>
  </si>
  <si>
    <t>b）（一）に該当する推進薬又はその原料となる物質に使用するように設計した液体推進薬用のタンクであって、推進薬貯蔵装置であって、毛細管現象を利用したもの又はフレキシブルブラダーを用いたもの</t>
  </si>
  <si>
    <t>9A006 Systems and components, specially designed for liquid rocket propulsion systems, as follows:
    f. Propellant storage systems using the principle of capillary containment or positive expulsion (i.e., with flexible bladders);</t>
  </si>
  <si>
    <t>9A120</t>
  </si>
  <si>
    <t>c）（一）に該当する推進薬又はその原料となる物質であって、500キログラム以上のペイロードを300キロメートル以上運搬することができるロケット又は無人航空機に使用することができるものに使用するように設計した液体推進薬用のタンクであって、a）又はb）以外のもの</t>
  </si>
  <si>
    <t>9A120 Liquid or gel propellant tanks, other than those specified in 9A006, specially designed for propellants specified in 1C111 or 'other liquid or gel propellants' used in rocket systems capable of delivering at least a 500 kg payload to a range of at least 300 km.
    Note: In 9A120 'other liquid or gel propellants' includes, but is not limited to, propellants specified in the Military Goods Controls.</t>
  </si>
  <si>
    <t>d）（一）に該当する推進薬又はその原料となる物質に使用するように設計した液体推進薬用のタンクの製造用の装置若しくは工具、試験装置若しくはこれらの部分品</t>
  </si>
  <si>
    <t>（二）　液体状又はゲル状の推進薬（（一）に該当するものを除く。）であって、500キログラム以上のペイロードを300キロメートル以上運搬することができるロケットに使用するもの</t>
  </si>
  <si>
    <t>a）（二）に該当する液体推進薬に使用するように設計したタンクであって、極低温用容器であって、零下173度以下にすることができるもののうち、宇宙空間用の飛しょう体、打上げ用の飛しょう体又はマッハ数が３を超える速度での巡航が可能な航空機に使用することができるように設計したもの</t>
  </si>
  <si>
    <t>b）（二）に該当する推進薬又はその原料となる物質に使用するように設計した液体推進薬用のタンクであって、推進薬貯蔵装置であって、毛細管現象を利用したもの又はフレキシブルブラダーを用いたもの</t>
  </si>
  <si>
    <t>c）（二）に該当する液体推進薬であって、500キログラム以上のペイロードを300キロメートル以上運搬することができるロケット又は無人航空機に使用することができるものに使用するように設計したタンクであって、a）又はb）以外のもの</t>
  </si>
  <si>
    <t>d）（二）に該当する液体推進薬に使用するように設計したタンクの製造用の装置若しくは工具、試験装置若しくはこれらの部分品</t>
  </si>
  <si>
    <t>9A1029B115</t>
  </si>
  <si>
    <t>ヌ　ペイロードを300キロメートル以上運搬することができる無人航空機に使用するように設計したターボプロップエンジンであって、海面上における国際民間航空機関が定める標準大気状態での最大出力が10キロワット以上のもの（本邦の政府機関が民間航空機に使用することを認定したものを除く。）又はその部分品</t>
  </si>
  <si>
    <t>9A102</t>
  </si>
  <si>
    <t>a）（略）</t>
  </si>
  <si>
    <t>9A102 'Turboprop engine systems' specially designed for unmanned aerial vehicles specified in 9A012 or 9A112.a., and specially designed components therefor, having a 'maximum power' greater than 10 kW.
    Note: 9A102 does not control civil certified engines. 
    Technical Notes:
        1. For the purposes of 9A102 a 'turboprop engine system' incorporates all of the following:
            a. Turboshaft engine; and
            b. Power transmission system to transfer the power to a propeller.
        2. For the purposes of 9A102 the 'maximum power' is achieved uninstalled at sea level static conditions using ICAO standard atmosphere.</t>
  </si>
  <si>
    <t>b）ヌに該当するターボプロップエンジンの製造用の装置若しくは工具、試験装置若しくはこれらの部分品</t>
  </si>
  <si>
    <t xml:space="preserve">9A106
</t>
  </si>
  <si>
    <t xml:space="preserve">ル 液体ロケット推進装置又はゲル状燃料ロケット推進装置の燃焼室又はノズルであって、前号イ(三)に該当する貨物に使用することができるもの
</t>
  </si>
  <si>
    <t xml:space="preserve">    e. Combustion chambers and nozzles for liquid propellant rocket engines or gel propellant rocket motors specified in 9A005 or 9A105.</t>
  </si>
  <si>
    <t>9A1179B115</t>
  </si>
  <si>
    <t>多段ロケットの切離し装置又は段間継手（500キログラム以上のペイロードを300キロメートル以上運搬することができるロケットに使用することができるものに限る。）又はこれらの製造用の装置若しくは工具若しくは試験装置若しくはこれらの部分品</t>
  </si>
  <si>
    <t>9A117</t>
  </si>
  <si>
    <t>a）多段ロケットの切離し装置又は段間継手であって、500キログラム以上のペイロードを300キロメートル以上運搬することができるロケットに使用することができるもの</t>
  </si>
  <si>
    <t>9A117 Staging mechanisms, separation mechanisms, and interstages, usable in "missiles".
    N.B. SEE ALSO 9A121.</t>
  </si>
  <si>
    <t>ｂ)多段ロケットの切離し装置又は段間継手（500キログラム以上のペイロードを300キロメートル以上運搬することができるロケットに使用することができるものに限る。）の製造用の装置若しくは工具、試験装置若しくはこれらの部分品</t>
  </si>
  <si>
    <t>4(4)</t>
  </si>
  <si>
    <t>2B009, 2B109</t>
  </si>
  <si>
    <t>五 しごきスピニング加工機であって、500キログラム以上のペイロードを300キロメートル以上運搬することができるロケット又は無人航空機に用いられる推進装置又はその部 分品を製造することができるもののうち、次のイ及びロに該 当するもの又はその部分品
イ 数値制御装置又は電子計算機によって制御することがで きるもの
ロ 輪郭制御をすることができる軸数が二を超えるもの</t>
  </si>
  <si>
    <t>2B009</t>
  </si>
  <si>
    <t>a）しごきスピンニング加工機であって、数値制御装置又は電子計算機によって制御することができるもののうち、輪郭制御をすることができる軸数が３以上のものであって、次のイに該当するもの
イ　ローラの加圧力が60キロニュートンを超えるもの</t>
  </si>
  <si>
    <t>2B009 Spin-forming machines and flow-forming machines, which, according to the manufacturer's technical specification, can be equipped with "numerical control" units or a computer control and having all of the following:
    N.B. SEE ALSO 2B109 AND 2B209.
    a. Three or more axes which can be coordinated simultaneously for "contouring control"; and
    b. A roller force more than 60 kN.
    Technical Note: For the purpose of 2B009, machines combining the function of spin-forming and flow-forming are regarded as flow-forming machines.
"Numerical control" (2) means the automatic control of a process performed by a device that makes use of numeric data usually introduced as the operation is in progress (ref. ISO 2382).</t>
  </si>
  <si>
    <t>2B109</t>
  </si>
  <si>
    <t>b）しごきスピンニング加工機であって、数値制御装置又は電子計算機によって制御することができるもののうち、輪郭制御をすることができる軸数が３以上のものであって、次のロに該当するもの
ロ　イ以外のものであって、第３条第１項第二号（二）に規定する液体ロケット推進装置のうち、全力積が1.1メガニュートン秒以上のもの、第１２条第１項第五号に規定する液体ロケット推進装置若しくは同条第七号イに規定する総推力容量が1.1メガニュートン秒を超える固体ロケット推進装置又はそれらの部分品の製造に使用できるもの</t>
  </si>
  <si>
    <t>2B109 Flow-forming machines, other than those specified in 2B009, usable in the "production" of propulsion components and equipment (e.g. motor cases and interstages) for "missiles", and specially designed components as follows:
    N.B. SEE ALSO 2B209.
    a. Flow-forming machines having all of the following:
        1. Equipped with, or according to the manufacturer's technical specification are capable of being equipped with "numerical control" units or computer control; and
        2. More than two axes which can be coordinated simultaneously for "contouring control".
    b. Specially designed components for flow-forming machines specified in 2B009 or 2B109.a.
    Technical Note: Machines combining the function of spin-forming and flow-forming are for the purpose of 2B109 regarded as flow-forming machines.</t>
  </si>
  <si>
    <t>"Contouring control" (2) means two or more "numerically controlled" motions operating in accordance with instructions that specify the next required position and the required feed rates to that position. These feed rates are varied in relation to each other so that a desired contour is generated (ref. ISO/DIS 2806 - 1980).</t>
  </si>
  <si>
    <t xml:space="preserve">2B109
</t>
  </si>
  <si>
    <t>c）しごきスピンニング加工機であって、数値制御装置又は電子計算機によって制御することができるもののうち、輪郭制御をすることができる軸数が３以上のものの部分品であって、次のハに該当するもの
ハ　イ若しくはロに該当するもののために専用設計された部分品</t>
  </si>
  <si>
    <t xml:space="preserve">2B109 Flow-forming machines, other than those specified in 2B009, usable in the "production" of propulsion components and equipment (e.g. motor cases and interstages) for "missiles", and specially designed components as follows:
    N.B. SEE ALSO 2B209.
    b. Specially designed components for flow-forming machines specified in 2B009 or 2B109.a.
</t>
  </si>
  <si>
    <t>4(5)</t>
  </si>
  <si>
    <t>9A006, 9A106,
対応なし</t>
  </si>
  <si>
    <t>推進薬の制御装置に用いられるサーボ弁、ポンプ又はガスタービンであって、次のイ及びロに該当するもののうち、ハ、ニ又はホのいずれかに該当するもの
イ　液体状、スラリー状又はゲル状の推進薬の制御装置に使用するように設計したもの
ロ　周波数範囲が20ヘルツ以上2,000ヘルツ以下で、かつ、加速度の実効値が98メートル毎秒毎秒を超える振動に耐えることができるように設計したもの</t>
  </si>
  <si>
    <t>9A106
対応なし</t>
  </si>
  <si>
    <t>ハ　絶対圧力が7,000キロパスカル以上の状態において１分につき0.024立方メートル以上流すことができるように設計したサーボ弁であって、アクチュエータの応答時間が100ミリ秒未満のもの</t>
  </si>
  <si>
    <t>a）ハに該当するサーボ弁であって、次の（１）に該当するもの
（１）サーボ弁であって、次のイ、ロ及びハに該当するもの
イ 　液体状、スラリー状又はゲル状の推進薬の制御装置に使用するように設計したもの
ロ 　周波数範囲が20ヘルツ超2,000ヘルツ未満で、かつ、加速度の実効値が98メートル毎秒毎秒を超える振動に耐えることができるように設計したもの
ハ　 絶対圧力が7,000キロパスカル以上の状態において１分につき0.024立方メートル以上流すことができるように設計したものであって、アクチュエータの応答時間が100ミリ秒未満のもの</t>
  </si>
  <si>
    <t>9A106 Systems or components, other than those specified in 9A006 as follows, specially designed for liquid rocket propulsion or gel propellant rocket systems:
    d. Liquid, slurry and gel propellant (including oxidisers) control systems, and specially designed components therefor, usable in "missiles", designed or modified to operate in vibration environments greater than 10 g rms between 20 Hz and 2 kHz;
        Note: The only servo valves, pumps and gas turbines specified in 9A106.d., are the following:
            a. Servo valves designed for flow rates equal to or greater than 24 litres per minute, at an absolute pressure equal to or greater than 7 MPa, that have an actuator response time of less than 100 ms;
            b. Pumps, for liquid propellants, with shaft speeds equal to or greater than 8 000 r.p.m. at a maximum operating mode or with discharge pressures equal to or greater than 7 MPa.
            c. Gas turbines, for liquid propellant turbopumps, with shaft speeds equal to or greater than 8 000 r.p.m. at the maximum operating mode.</t>
  </si>
  <si>
    <t>b）サーボ弁であって、次の（２）に該当するもの
（２） （１）以外のもの</t>
  </si>
  <si>
    <t xml:space="preserve">9A006, 9A106 </t>
  </si>
  <si>
    <t>ニ　液体推進薬用のポンプであって、最大動作時の軸の回転数が１分につき8,000回転以上のもの又は吐出し圧力が7,000キロパスカル以上のもの</t>
  </si>
  <si>
    <t>a）推進薬の制御装置に使用することができるポンプであって、次のイ、ロ及び二に該当するもののうち、（一）に該当するもの
イ 　液体状又はスラリー状の推進薬の制御装置に使用するように設計したもの
ロ 　周波数範囲が20ヘルツ以上2,000ヘルツ以下で、かつ、加速度の実効値が98メートル毎秒毎秒を超える振動に耐えることができるように設計したもの
ニ　軸の回転数が１分につき8,000回転以上のもの又は吐出し圧力が7,000キロパスカル以上のもの
（一）　吐出圧力が17.5メガパスカルを超えるターボポンプ</t>
  </si>
  <si>
    <t>9A006 Systems and components, specially designed for liquid rocket propulsion systems, as follows:
    d. High pressure (exceeding 17,5 MPa) turbo pumps, pump components or their associated gas generator or expander cycle turbine drive systems;</t>
  </si>
  <si>
    <t>b）推進薬の制御装置に使用することができるポンプであって、次のイ、ロ及び二に該当するもののうち、（二）に該当するもの
イ　液体状又はスラリー状の推進薬の制御装置に使用するように設計したもの
ロ　周波数範囲が20ヘルツ以上2,000ヘルツ以下で、かつ、加速度の実効値が98メートル毎秒毎秒を超える振動に耐えることができるように設計したもの
二　軸の回転数が１分につき8,000回転以上のもの又は吐出し圧力が7,000キロパスカル以上のもの
（二）　（一）以外のもの</t>
  </si>
  <si>
    <t>ホ　液体推進薬のターボポンプ用のガスタービンであって、最大動作時の軸の回転数が１分につき8,000回転以上のもの</t>
  </si>
  <si>
    <t xml:space="preserve">    d. Liquid, slurry and gel propellant (including oxidisers) control systems, and specially designed components therefor, usable in "missiles", designed or modified to operate in vibration environments greater than 10 g rms between 20 Hz and 2 kHz;
        Note: The only servo valves, pumps and gas turbines specified in 9A106.d., are the following:
            a. Servo valves designed for flow rates equal to or greater than 24 litres per minute, at an absolute pressure equal to or greater than 7 MPa, that have an actuator response time of less than 100 ms;
            b. Pumps, for liquid propellants, with shaft speeds equal to or greater than 8 000 r.p.m. at a maximum operating mode or with discharge pressures equal to or greater than 7 MPa.
            c. Gas turbines, for liquid propellant turbopumps, with shaft speeds equal to or greater than 8 000 r.p.m. at the maximum operating mode.</t>
  </si>
  <si>
    <t>4(5の2)</t>
  </si>
  <si>
    <t>六号の二</t>
  </si>
  <si>
    <t>2A001, 2A101</t>
  </si>
  <si>
    <t>推進薬の制御装置に用いられるポンプに使用することができるラジアル玉軸受であって、日本産業規格B1514-1号で定める精度が二級以上のもののうち、次のイからハまでの全てに該当するもの
イ　内輪内径が12ミリメートル以上50ミリメートル以下のもの
ロ　外輪外径が25ミリメートル以上100ミリメートル以下のもの
ハ　幅が10ミリメートル以上20ミリメートル以下のもの</t>
  </si>
  <si>
    <t>2A001</t>
  </si>
  <si>
    <t>a）第六号の二に該当するもののうち、内外輪及び国際規格ＩＳＯ5593で定める転動体がモネル製又はベリリウム製のもの</t>
  </si>
  <si>
    <t>2A001 Anti-friction bearings, bearing systems and components, as follows:
    N.B. SEE ALSO 2A101.
    a. Ball bearings and solid roller bearings, having all tolerances specified by the manufacturer in accordance with ISO 492 Tolerance Class 4 or Class 2 (or national equivalents), or better, and having both 'rings' and 'rolling elements', made from monel or beryllium;
    Note: 2A001.a. does not control tapered roller bearings.</t>
  </si>
  <si>
    <t>2A101</t>
  </si>
  <si>
    <t xml:space="preserve">b）第六号の二に該当するもののうち、a）以外のもの
</t>
  </si>
  <si>
    <t>2A101 Radial ball bearings, other than those specified in 2A001, having all tolerances specified in accordance with ISO 492 Tolerance Class 2 (or ANSI/ABMA Std 20 Tolerance Class ABEC-9 or other national equivalents), or better and having all of the following characteristics:
    a. An inner ring bore diameter between 12 mm and 50 mm;
    b. An outer ring outside diameter between 25 mm and 100 mm; and
    c. A width between 10 mm and 20 mm.</t>
  </si>
  <si>
    <t>4(6)</t>
  </si>
  <si>
    <t>1C011, 1C111, ML8</t>
  </si>
  <si>
    <t>推進薬又はその原料となる物質であって、次のいずれかに該当するもの</t>
  </si>
  <si>
    <t>イ　濃度が70パーセントを超えるヒドラジン</t>
  </si>
  <si>
    <t xml:space="preserve">    c. ″Pyrotechnics″, fuels and related substances, as follows, and mixtures thereof:（中略）
        4. Hydrazine and derivatives, as follows (see also ML8.d.8. and d.9. for oxidising hydrazine derivatives):
            a. Hydrazine (CAS 302-01-2) in concentrations of 70 % or more;</t>
  </si>
  <si>
    <t>1C111, ML8</t>
  </si>
  <si>
    <t>ロ　ヒドラジンの誘導体</t>
  </si>
  <si>
    <t>a）非対称ジメチルヒドラジン</t>
  </si>
  <si>
    <t xml:space="preserve">    d. Unsymmetrical dimethyl hydrazine (CAS 57-14-7);</t>
  </si>
  <si>
    <t>b）モノメチルヒドラジン</t>
  </si>
  <si>
    <t xml:space="preserve">    b. Monomethyl hydrazine (CAS 60-34-4);</t>
  </si>
  <si>
    <t>c）硝酸ヒドラジン（硝酸ヒドラジニウム）のうち、一硝酸ヒドラジン（別名硝酸ヒドラジン）</t>
  </si>
  <si>
    <t>ML8.d. Oxidizers as follows, and mixtures thereof:（中略）
        8. Hydrazine nitrate (CAS 37836-27-4);</t>
  </si>
  <si>
    <t>1C111</t>
  </si>
  <si>
    <t>d）硝酸ヒドラジン（硝酸ヒドラジニウム）のうち、二硝酸ヒドラジン</t>
  </si>
  <si>
    <t xml:space="preserve">
            j. Hydrazinium dinitrate (CAS 13464-98-7);
</t>
  </si>
  <si>
    <t>e）トリメチルヒドラジン</t>
  </si>
  <si>
    <t xml:space="preserve">        4. Hydrazine derivatives as follows:
            N.B .: SEE ALSO MILITARY GOODS CONTROLS.
            a. Trimethylhydrazine (CAS 1741-01-1);</t>
  </si>
  <si>
    <t>f）テトラメチルヒドラジン</t>
  </si>
  <si>
    <t xml:space="preserve">            b. Tetramethylhydrazine (CAS 6415-12-9);</t>
  </si>
  <si>
    <t>g）N,N ジアリルヒドラジン</t>
  </si>
  <si>
    <t xml:space="preserve">            c. N,N-Diallylhydrazine (CAS 5164-11-4);</t>
  </si>
  <si>
    <t>h）アリルヒドラジン</t>
  </si>
  <si>
    <t xml:space="preserve">            d. Allylhydrazine (CAS 7422-78-8);</t>
  </si>
  <si>
    <t>i）エチレンジヒドラジン</t>
  </si>
  <si>
    <t xml:space="preserve">            e. Ethylene dihydrazine (CAS 6068-98-0);</t>
  </si>
  <si>
    <t>j）モノメチルヒドラジン二硝酸塩</t>
  </si>
  <si>
    <t xml:space="preserve">            f. Monomethylhydrazine dinitrate;</t>
  </si>
  <si>
    <t>k）非対称ジメチルヒドラジン硝酸塩</t>
  </si>
  <si>
    <t xml:space="preserve">            g. Unsymmetrical dimethylhydrazine nitrate;</t>
  </si>
  <si>
    <t>l）アジ化ヒドラジニウム</t>
  </si>
  <si>
    <t xml:space="preserve">            h. Hydrazinium azide (CAS 14546-44-2);</t>
  </si>
  <si>
    <t>m）アジ化ジメチルヒドラジニウム</t>
  </si>
  <si>
    <t xml:space="preserve">            i. 1,1-Dimethylhydrazinium azide (CAS 227955-52-4) / 1,2-Dimethylhydrazinium azide (CAS 299177-50-7);</t>
  </si>
  <si>
    <t>n）ジイミドしゅう酸ジヒドラジン</t>
  </si>
  <si>
    <t xml:space="preserve">            k. Diimido oxalic acid dihydrazine (CAS 3457-37-2);</t>
  </si>
  <si>
    <t>l</t>
  </si>
  <si>
    <t>o）２－ヒドロキシエチルヒドラジン硝酸塩</t>
  </si>
  <si>
    <t xml:space="preserve">            l. 2-hydroxyethylhydrazine nitrate (HEHN);</t>
  </si>
  <si>
    <t>m</t>
  </si>
  <si>
    <t>p）過塩素酸ヒドラジニウム（過塩素酸ヒドラジン）</t>
  </si>
  <si>
    <t xml:space="preserve">            m. See Military Goods Controls for Hydrazinium perchlorate;</t>
  </si>
  <si>
    <t>q）過塩素酸ヒドラジニウム（過塩素酸ヒドラジン）</t>
  </si>
  <si>
    <t>ML8 d. 9. Hydrazine perchlorate (CAS 27978-54-7);</t>
  </si>
  <si>
    <t>n</t>
  </si>
  <si>
    <t>r）二過塩素酸ヒドラジニウム</t>
  </si>
  <si>
    <t xml:space="preserve">            n. Hydrazinium diperchlorate (CAS 13812-39-0);</t>
  </si>
  <si>
    <t>o</t>
  </si>
  <si>
    <t>s）メチルヒドラジン硝酸塩</t>
  </si>
  <si>
    <t xml:space="preserve">            o. Methylhydrazine nitrate (MHN) (CAS 29674-96-2);</t>
  </si>
  <si>
    <t>p</t>
  </si>
  <si>
    <t>t）ジエチルヒドラジン硝酸塩</t>
  </si>
  <si>
    <t xml:space="preserve">            p. 1,1-Diethylhydrazine nitrate (DEHN) / 1,2-Diethylhydrazine nitrate (DEHN) (CAS 363453-17-2);</t>
  </si>
  <si>
    <t>q</t>
  </si>
  <si>
    <t>u）１・４－ジヒドラジノテトラジン硝酸塩（３・６－ジヒドラジノテトラジン硝酸塩）</t>
  </si>
  <si>
    <t xml:space="preserve">            q. 3,6-Dihydrazino tetrazine nitrate (1,4-dihydrazine nitrate) (DHTN);</t>
  </si>
  <si>
    <t>ハ　過塩素酸アンモニウム</t>
  </si>
  <si>
    <t>d. Oxidizers as follows, and mixtures thereof:（中略）
            2. AP (ammonium perchlorate) (CAS 7790-98-9);</t>
  </si>
  <si>
    <t>ニ　アンモニウムジニトラミド</t>
  </si>
  <si>
    <t xml:space="preserve">d. Oxidizers as follows, and mixtures thereof:
            1. ADN (ammonium dinitramide or SR 12) (CAS 140456-78-6); </t>
  </si>
  <si>
    <t>ホ　粒子が球形又は回転楕円体で、その径が200マイクロメートル未満のアルミニウムの粉であって、重量比による純度が97パーセント以上のもののうち、国際規格ＩＳＯ2591－１（1988）又はこれと同等の規格で定める測定方法により測定した径が63マイクロメートル未満のものの含有量が全重量の10パーセント以上のもの</t>
  </si>
  <si>
    <t>a）ホに該当するアルミニウムの粉のうち、径が60マイクロメートル以下で、アルミニウムの純度が99パーセント以上のものからなるもの</t>
  </si>
  <si>
    <t>ML8 c. 8. Spherical or spheroidal aluminium powder (CAS 7429-90-5) with a particle size of 60 μm or less and manufactured from material with an aluminium content of 99 % or more;</t>
  </si>
  <si>
    <t>ｂ)ホに該当するアルミニウムの粉のうち、a）以外のもの</t>
  </si>
  <si>
    <t>1C111 Propellants and constituent chemicals for propellants, other than those specified in 1C011, as follows:
    a. Propulsive substances:
        1. Spherical or spheroidal aluminium powder other than that specified in the Military Goods Controls, in particle size of less than 200 µm and an aluminium content of 97% by weight or more, if at least 10% of the total weight is made up of particles of less than 63 µm, according to ISO 2591-1:1988 or national equivalents;
            Technical Note: A particle size of 63 µm (ISO R-565) corresponds to 250 mesh (Tyler) or 230 mesh (ASTM standard E-11).</t>
  </si>
  <si>
    <t>1C011, 1C111
ML8</t>
  </si>
  <si>
    <t>ヘ　重量比による純度が97パーセント以上のジルコニウム（天然の比率でジルコニウムに含まれるハフニウムを含む。）、ベリリウム、マグネシウム又はこれらの合金の粉末状のものであって、篩(ふるい)、レーザー回折、光学式走査等を用いて測定した粒子の径が60マイクロメートル未満のものの含有量が全体積又は全重量の90パーセント以上のもの</t>
  </si>
  <si>
    <t>1C011</t>
  </si>
  <si>
    <t>a）ヘに該当する粉末状のジルコニウムのうち、重量比による純度が99パーセント以上のジルコニウム又はその合金から製造されたもの</t>
  </si>
  <si>
    <t>1C011 Metals and compounds, as follows:
    a. Metals in particle sizes of less than 60 µm whether spherical, atomised, spheroidal, flaked or ground, manufactured from material consisting of 99% or more of zirconium, magnesium and alloys thereof;
        Technical Note: The natural content of hafnium in the zirconium (typically 2% to 7%) is counted with the zirconium.
        Note: The metals or alloys specified in 1C011.a. are controlled whether or not the metals or alloys are encapsulated in aluminium, magnesium, zirconium or beryllium.</t>
  </si>
  <si>
    <t>b）へに該当する粉末状のジルコニウムのうち、a）以外のもの</t>
  </si>
  <si>
    <t xml:space="preserve">1C111 Propellants and constituent chemicals for propellants, other than those specified in 1C011, as follows:
    a. Propulsive substances:
        2. Metal powders, other than that specified in the Military Goods Controls, as follows:
            a. Metal powders of zirconium, beryllium or magnesium, or alloys of these metals, if at least 90% of the total particles by particle volume or weight are made up of particles of less than 60 µm (determined by measurement techniques such as using a sieve, laser diffraction or optical scanning), whether spherical, atomized, spheroidal, flaked or ground, consisting 97% by weight or more of any of the following:
                1. Zirconium;
                2. Beryllium; or
                3. Magnesium;
                Technical Note: The natural content of hafnium in the zirconium (typically 2% to 7%) is counted with the zirconium.
</t>
  </si>
  <si>
    <t xml:space="preserve">c）ヘに該当する粉末状のベリリウムのうち、重量比による純度が99パーセント以上のもの
</t>
  </si>
  <si>
    <t xml:space="preserve">    5. Metal fuels, fuel mixtures or ‘pyrotechnic’ mixtures, in particle form whether spherical, atomised, spheroidal, flaked or ground, manufactured from material consisting of 99 % or more of any of the following:
        a. Metals as follows and mixtures thereof:
　　　      1. Beryllium (CAS 7440-41-7) in particle sizes of less than 60 μm;</t>
  </si>
  <si>
    <t>d）ヘに該当する粉末状のベリリウムのうち、c）以外のもの</t>
  </si>
  <si>
    <t>e）ヘに該当する粉末状のマグネシウムのうち、重量比による純度が99パーセント以上のもの</t>
  </si>
  <si>
    <t>f）ヘに該当する粉末状のマグネシウムのうち、e）外のもの</t>
  </si>
  <si>
    <t xml:space="preserve">1C111 Propellants and constituent chemicals for propellants, other than those specified in 1C011, as follows:
    a. Propulsive substances:
        2. Metal powders, other than that specified in the Military Goods Controls, as follows:
            a. Metal powders of zirconium, beryllium or magnesium, or alloys of these metals, if at least 90% of the total particles by particle volume or weight are made up of particles of less than 60 µm (determined by measurement techniques such as using a sieve, laser diffraction or optical scanning), whether spherical, atomized, spheroidal, flaked or ground, consisting 97% by weight or more of any of the following:
                3. Magnesium;
</t>
  </si>
  <si>
    <t xml:space="preserve">1C011 </t>
  </si>
  <si>
    <t>g）ヘに該当する粉末状のジルコニウム又はマグネシウムの合金であって、重量比による純度が99パーセント以上のもの</t>
  </si>
  <si>
    <t>h）ヘに該当する粉末状のジルコニウム、ベリリウム又はマグネシウムの合金であって、g）以外のもの
（略）</t>
  </si>
  <si>
    <t xml:space="preserve">1C111 Propellants and constituent chemicals for propellants, other than those specified in 1C011, as follows:
    a. Propulsive substances:
        2. Metal powders, other than that specified in the Military Goods Controls, as follows:
            a. Metal powders of zirconium, beryllium or magnesium, or alloys of these metals, if at least 90% of the total particles by particle volume or weight are made up of particles of less than 60 µm (determined by measurement techniques such as using a sieve, laser diffraction or optical scanning), whether spherical, atomized, spheroidal, flaked or ground, consisting 97% by weight or more of any of the following:
                1. Zirconium;
                2. Beryllium; or
                3. Magnesium;
                Technical Note: The natural content of hafnium in the zirconium (typically 2% to 7%) is counted with the zirconium.
        </t>
  </si>
  <si>
    <t>ト　重量比による純度が85パーセント以上のほう素又はその合金の粉末状のものであって、篩(ふるい)、レーザー回折、光学式走査等を用いて測定した粒子の径が60マイクロメートル未満のものの含有量が全体積又は全重量の90パーセント以上のもの</t>
  </si>
  <si>
    <t xml:space="preserve">            b. Metal powders of either boron or boron alloys with a boron content of 85% or more by weight, if at least 90% of the total particles by particle volume or weight are made up of particles of less than 60 µm (determined by measurement techniques such as using a sieve, laser diffraction or optical scanning), whether spherical, atomised, spheroidal, flaked or ground;
            Note: 1C111a.2.a. and 1C111a.2.b. controls powder mixtures with a multimodal particle distribution (e.g. mixtures of different grain sizes) if one or more modes are controlled.</t>
  </si>
  <si>
    <t>チ　燃料又は酸化剤であって、次のいずれかに該当するもの
　(一)　過塩素酸塩、塩素酸塩又はクロム酸塩であって、粉末状の金属又は燃料成分が混合されたもの
　(二)　硝酸ヒドロキシルアンモニウム</t>
  </si>
  <si>
    <t xml:space="preserve">    c. ″Pyrotechnics″, fuels and related substances, as follows, and mixtures thereof:
        7. Perchlorates, chlorates and chromates, composited with powdered metal or other high energy fuel components;</t>
  </si>
  <si>
    <t>リ　カルボラン、デカボラン、ペンタボラン又はこれらの誘導体</t>
  </si>
  <si>
    <t>a)カルボラン、デカボラン、ペンタボラン又はこれらの誘導体</t>
  </si>
  <si>
    <t>1C111 Propellants and constituent chemicals for propellants, other than those specified in 1C011, as follows:
    c. Other propellant additives and agents:
        1. SEE MILITARY GOODS CONTROLS FOR Carboranes, decaboranes, pentaboranes and derivatives thereof;</t>
  </si>
  <si>
    <t>b)カルボラン、デカボラン、ペンタボラン又はこれらの誘導体</t>
  </si>
  <si>
    <t xml:space="preserve">    c. ″Pyrotechnics″, fuels and related substances, as follows, and mixtures thereof:（中略）
        3. Carboranes; decaborane (CAS 17702-41-9); pentaboranes (CAS 19624-22-7 and 18433-84-6) and their derivatives;</t>
  </si>
  <si>
    <t>ヌ 液体酸化剤であって、次のいずれかに該当するもの</t>
  </si>
  <si>
    <t>（一）　三酸化二窒素</t>
  </si>
  <si>
    <t xml:space="preserve">1C111 Propellants and constituent chemicals for propellants, other than those specified in 1C011, as follows:
    a. Propulsive substances:
        3. Oxidiser substances usable in liquid propellant rocket engines as follows:
            a. Dinitrogen trioxide (CAS 10544-73-7);
</t>
  </si>
  <si>
    <t>（二）　二酸化窒素又は四酸化二窒素</t>
  </si>
  <si>
    <t xml:space="preserve">            b. Nitrogen dioxide (CAS 10102-44-0)/dinitrogen tetroxide (CAS 10544-72-6);
</t>
  </si>
  <si>
    <t>（三）　五酸化二窒素</t>
  </si>
  <si>
    <t xml:space="preserve">            c. Dinitrogen pentoxide (CAS 10102-03-1);
</t>
  </si>
  <si>
    <t>（四）　窒素酸化物の混合物</t>
  </si>
  <si>
    <t xml:space="preserve">            d. Mixed Oxides of Nitrogen (MON);
            Technical Note: Mixed Oxides of Nitrogen (MON) are solutions of Nitric Oxide (NO) in Dinitrogen Tetroxide/Nitrogen Dioxide (N2O4/NO2 ) that can be used in missile systems. There are a range of compositions that can be denoted as MONi or MONij, where i and j are integers representing the percentage of Nitric Oxide in the mixture (e.g., MON3 contains 3% Nitric Oxide, MON25 25% Nitric Oxide. An upper limit is MON40, 40% by weight).
</t>
  </si>
  <si>
    <t>（五）　耐腐食性を有する赤煙硝酸</t>
  </si>
  <si>
    <t>a)耐腐食性を有する赤煙硝酸</t>
  </si>
  <si>
    <t xml:space="preserve">1C111 Propellants and constituent chemicals for propellants, other than those specified in 1C011, as follows:
    a. Propulsive substances:
        3. Oxidiser substances usable in liquid propellant rocket engines as follows:
            e. SEE MILITARY GOODS CONTROLS FOR Inhibited Red Fuming Nitric Acid (IRFNA);
</t>
  </si>
  <si>
    <t>b)耐腐食性を有する赤煙硝酸</t>
  </si>
  <si>
    <t xml:space="preserve">    d. Oxidizers as follows, and mixtures thereof:（中略）
       10. Liquid oxidisers comprised of or containing inhibited red fuming nitric acid (IRFNA) (CAS8007-58-7);</t>
  </si>
  <si>
    <t>（六）　ふっ素及びその他のハロゲン、酸素又は窒素からなる化合物（気体の三ふっ化窒素を除く。）</t>
  </si>
  <si>
    <t>a)ふっ素及びその他のハロゲン、酸素又は窒素からなる化合物（気体の三ふっ化窒素を除く。）</t>
  </si>
  <si>
    <t>1C111 Propellants and constituent chemicals for propellants, other than those specified in 1C011, as follows:
    a. Propulsive substances:
        3. Oxidiser substances usable in liquid propellant rocket engines as follows:
            f. SEE MILITARY GOODS CONTROLS AND 1C238 FOR compounds composed of fluorine and one or more of other halogens, oxygen or nitrogen.</t>
  </si>
  <si>
    <t>b）ふっ素及びその他のハロゲンからなる化合物</t>
  </si>
  <si>
    <t>ML8  d. Oxidizers as follows, and mixtures thereof:（中略）
        3. Compounds composed of fluorine and any of the following:
            a. Other halogens;（中略）
        Note 1 ML8.d.3 does not apply to chlorine trifluoride (CAS 7790-91-2). 
        Note 2 ML8.d.3 does not apply to nitrogen trifluoride (CAS 7783-54-2) in its gaseous state.</t>
  </si>
  <si>
    <t>c）ふっ素及び酸素からなる化合物</t>
  </si>
  <si>
    <t xml:space="preserve">            b. Oxygen; or</t>
  </si>
  <si>
    <t>d）ふっ素及び窒素からなる化合物</t>
  </si>
  <si>
    <t xml:space="preserve">            c. Nitrogen;</t>
  </si>
  <si>
    <t>ル　末端にカルボキシル基を有するポリブタジエン</t>
  </si>
  <si>
    <t>1C111 Propellants and constituent chemicals for propellants, other than those specified in 1C011, as follows:
    b. Polymeric substances:
        1. Carboxy-terminated polybutadiene (including carboxyl-terminated polybutadiene) (CTPB);</t>
  </si>
  <si>
    <t>ヲ　末端に水酸基を有するポリブタジエン</t>
  </si>
  <si>
    <t>a）末端に水酸基を有するポリブタジエンであって、以下（一）に該当するもの
（一）　ヒドロキシル官能価が2.2以上、2.4以下、ヒドロキシル価が１グラム当たり0.77百万当量以下かつ温度30度における粘度が47ポアズ以下のもの</t>
  </si>
  <si>
    <t>ML8. e. 12. HTPB (hydroxyl terminated polybutadiene) with a hydroxyl functionality equal to or greaterthan 2,2 and less than or equal to 2,4, a hydroxyl value of less than 0,77 meq/g, and a viscosity at 30 °C of less than 47 poise (CAS 69102-90-5);</t>
  </si>
  <si>
    <t>b）末端に水酸基を有するポリブタジエンであって、以下（二）に該当するもの
（二）　（一）以外のもの</t>
  </si>
  <si>
    <t>1C111 Propellants and constituent chemicals for propellants, other than those specified in 1C011, as follows:
    b. Polymeric substances:
        2. Hydroxy-terminated polybutadiene (including hydroxyl-terminated polybutadiene) (HTPB) (CAS 69102-90-5), other than that specified in the Military Goods Controls;</t>
  </si>
  <si>
    <t>ワ グリシジルアジドの重合体(末端に水酸基を有するものを含む。)</t>
  </si>
  <si>
    <t>ML8 e. Binders, plasticisers, monomers and polymers, as follows:（中略）
       11. GAP (glycidylazide polymer) (CAS 143178-24-9) and its derivatives;</t>
  </si>
  <si>
    <t>カ　ブタジエンとアクリル酸との重合体</t>
  </si>
  <si>
    <t>1C111 Propellants and constituent chemicals for propellants, other than those specified in 1C011, as follows:
    b. Polymeric substances:
        3. Polybutadiene-acrylic acid (PBAA);</t>
  </si>
  <si>
    <t>ヨ　ブタジエンとアクリロニトリルとアクリル酸との重合体</t>
  </si>
  <si>
    <t xml:space="preserve">        4. Polybutadiene-acrylic acid-acrylonitrile (PBAN) (CAS 25265-19-4 / CAS 68891-50-9);</t>
  </si>
  <si>
    <t>タ　次のいずれかに該当する推進薬</t>
  </si>
  <si>
    <t>（一）　１キログラム当たりの発熱量が40,000,000ジュール以上の固体及び液体の混合燃料</t>
  </si>
  <si>
    <t xml:space="preserve">        5. High energy density materials, other than that specified in the Military Goods Controls, usable in 'missiles' or unmanned aerial vehicles specified in 9A012 or 9A112.a.;
            a. Mixed fuel that incorporate both solid and liquid fuels, such as boron slurry, having a mass-based energy density of 40 x 10^6 J/kg or greater;
 </t>
  </si>
  <si>
    <t>（二）　20度の温度かつ１気圧において計測した１立方メートル当たりの発熱量が37,500,000,000ジュール以上の燃料及び燃料添加剤（化石燃料又は植物に由来する有機物を原材料として製造される燃料を用いて製造したものを除く。）</t>
  </si>
  <si>
    <t xml:space="preserve">            b. Other high energy density fuels and fuel additives (e.g., cubane, ionic solutions, JP-10) having a volume-based energy density of 37,5 x 10^9 J/m3 or greater, measured at 20°C and one atmosphere (101,325 kPa) pressure;
                Note: 1C111.a.5.b. does not control fossil refined fuels and biofuels produced from vegetables, including fuels for engines certified for use in civil aviation, unless specially formulated for 'missiles' or unmanned aerial vehicles specified in 9A012 or 9A112.a..
            </t>
  </si>
  <si>
    <t>レ　トリス―１―（２―メチル）アジリジニルホスフィンオキシド</t>
  </si>
  <si>
    <t>ML8 f. ″Additives″ as follows:（中略）
        11. MAPO (tris-1-(2-methyl)aziridinyl phosphine oxide) (CAS 57-39-6); BOBBA 8 (bis(2-methylaziridinyl) 2-(2-hydroxypropanoxy) propylamino phosphine oxide); and other MAPO derivatives;</t>
  </si>
  <si>
    <t>ソ　テトラエチレンペンタミン、アクリロニトリル及びグリシドールの反応生成物</t>
  </si>
  <si>
    <t xml:space="preserve">        21. TEPANOL (tetraethylenepentaamineacrylonitrileglycidol) (CAS 68412-46-4); cyanoethylatedpolyamines adducted with glycidol and their salts;</t>
  </si>
  <si>
    <t>ツ　テトラエチレンペンタミン及びアクリロニトリルの反応生成物</t>
  </si>
  <si>
    <t xml:space="preserve">        20. TEPAN (tetraethylenepentaamineacrylonitrile) (CAS 68412-45-3); cyanoethylated polyamines and their salts;</t>
  </si>
  <si>
    <t>ネ　イソフタル、トリメシン、イソシアヌル又はトリメチルアジピンの骨格を有する多官能性アジリジンアミドであって、２―メチルアジリジン基又は２―エチルアジリジン基を有するもの</t>
  </si>
  <si>
    <t xml:space="preserve">
        17. Bonding agents as follows:（中略）
            b. Polyfunctional aziridine amides with isophthalic, trimesic, isocyanuric or trimethyladipic backbone also having a 2-methyl or 2-ethyl aziridine group; 
            Note Item ML.8.f.17.b. includes: 
                a. 1,1H-Isophthaloyl-bis(2-methylaziridine)(HX-752) (CAS 7652-64-4); 
                b. 2,4,6-tris(2-ethyl-1-aziridinyl)-1,3,5-triazine (HX-874) (CAS 18924-91-9); 
                c. 1,1′-trimethyladipoyl-bis(2-ethylaziridine) (HX-877)(CAS 71463-62-2).</t>
  </si>
  <si>
    <t>ナ　トリフェニルビスマス</t>
  </si>
  <si>
    <t xml:space="preserve">        22. TPB (triphenyl bismuth) (CAS 603-33-8).</t>
  </si>
  <si>
    <t>ラ　フェロセン誘導体</t>
  </si>
  <si>
    <t>a）カトセン</t>
  </si>
  <si>
    <t xml:space="preserve">1C111 Propellants and constituent chemicals for propellants, other than those specified in 1C011, as follows:
    c. Other propellant additives and agents:
        6. Ferrocene derivatives as follows:
            a. See Military Goods Controls for catocene;
</t>
  </si>
  <si>
    <t>b）カトセン</t>
  </si>
  <si>
    <t xml:space="preserve">    f. 'Additives' as follows:（中略）
        4. Ferrocene derivatives as follows:（中略）
            b. Catocene (2,2-bis-ethylferrocenyl propane) (CAS 37206-42-1);</t>
  </si>
  <si>
    <t>c）エチルフェロセン</t>
  </si>
  <si>
    <t>1C111 Propellants and constituent chemicals for propellants, other than those specified in 1C011, as follows:
    c. Other propellant additives and agents:
        6. Ferrocene derivatives as follows:
            b. See Military Goods Controls for Ethyl ferrocene;</t>
  </si>
  <si>
    <t>d）エチルフェロセン</t>
  </si>
  <si>
    <t xml:space="preserve">    f. Ethyl ferrocene (CAS 1273-89-8); </t>
  </si>
  <si>
    <t>e）プロピルフェロセン</t>
  </si>
  <si>
    <t xml:space="preserve">            c. See Military Goods Controls for Propyl ferrocene;</t>
  </si>
  <si>
    <t>f）プロピルフェロセン</t>
  </si>
  <si>
    <t xml:space="preserve">    g. Propyl ferrocene; </t>
  </si>
  <si>
    <t xml:space="preserve">g）ｎ－ブチルフェロセン
</t>
  </si>
  <si>
    <t xml:space="preserve">            d. See Military Goods Controls for n-butyl ferrocene;</t>
  </si>
  <si>
    <t>h）ｎ－ブチルフェロセン</t>
  </si>
  <si>
    <t xml:space="preserve">    d.     n-butyl-ferrocene (CAS 31904-29-7);</t>
  </si>
  <si>
    <t>i）ペンチルフェロセン</t>
  </si>
  <si>
    <t xml:space="preserve">1C111 Propellants and constituent chemicals for propellants, other than those specified in 1C011, as follows:
    c. Other propellant additives and agents:
        6. Ferrocene derivatives as follows:
            e. See Military Goods Controls for Pentyl ferrocene;
</t>
  </si>
  <si>
    <t>j）ペンチルフェロセン</t>
  </si>
  <si>
    <t xml:space="preserve">    h. Pentyl ferrocene (CAS 1274-00-6); </t>
  </si>
  <si>
    <t>k）ジシクロペンチルフェロセン</t>
  </si>
  <si>
    <t xml:space="preserve">1C111 Propellants and constituent chemicals for propellants, other than those specified in 1C011, as follows:
    c. Other propellant additives and agents:
        6. Ferrocene derivatives as follows:
            f. See Military Goods Controls for Dicyclopentyl ferrocene;
</t>
  </si>
  <si>
    <t>l）ジシクロペンチルフェロセン</t>
  </si>
  <si>
    <t xml:space="preserve">    i. Dicyclopentyl ferrocene; </t>
  </si>
  <si>
    <t>m）ジシクロヘキシルフェロセン</t>
  </si>
  <si>
    <t xml:space="preserve">1C111 Propellants and constituent chemicals for propellants, other than those specified in 1C011, as follows:
    c. Other propellant additives and agents:
        6. Ferrocene derivatives as follows:
            g. See Military Goods Controls for Dicyclohexyl ferrocene;
</t>
  </si>
  <si>
    <t>n）ジシクロヘキシルフェロセン</t>
  </si>
  <si>
    <t xml:space="preserve">    j. Dicyclohexyl ferrocene;</t>
  </si>
  <si>
    <t>o）ジエチルフェロセン</t>
  </si>
  <si>
    <t>1C111 Propellants and constituent chemicals for propellants, other than those specified in 1C011, as follows:
    c. Other propellant additives and agents:
        6. Ferrocene derivatives as follows:
            h. See Military Goods Controls for Diethyl ferrocene;</t>
  </si>
  <si>
    <t>p）ジエチルフェロセン</t>
  </si>
  <si>
    <t xml:space="preserve">    k. Diethyl ferrocene (CAS 1273-97-8); </t>
  </si>
  <si>
    <t>q）ジプロピルフェロセン</t>
  </si>
  <si>
    <t xml:space="preserve">1C111 Propellants and constituent chemicals for propellants, other than those specified in 1C011, as follows:
    c. Other propellant additives and agents:
        6. Ferrocene derivatives as follows:
            i. See Military Goods Controls for Dipropyl ferrocene;
</t>
  </si>
  <si>
    <t>r）ジプロピルフェロセン</t>
  </si>
  <si>
    <t xml:space="preserve">    l. Dipropyl ferrocene; </t>
  </si>
  <si>
    <t>s）ジブチルフェロセン</t>
  </si>
  <si>
    <t xml:space="preserve">1C111 Propellants and constituent chemicals for propellants, other than those specified in 1C011, as follows:
    c. Other propellant additives and agents:
        6. Ferrocene derivatives as follows:
            j. See Military Goods Controls for Dibutyl ferrocene;
</t>
  </si>
  <si>
    <t>t）ジブチルフェロセン</t>
  </si>
  <si>
    <t xml:space="preserve">    m. Dibutyl ferrocene (CAS 1274-08-4); </t>
  </si>
  <si>
    <t>u）ジヘキシルフェロセン</t>
  </si>
  <si>
    <t xml:space="preserve">1C111 Propellants and constituent chemicals for propellants, other than those specified in 1C011, as follows:
    c. Other propellant additives and agents:
        6. Ferrocene derivatives as follows:
            k. See Military Goods Controls for Dihexyl ferrocene;
</t>
  </si>
  <si>
    <t>v）ジヘキシルフェロセン</t>
  </si>
  <si>
    <t xml:space="preserve">    n. Dihexyl ferrocene (CAS 93894-59-8); </t>
  </si>
  <si>
    <t>w）アセチルフェロセン</t>
  </si>
  <si>
    <t xml:space="preserve">1C111 Propellants and constituent chemicals for propellants, other than those specified in 1C011, as follows:
    c. Other propellant additives and agents:
        6. Ferrocene derivatives as follows:
            l. See Military Goods Controls for Acetyl ferrocene / 1,1’-diacetyl ferrocene;
</t>
  </si>
  <si>
    <t>x）アセチルフェロセン</t>
  </si>
  <si>
    <t xml:space="preserve">    o. Acetyl ferrocene (CAS 1271-55-2)/1,1'-diacetyl ferrocene (CAS 1273-94-5);</t>
  </si>
  <si>
    <t>y）１，１’－ジアセチルフェロセン</t>
  </si>
  <si>
    <t>z）１，１’－ジアセチルフェロセン</t>
  </si>
  <si>
    <t>aa）フェロセンカルボン酸</t>
  </si>
  <si>
    <t xml:space="preserve">1C111 Propellants and constituent chemicals for propellants, other than those specified in 1C011, as follows:
    c. Other propellant additives and agents:
        6. Ferrocene derivatives as follows:
            m. See Military Goods Controls for ferrocene Carboxylic acids;
</t>
  </si>
  <si>
    <t>bb）フェロセンカルボン酸</t>
  </si>
  <si>
    <t xml:space="preserve">    c. Ferrocene carboxylic acids and ferrocene carboxylic acid esters;</t>
  </si>
  <si>
    <t>cc）１，１’－フェロセンジカルボン酸</t>
  </si>
  <si>
    <t xml:space="preserve">    c. Ferrocene carboxylic acids and ferrocene carboxylic acid esters; </t>
  </si>
  <si>
    <t>dd）ブタセン</t>
  </si>
  <si>
    <t xml:space="preserve">1C111 Propellants and constituent chemicals for propellants, other than those specified in 1C011, as follows:
    c. Other propellant additives and agents:
        6. Ferrocene derivatives as follows:
            n. See Military Goods Controls for butacene;
</t>
  </si>
  <si>
    <t>ee）ブタセン</t>
  </si>
  <si>
    <t>ML8. f. 4. Ferrocene derivatives as follows:
    a. Butacene (CAS 125856-62-4);</t>
  </si>
  <si>
    <t>ff）その他のポリマー付加フェロセン誘導体</t>
  </si>
  <si>
    <t xml:space="preserve">    e. Other adducted polymer ferrocene derivatives not specified elsewhere in ML8.f.4.;</t>
  </si>
  <si>
    <t>gg）ロケット推進薬の燃焼速度改良剤として使用することができるその他のフェロセン誘導体（芳香族フェロセン誘導体を除く。）であって、「その他のポリマー付加フロセン誘導体以外のもの</t>
  </si>
  <si>
    <t>1C111 Propellants and constituent chemicals for propellants, other than those specified in 1C011, as follows:
    c. Other propellant additives and agents:
        6. Ferrocene derivatives as follows:
            o. Other ferrocene derivatives usable as rocket propellant burning rate modifiers, other than those specified in the Military Goods Controls.
                Note: 1C111.c.6.o. does not control ferrocene derivatives that contain a six carbon aromatic functional group attached to the ferrocene molecule.</t>
  </si>
  <si>
    <t>ム　トリエチレングリコールジナイトレート</t>
  </si>
  <si>
    <t>1C111 Propellants and constituent chemicals for propellants, other than those specified in 1C011, as follows:
    c. Other propellant additives and agents:
        2. Triethylene glycol dinitrate (TEGDN) (CAS 111-22-8);</t>
  </si>
  <si>
    <t>ウ　トリメチロールエタントリナイトレート</t>
  </si>
  <si>
    <t>1C111 Propellants and constituent chemicals for propellants, other than those specified in 1C011, as follows:
    c. Other propellant additives and agents:
        4. Trimethylolethane trinitrate (TMETN) (CAS 3032-55-1);</t>
  </si>
  <si>
    <t>ヰ　１・２・４―ブタントリオールトリナイトレート</t>
  </si>
  <si>
    <t>ML8. e. 5. BTTN (butanetrioltrinitrate) (CAS 6659-60-5) (see also ML8.g.8. for its ″precursors″);</t>
  </si>
  <si>
    <t>ノ　ジエチレングリコールジナイトレート</t>
  </si>
  <si>
    <t>1C111 Propellants and constituent chemicals for propellants, other than those specified in 1C011, as follows:
    c. Other propellant additives and agents:
        5. Diethylene glycol dinitrate (DEGDN) (CAS 693-21-0);</t>
  </si>
  <si>
    <t>オ　ポリテトラハイドロフランポリエチレングリコール</t>
  </si>
  <si>
    <t>1C111 Propellants and constituent chemicals for propellants, other than those specified in 1C011, as follows:
    b. Polymeric substances:
        5. Polytetrahydrofuran polyethylene glycol (TPEG);
            Technical Note: Polytetrahydrofuran polyethylene glycol (TPEG) is a block co-polymer of poly 1,4- Butanediol (CAS 110-63-4) and polyethylene glycol (PEG) (CAS 25322-68-3).</t>
  </si>
  <si>
    <t>ク　４・５－ジアジドメチル－２－メチル－１・２・３－トリアゾール</t>
  </si>
  <si>
    <t>a）4,5 diazidomethyl-2-methyl-1,2,3-triazole (iso- DAMTR)</t>
  </si>
  <si>
    <t xml:space="preserve">        7. 4,5 diazidomethyl-2-methyl-1,2,3-triazole (iso-DAMTR), other than that specified in the Military Goods Controls.</t>
  </si>
  <si>
    <t>b）トリアゾール</t>
  </si>
  <si>
    <t>32. Triazoles as follows:
    a. 5-azido-2-nitrotriazole; 
    b. ADHTDN (4-amino-3,5-dihydrazino-1,2,4-triazole dinitramide) (CAS 1614-08-0); 
    c. ADNT (1-amino-3,5-dinitro-1,2,4-triazole); 
    d. BDNTA ([bis-dinitrotriazole]amine); 
    e. DBT (3,3′-dinitro-5,5-bi-1,2,4-triazole) (CAS 30003-46-4); 
    f. DNBT (dinitrobistriazole) (CAS 70890-46-9); 
    g. Not used since 2010; 
    h. NTDNT (1-N-(2-nitrotriazolo) 3,5-dinitrotriazole); 
    i. PDNT (1-picryl-3,5-dinitrotriazole); 
    j. TACOT (tetranitrobenzotriazolobenzotriazole) (CAS 25243-36-1);</t>
  </si>
  <si>
    <t>ヤ　メチル－ニトラトエチルニトラミン</t>
  </si>
  <si>
    <t xml:space="preserve">    e. Binders, plasticisers, monomers and polymers, as follows:（中略）
        14. NENAs (nitratoethylnitramine compounds) (CAS 17096-47-8, 85068-73-1, 82486-83-7, 82486-82-6 and 85954-06-9);</t>
  </si>
  <si>
    <t>マ</t>
  </si>
  <si>
    <t>マ　エチル－ニトラトエチルニトラミン</t>
  </si>
  <si>
    <t xml:space="preserve">        14. NENAs (nitratoethylnitramine compounds) (CAS 17096-47-8, 85068-73-1, 82486-83-7, 82486-82-6 and 85954-06-9);</t>
  </si>
  <si>
    <t>ケ</t>
  </si>
  <si>
    <t>ケ　ブチル－ニトラトエチルニトラミン</t>
  </si>
  <si>
    <t>フ</t>
  </si>
  <si>
    <t>フ　ビス（２・２－ジニトロプロピル）アセタール</t>
  </si>
  <si>
    <t xml:space="preserve">        3. BDNPA (bis (2,2-dinitropropyl)acetal) (CAS 5108-69-0);</t>
  </si>
  <si>
    <t>コ</t>
  </si>
  <si>
    <t>コ　ビス（２・２－ジニトロプロピル）フォルマール</t>
  </si>
  <si>
    <t xml:space="preserve">        4. BDNPF (bis (2,2-dinitropropyl)formal) (CAS 5917-61-3);</t>
  </si>
  <si>
    <t>エ</t>
  </si>
  <si>
    <t>エ　アジ化ジメチルアミノエチル</t>
  </si>
  <si>
    <t>1C111 Propellants and constituent chemicals for propellants, other than those specified in 1C011, as follows:
    a. Propulsive substances:
        6. Hydrazine replacement fuels as follows:
            a. 2-Dimethylaminoethylazide (DMAZ) (CAS 86147-04-8);</t>
  </si>
  <si>
    <t>テ</t>
  </si>
  <si>
    <t>テ　ポリグリシジルニトレート</t>
  </si>
  <si>
    <t>1C111 Propellants and constituent chemicals for propellants, other than those specified in 1C011, as follows:
    b. Polymeric substances:
        6. Polyglycidyl nitrate (PGN or poly-GLYN) (CAS 27814-48- 8).</t>
  </si>
  <si>
    <t>ア</t>
  </si>
  <si>
    <t>ア ゲル状の推進薬であって、ペイロードを300キロメートル以上運搬することができるロケット又は無人航空機に使用するように特に調合したもの</t>
  </si>
  <si>
    <t>1C111 Propellants and constituent chemicals for propellants, other than those specified in 1C011, as follows:
    d. 'Gel propellants', other than that specified in the Military Goods Controls, specifically formulated for use in 'missiles'.
        Technical Notes:
            1. In 1C111.d. a 'gel propellant' is a fuel or oxidiser formulation using a gellant such as silicates, kaolin (clay), carbon or any polymeric gellant.
            2. In 1C111.d. a 'missile' means complete rocket systems and unmanned aerial vehicle systems capable of a range exceeding 300 km.</t>
  </si>
  <si>
    <t>4(7)</t>
  </si>
  <si>
    <t>次のいずれかに該当する推進薬若しくはその原料となる物質の製造用の装置若しくは工具若しくは試験装置又はこれらの部分品（次号から第十号のニまでのいずれかに該当するものを除く。）</t>
  </si>
  <si>
    <t>1B115</t>
  </si>
  <si>
    <t>イ　前号に該当する貨物</t>
  </si>
  <si>
    <t>a）前号に該当する貨物（ホ、へ及びトを除く。）であって、次の（一）に該当するものの製造用の装置若しくは工具若しくは試験装置又はこれらの部分品
（一）　液体推進薬（specified in 1C011.a., 1C011.b., 1C111 or in the Military Goods Controls;）に該当するもの</t>
  </si>
  <si>
    <t>1B115 Equipment, other than that specified in 1B002 or 1B102, for the production of propellant and propellant constituents, as follows, and specially designed components therefor:
    a. "Production equipment" for the "production", handling or acceptance testing of liquid propellants or propellant constituents specified in 1C011.a., 1C011.b., 1C111 or in the Military Goods Controls;
    Note 1: For equipment specially designed for the production of military goods, see the Military Goods Controls.
    Note 2: 1B115 does not control equipment for the "production", handling and acceptance testing of boron carbide.</t>
  </si>
  <si>
    <t>b）前号に該当する貨物（ホ、へ及びトを除く。）であって、次の（二）に該当するものの製造用の装置若しくは工具若しくは試験装置又はこれらの部分品
（二）　固体推進薬（specified in 1C011.a., 1C011.b., 1C111 or in the Military Goods Controls;）に該当するもの</t>
  </si>
  <si>
    <t>1B115 Equipment, other than that specified in 1B002 or 1B102, for the production of propellant and propellant constituents, as follows, and specially designed components therefor:
    b. "Production equipment" for the "production", handling, mixing, curing, casting, pressing, machining, extruding or acceptance testing of solid propellants or propellant constituents specified in 1C011.a., 1C011.b., 1C111 or in the Military Goods Controls.
        Note: 1B115.b. does not control batch mixers, continuous mixers or fluid energy mills. For the control of batch mixers, continuous mixers and fluid energy mills see 1B117, 1B118 and 1B119.</t>
  </si>
  <si>
    <t>ロ　オクトーゲン又はヘキソーゲン</t>
  </si>
  <si>
    <t>オクトーゲン若しくはヘキソーゲンの製造用の装置若しくは工具若しくは試験装置又はこれらの部分品
（略）</t>
  </si>
  <si>
    <t xml:space="preserve">    b. "Production equipment" for the "production", handling, mixing, curing, casting, pressing, machining, extruding or acceptance testing of solid propellants or propellant constituents specified in 1C011.a., 1C011.b., 1C111 or in the Military Goods Controls.
        Note: 1B115.b. does not control batch mixers, continuous mixers or fluid energy mills. For the control of batch mixers, continuous mixers and fluid energy mills see 1B117, 1B118 and 1B119.</t>
  </si>
  <si>
    <t>ハ　コンポジット推進薬</t>
  </si>
  <si>
    <t>コンポジット推進薬の製造用の装置若しくは工具若しくは試験装置又はこれらの部分品
（略）</t>
  </si>
  <si>
    <t>ニ　２－ニトロジフェニルアミン又はＮ－メチル－ｐ－ニトロアニリン</t>
  </si>
  <si>
    <t>２－ニトロジフェニルアミン若しくはＮ－メチル－ｐ－ニトロアニリンの製造用の装置若しくは工具若しくは試験装置又はこれらの部分品
（略）</t>
  </si>
  <si>
    <t>ホ　ヒドラジンニトロホルメート</t>
  </si>
  <si>
    <t>ヒドラジンニトロホルメートの製造用の装置若しくは工具若しくは試験装置又はこれらの部分品
（略）</t>
  </si>
  <si>
    <t>ヘ　ヘキサニトロヘキサアザイソウルチタン</t>
  </si>
  <si>
    <t>ヘキサニトロヘキサアザイソウルチタンの製造用の装置若しくは工具若しくは試験装置又はこれらの部分品
（略）</t>
  </si>
  <si>
    <t>4(8)</t>
  </si>
  <si>
    <t>1B117</t>
  </si>
  <si>
    <t>九 バッチ式の混合機(液体用のものを除く。)であって、次 のイからニまでの全てに該当するもの又はその部分品
イ 0以上13.326キロパスカル以下の絶対圧力で混合するように設計し、又は改造したもの
ロ 混合容器内の温度を制御することができるもの
ハ 全容量が110リットル以上のもの
ニ 混合機の中心軸から離れた混和軸又は捏和軸を少なくとも一本有するもの</t>
  </si>
  <si>
    <t>1B117 Batch mixers having all of the following, and specially designed components therefor:
    a. Designed or modified for mixing under vacuum in the range of zero to 13,326 kPa:
    b. Capable of controlling the temperature of the mixing chamber;
    c. A total volumetric capacity of 110 litres or more; and
    d. At least one 'mixing/kneading shaft' mounted off centre.
    Note: In 1B117.d. the term 'mixing/kneading shaft' does not refer to deagglomerators or knife- spindles.</t>
  </si>
  <si>
    <t>九号の二</t>
  </si>
  <si>
    <t>1B118</t>
  </si>
  <si>
    <t>九の二 連続式の混合機(液体用のものを除く。)であって、次のイからハまでの全てに該当するもの又はその部分品</t>
  </si>
  <si>
    <t>イ 0以上13.326キロパスカル以下の絶対圧力で混合するように設計し、又は改造したもの</t>
  </si>
  <si>
    <t xml:space="preserve">1B118 Continuous mixers having all of the following, and specially designed components therefor:
    a. Designed or modified for mixing under vacuum in the range of zero to 13,326 kPa;
</t>
  </si>
  <si>
    <t>ロ 混合容器内の温度を制御することができるもの</t>
  </si>
  <si>
    <t xml:space="preserve">    b. Capable of controlling the temperature of the mixing chamber;
</t>
  </si>
  <si>
    <t>ハ 次のいずれかに該当するもの
(一) 二本以上の混和軸又は捏和軸を有するもの
(二) 次の1及び2に該当するもの
1 振動機能を備えた一本の回転軸を有するもの
2 混合容器内及び回転軸上に捏和のための突起を有 するもの</t>
  </si>
  <si>
    <t>c. any of the following,:
        1. Two or more mixing/kneading shafts; or
        2. All of the following:
            a. A single rotating and oscillating shaft with kneading teeth/pins ; and
            b. Kneading teeth/pins inside the casing of the mixing chamber.</t>
  </si>
  <si>
    <t>4(9)</t>
  </si>
  <si>
    <t>1B119</t>
  </si>
  <si>
    <t>第七号若しくは第八号ロからヘまでのいずれかに該当する推進薬若しくはその原料となる物質を粉砕することができるジェットミル又はその部分品</t>
  </si>
  <si>
    <t>1B119 Fluid energy mills usable for grinding or milling substances specified in 1C011.a., 1C011.b., 1C111 or in the Military Goods Controls, and specially designed components therefor.</t>
  </si>
  <si>
    <t>1B002, 1B102</t>
  </si>
  <si>
    <t xml:space="preserve">第七号ホからトまでのいずれかに該当する金属の粉末（噴霧粉、球形粉又は回転楕円体粉に限る。）の製造用の装置又はその部分品
</t>
  </si>
  <si>
    <t>1B002</t>
  </si>
  <si>
    <t>a）第七号ホからトまでのいずれかに該当する金属の粉末（噴霧粉、球形粉又は回転楕円体粉に限る。）の製造用の装置であって、以下の（一）に該当するもの
（一）　以下のいずれかの工程に使用することができるよう設計されたもの
１　真空噴霧法
２　ガス噴霧法
３　回転噴霧法
４　スプラットクェンチ法
５　メルトスピニング法及び粉化法
６　メルトエクストラクション法及び粉化法
７　機械的合金法
８　プラズマ噴霧法</t>
  </si>
  <si>
    <t>1B002 Equipment designed to produce metal alloy powder or particulate materials, and having all of the following:
    a. Specially designed to avoid contamination; and
    b. Specially designed for use in one of the processes specified in 1C002.c.2.
    N.B. SEE ALSO 1B102.
1C002.c.2. Made in a controlled environment by any of the following processes:
a. 'Vacuum atomisation';
b. 'Gas atomisation';
c. 'Rotary atomisation';
d. 'Splat quenching';
e. 'Melt spinning' and 'comminution';
f. 'Melt extraction' and 'comminution';
g. 'Mechanical alloying'; or
h. 'Plasma atomisation';and</t>
  </si>
  <si>
    <t>1B102</t>
  </si>
  <si>
    <t>b）第十号の二に該当するものであって、a）以外のもの</t>
  </si>
  <si>
    <t>1B102 Metal powder "production equipment", other than that specified in 1B002, and components as follows:
    N.B. SEE ALSO 1B115.b.
    a. Metal powder "production equipment" usable for the "production", in a controlled environment, of spherical, spheroidal or atomised materials specified in 1C011.a., 1C011.b., 1C111.a.1., 1C111.a.2. or in the Military Goods Controls.
    Note: 1B102 includes:
        a. Plasma generators (high frequency arc-jet) usable for obtaining sputtered or spherical metallic powders with organization of the process in an argon-water environment;
        b. Electroburst equipment usable for obtaining sputtered or spherical metallic powders with organization of the process in an argon-water environment;
        c. Equipment usable for the "production" of spherical aluminium powders by powdering a melt in an inert medium (e.g. nitrogen).</t>
  </si>
  <si>
    <t>c） a）又はb）に該当するものの部分品</t>
  </si>
  <si>
    <t>1B102 Metal powder "production equipment", other than that specified in 1B002, and components as follows:
    b. Specially designed components for "production equipment" specified in 1B002 or 1B102.a.</t>
  </si>
  <si>
    <t>4(10)</t>
  </si>
  <si>
    <t>1B001, 1B101</t>
  </si>
  <si>
    <t>複合材料、繊維、プリプレグ又はプリフォーム（ペイロードを300キロメートル以上運搬することができるロケット又は無人航空機に使用することができるものに限る。）の製造用の装置であって、次のいずれかに該当するもの又はその部分品若しくは附属品</t>
  </si>
  <si>
    <t>イ　フィラメントワインディング装置、ファイバープレイスメント装置又はトウプレイスメント装置であって、繊維を位置決めし、包み作業及び巻き作業を行うもののうち、それらの作業を相関して制御することができる軸数が三以上のもの又はその制御装置</t>
  </si>
  <si>
    <t>a）イに該当するフィラメントワインディング装置であって、繊維を位置決めし、包み作業及び巻き作業を行うもののうち、それらの作業を相関して制御することができ、基本軸（サーボ制御動作によって動作するものに限る。）の数が３以上のもの（繊維から複合材料、プリプレグ又はプリフォームを製造するために専用設計されたものに限る。）又はその制御装置</t>
  </si>
  <si>
    <t>b）イに該当するフィラメントワインディング装置若しくはファイバープレイスメント装置又はその制御装置であって、a）以外のもの</t>
  </si>
  <si>
    <t xml:space="preserve">1B101 Equipment, other than that specified in 1B001, for the "production" of structural composites as follows; and specially designed components and accessories therefor:
    N.B. SEE ALSO 1B201.
    Note: Components and accessories specified in 1B101 include moulds, mandrels, dies, fixtures and tooling for the preform pressing, curing, casting, sintering or bonding of composite structures, laminates and manufactures thereof.
    a. Filament winding machines or fibre placement machines, of which the motions for positioning, wrapping and winding fibres can be coordinated and programmed in three or more axes, designed to fabricate composite structures or laminates from fibrous or filamentary materials, and coordinating and programming controls;
</t>
  </si>
  <si>
    <t>ロ　テープレイング装置であって、複合材料からなる航空機の機体又はロケットの構造体を製造するために、テープを位置決めし、及びラミネートする作業を行うもののうち、それらの作業を相関して制御することができる軸数が２以上のもの</t>
  </si>
  <si>
    <t>a）複合材料からなる航空機の機体又はロケットの構造体を製造するためのものであって、テープ又はシートを位置決めし、及びラミネートする作業を行うもののうち、それらの作業を相関して制御することができ、基本軸（サーボ制御動作によって動作するものに限る。）の数が５以上のもの</t>
  </si>
  <si>
    <t>1B001 Equipment for the production or inspection of "composite" structures or laminates specified in 1A002 or "fibrous or filamentary materials" specified in 1C010, as follows, and specially designed components and accessories therefor:
    b. 'Tape-laying machines', of which the motions for positioning and laying tape are coordinated and programmed in five or more 'primary servo positioning' axes, specially designed for the manufacture of "composite" airframe or 'missile' structures;
        Note: In 1B001.b., 'missile' means complete rocket systems and unmanned aerial vehicle systems.
        Technical Note: For the purposes of 1B001.b., 'tape-laying machines' have the ability to lay one or more 'filament bands' limited to widths greater than 25,4 mm and less than or equal to 304,8 mm, and to cut and restart individual 'filament band' courses during the laying process.</t>
  </si>
  <si>
    <t xml:space="preserve">b）ロに該当するもののうち、a）以外のもの
</t>
  </si>
  <si>
    <t>1B101 Equipment, other than that specified in 1B001, for the "production" of structural composites as follows; and specially designed components and accessories therefor:
    b. Tape-laying machines of which the motions for positioning and laying tape and sheets can be coordinated and programmed in two or more axes, designed for the manufacture of composite airframe and "missile" structures;</t>
  </si>
  <si>
    <t>ハ　三次元的に織ることができる織機又はインターレーシングマシン</t>
  </si>
  <si>
    <t>1B001 Equipment for the production or inspection of "composite" structures or laminates specified in 1A002 or "fibrous or filamentary materials" specified in 1C010, as follows, and specially designed components and accessories therefor:
    c. Multidirectional, multidimensional weaving machines or interlacing machines, including adapters and modification kits, specially designed or modified for weaving, interlacing or braiding fibres, for "composite" structures;
        Technical Note: For the purposes of 1B001.c., the technique of interlacing includes knitting.</t>
  </si>
  <si>
    <t>ニ　繊維の製造用の装置であって、次のいずれかに該当するもの</t>
  </si>
  <si>
    <t>（一）　重合体繊維から他の繊維を製造する装置</t>
  </si>
  <si>
    <t>a）重合体繊維から次に該当する炭素繊維又は炭化ケイ素繊維を製造する装置
　一　炭素繊維であって、第4条第十五ロに該当するもの
　　　（比弾性率14,650,000ﾒｰﾄﾙ及び比強度268,200ﾒｰﾄﾙ）
　二　炭化ケイ素繊維であって、第4条第十五号ハに該当するもの（比弾性率2,540,000ﾒｰﾄﾙ、不活性環境における融点、軟化点、分解点又は昇華温度が1,649度超）</t>
  </si>
  <si>
    <t>1B001 Equipment for the production or inspection of "composite" structures or laminates specified in 1A002 or "fibrous or filamentary materials" specified in 1C010, as follows, and specially designed components and accessories therefor:
    d. Equipment specially designed or adapted for the production of reinforcement fibres, as follows:
        1. Equipment for converting polymeric fibres (such as polyacrylonitrile, rayon, pitch or polycarbosilane) into carbon fibres or silicon carbide fibres, including special equipment to strain the fibre during heating;</t>
  </si>
  <si>
    <t>b）（一）に該当するもののうち、a）以外のもの</t>
  </si>
  <si>
    <t>1B101 Equipment, other than that specified in 1B001, for the "production" of structural composites as follows; and specially designed components and accessories therefor:
    c. Equipment designed or modified for the "production" of "fibrous or filamentary materials" as follows:
        1. Equipment for converting polymeric fibres (such as polyacrylonitrile, rayon or polycarbosilane) including special provision to strain the fibre during heating;</t>
  </si>
  <si>
    <t>（二）　熱したフィラメント状の基材に元素又は化合物を蒸着させるための装置</t>
  </si>
  <si>
    <t>a）熱したフィラメント状の基材に元素又は化合物を蒸着させるための装置であって、第４条第十五号ハに該当する炭化ケイ素繊維を製造するためのもの（比弾性率2,540,000ﾒｰﾄﾙ、不活性環境における融点、軟化点、分解点又は昇華温度が1,649度超）</t>
  </si>
  <si>
    <t>1B001 Equipment for the production or inspection of "composite" structures or laminates specified in 1A002 or "fibrous or filamentary materials" specified in 1C010, as follows, and specially designed components and accessories therefor:
    d. Equipment specially designed or adapted for the production of reinforcement fibres, as follows:
        2. Equipment for the chemical vapour deposition of elements or compounds, on heated filamentary substrates, to manufacture silicon carbide fibres;</t>
  </si>
  <si>
    <t>b）（二）に該当するもののうち、a）以外のもの</t>
  </si>
  <si>
    <t>1B101 Equipment, other than that specified in 1B001, for the "production" of structural composites as follows; and specially designed components and accessories therefor:
    c. Equipment designed or modified for the "production" of "fibrous or filamentary materials" as follows:
        2. Equipment for the vapour deposition of elements or compounds on heated filament substrates;</t>
  </si>
  <si>
    <t>（三）　耐火セラミックの湿式紡糸装置</t>
  </si>
  <si>
    <t>ｄ</t>
  </si>
  <si>
    <t>a）耐火セラミックの湿式紡糸装置であって、第4条第十五号ハに該当するセラミック繊維を製造できるもの（比弾性率2,540,000ﾒｰﾄﾙ、不活性環境における融点、軟化点、分解点又は昇華温度が1,649度超）</t>
  </si>
  <si>
    <t>1B001 Equipment for the production or inspection of "composite" structures or laminates specified in 1A002 or "fibrous or filamentary materials" specified in 1C010, as follows, and specially designed components and accessories therefor:
    d. Equipment specially designed or adapted for the production of reinforcement fibres, as follows:
        3. Equipment for the wet-spinning of refractory ceramics (such as aluminium oxide);</t>
  </si>
  <si>
    <t>b）（三）に該当するもののうち、a）以外のもの</t>
  </si>
  <si>
    <t>1B101 Equipment, other than that specified in 1B001, for the "production" of structural composites as follows; and specially designed components and accessories therefor:
    c. Equipment designed or modified for the "production" of "fibrous or filamentary materials" as follows:
        3. Equipment for the wet-spinning of refractory ceramics (such as aluminium oxide);</t>
  </si>
  <si>
    <t>ホ　繊維の表面処理又はプリプレグ若しくはプリフォームの製造を行うように設計したもの</t>
  </si>
  <si>
    <t>a）ホットメルト法を用いて第4条第四号ホに該当するプリプレグを製造する装置</t>
  </si>
  <si>
    <t>1B001 Equipment for the production or inspection of "composite" structures or laminates specified in 1A002 or "fibrous or filamentary materials" specified in 1C010, as follows, and specially designed components and accessories therefor:
    e. Equipment for producing prepregs specified in 1C010.e. by the hot melt method;</t>
  </si>
  <si>
    <t>b）ホに該当するもののうち、a）以外のもの</t>
  </si>
  <si>
    <t>1B101 Equipment, other than that specified in 1B001, for the "production" of structural composites as follows; and specially designed components and accessories therefor:
    d. Equipment designed or modified for special fibre surface treatment or for producing prepregs and preforms specified in entry 9C110.
        Note: 1B101.d. includes rollers, tension stretchers, coating equipment, cutting equipment and clicker dies.</t>
  </si>
  <si>
    <t>4(11)</t>
  </si>
  <si>
    <t>1B116</t>
  </si>
  <si>
    <t>ノズルであって、原料ガスの熱分解（1,300度以上2,900度以下の温度範囲において、かつ、130パスカル以上20,000パスカル以下の絶対圧力 の範囲において行うものに限る。）により生成する物質を基材に定着させるためのもの</t>
  </si>
  <si>
    <t>1B116 Specially designed nozzles for producing pyrolitically derived materials formed on a mould, mandrel or other substrate from precursor gases which decompose in the 1 573 K (1 300oC) to 3 173 K (2 900oC) temperature range at pressures of 130 Pa to 20 kPa.</t>
  </si>
  <si>
    <t>4(12)</t>
  </si>
  <si>
    <t>2B117</t>
  </si>
  <si>
    <t>ロケット推進装置のノズル若しくは再突入機の先端部の製造用の装置であって、次のいずれかに該当するもの又はその制御装置</t>
  </si>
  <si>
    <t>イ　構造材料の炭素の密度を増加させるためのもの</t>
  </si>
  <si>
    <t>2B117 Equipment and process controls, other than those specified in 2B004, 2B005.a., 2B104 or 2B105, designed or modified for densification and pyrolysis of structural composite rocket nozzles and reentry vehicle nose tips.</t>
  </si>
  <si>
    <t>ロ　原料ガスの熱分解により生成する炭素を基材に定着させるためのもの</t>
  </si>
  <si>
    <t>4(13)</t>
  </si>
  <si>
    <t>2B004, 2B104, 　対応なし</t>
  </si>
  <si>
    <t>アイソスタチックプレスであって、次のイからハまでのすべてに該当するもの又はその制御装置
イ　最大圧力が69メガパスカル以上のもの
ロ　中空室内の温度制御ができるもの（中空室内の温度が600度以上の場合に限る。）
ハ　中空室の内径が254ミリメートル以上のもの</t>
  </si>
  <si>
    <t>a）第十四号に該当するアイソスタチックプレスであって、次の１及び２に該当するもの
１　内径が４０６ミリメートル以上の中空室を有するものであって、中空室内の温度制御ができるもの
２　次のいずれかに該当するもの
一　最大圧力が２０７メガパスカルを超えるもの
二　中空室内の温度を1，５００度を超える温度に制御できるもの
三　炭化水素の注入のための装置及びガス状分解生成物を除去するための装置を有するもの</t>
  </si>
  <si>
    <t xml:space="preserve">
</t>
  </si>
  <si>
    <t xml:space="preserve">b） a）に該当するものの制御装置
</t>
  </si>
  <si>
    <t>2B104</t>
  </si>
  <si>
    <t xml:space="preserve">c）アイソスタチックプレスであって、a）以外のもの
</t>
  </si>
  <si>
    <t>2B104 "Isostatic presses", other than those specified in 2B004, having all of the following:
    N.B. SEE ALSO 2B204.
    a. Maximum working pressure of 69 MPa or greater;
    b. Designed to achieve and maintain a controlled thermal environment of 873 K (600°C) or greater; and
    c. Possessing a chamber cavity with an inside diameter of 254 mm or greater.</t>
  </si>
  <si>
    <t>d） c）に該当するものの制御装置</t>
  </si>
  <si>
    <t>4(14)</t>
  </si>
  <si>
    <t>2B005, 2B105</t>
  </si>
  <si>
    <t>炭素及び炭素繊維を用いた複合材料の炭素の密度を増加させるために設計した炉であって、化学的気相成長用のもの又はその制御装置</t>
  </si>
  <si>
    <t>2B005</t>
  </si>
  <si>
    <t>a）炭素及び炭素繊維を用いた複合材料の炭素の密度を増加させるために設計した炉であって、化学的気相成長(chemical vapour deposition)用のもののうち、次の（一）及び（二）に該当するもの又はその制御装置
（一）　次のいずれかの方法を用いるもの
１　パルス的方法
２　核生成制御熱化学的析出法
３　プラズマ放電下においてコーティング材料を基材の表面に定着させる方法
（二）　次のいずれかに該当するもの
１　１０ミリパスカル以下で使用することができる回転軸シールを組み込んだもの
２　膜厚制御機能を内部に有しているもの</t>
  </si>
  <si>
    <t>2B005 Equipment specially designed for the deposition, processing and in-process control of inorganic overlays, coatings and surface modifications, as follows, for substrates specified in column 2, by processes shown in column 1 in the Table following 2E003.f., and specially designed automated handling, positioning, manipulation and control components therefor:
    a. Chemical vapour deposition (CVD) production equipment having all of the following:
        N.B .: SEE ALSO 2B105.
        1. A process modified for one of the following:
            a. Pulsating CVD;
            b. Controlled nucleation thermal deposition (CNTD); or
            c. Plasma enhanced or plasma assisted CVD; and
        2. Having any of the following:
            a. Incorporating high vacuum (equal to or less than 0,01 Pa) rotating seals; or
            b. Incorporating in situ coating thickness control;</t>
  </si>
  <si>
    <t>2B105</t>
  </si>
  <si>
    <t>b）第十五号に該当する炉であって、　a）以外のもの又はその制御装置</t>
  </si>
  <si>
    <t>2B105 Chemical vapour deposition (CVD) furnaces, other than those specified in 2B005.a., designed or modified for the densification of carbon-carbon composites.</t>
  </si>
  <si>
    <t>4(15)</t>
  </si>
  <si>
    <t>1A102, 1C007, 1C102, 1C107, 1C116, 1C117, 1C118, 9A010, 9C110,  対応なし</t>
  </si>
  <si>
    <t>構造材料であって、次のいずれかに該当するもの</t>
  </si>
  <si>
    <t>4(15)1</t>
  </si>
  <si>
    <t>9A010, 9A110</t>
  </si>
  <si>
    <t xml:space="preserve">イ 比強度が76,200メートルを超え、かつ、比弾性率が3,180,000メートルを超える繊維で補強した有機物若しくは金属をマトリックスとするものからなる複合材料(プリプレグであって、ガラス転移点が145度以下のものを除く。)又はその成型品(ペイロードを300キロメートル以上運搬することができるロケット、無人航空機又は第二号イ若しくはロに該当する貨物に使用するように設計したものに限る。)
</t>
  </si>
  <si>
    <t>9A010</t>
  </si>
  <si>
    <t>a)  イに該当する成型品であって宇宙空間用の飛しょう体の打上げ用飛しょう体のためのものであって、重量が10キログラム超のものであり、次のいずれかに該当する材料を使用して製造されたもの。ただしノーズコーンは重量が10キログラム以下のものを含む。</t>
  </si>
  <si>
    <t>9A010 Specially designed components, systems and structures, for launch vehicles, launch vehicle propulsion systems or "spacecraft", as follows:
    a. Components and structures, each exceeding 10 kg and specially designed for launch vehicles manufactured using any of the following:
        Note: The weight cut-off is not relevant for nose cones.</t>
  </si>
  <si>
    <t>b)   第４条第十五号ホで指定される繊維又はフィラメント材料と第４条第十三号又は第４条第十四号ロで指定される樹脂で構成する複合材料</t>
  </si>
  <si>
    <t xml:space="preserve">        1. "Composite" materials consisting of "fibrous or filamentary materials" specified in 1C010.e. and resins specified in 1C008 or 1C009.b.;</t>
  </si>
  <si>
    <t>c）  金属マトリックス複合材料であって、次のいずれかで補強されたもの：
 第４条第十二号で指定される物質</t>
  </si>
  <si>
    <t xml:space="preserve">        2. Metal "matrix" "composites" reinforced by any of the following:
            a. Materials specified in 1C007;
</t>
  </si>
  <si>
    <t>d)　第４条第十五号で指定される繊維若しくはフィラメント材料</t>
  </si>
  <si>
    <t xml:space="preserve">            b. "Fibrous or filamentary materials" specified in 1C010; or</t>
  </si>
  <si>
    <t>e)　第４条第七号イで指定されるアルミニウムの化合物</t>
  </si>
  <si>
    <t xml:space="preserve">            c. Aluminides specified in 1C002.a.; or</t>
  </si>
  <si>
    <t>f)  イに該当する第４条第十二号で指定されるセラミック"マトリックス複合材料</t>
  </si>
  <si>
    <t xml:space="preserve">
        3. Ceramic "matrix" "composite" materials specified in 1C007;
        Note: The weight cut-off is not relevant for nose cones.</t>
  </si>
  <si>
    <t>g)  イに該当する部分品若しくは構造物であって、第１２条第五号から第九号に該当する打上げ用飛しょう体推進システムのためのものであって、以下のいずれかを使用しているもの</t>
  </si>
  <si>
    <t xml:space="preserve">9A010 Specially designed components, systems and structures, for launch vehicles, launch vehicle propulsion systems or "spacecraft", as follows:
    N.B. SEE ALSO 1A002 AND 9A110.
    b. Components and structures, specially designed for launch vehicle propulsion systems specified in 9A005 to 9A009 manufactured using any of the following:
</t>
  </si>
  <si>
    <t>h)   第４条第十五号ホで指定される繊維又はフィラメント材料と第４条第十三号又は第４条第十四号ロで指定される樹脂</t>
  </si>
  <si>
    <t xml:space="preserve">        1. "Fibrous or filamentary materials" specified in 1C010.e. and resins specified in 1C008 or 1C009.b.;</t>
  </si>
  <si>
    <t>i)   金属マトリックス複合材料であって、以下のいずれかの材料で強化されているもの。
 第４条第十二号で指定される材料</t>
  </si>
  <si>
    <t>j) 第４条第十五号で指定される繊維若しくはフィラメント材料</t>
  </si>
  <si>
    <t xml:space="preserve">            b. "Fibrous or filamentary materials" specified in 1C010; or
</t>
  </si>
  <si>
    <t>k)　第４条第七号イで指定されるアルミニウムの化合物となっている合金</t>
  </si>
  <si>
    <t>l)　第４条第十二号で指定されるセラミック"マトリックス複合材料</t>
  </si>
  <si>
    <t xml:space="preserve">        3. Ceramic "matrix" "composite" materials specified in 1C007;</t>
  </si>
  <si>
    <t>m)　宇宙空間用の飛しょう体の構造体の動的応答又はねじれを能動的に制御するために特別に設計した構造体用部分品及びアイソレーションシステム</t>
  </si>
  <si>
    <t xml:space="preserve">    c. Structural components and isolation systems, specially designed to control actively the dynamic response or distortion of "spacecraft" structures;</t>
  </si>
  <si>
    <t xml:space="preserve">n)　液体パルスロケットエンジンであって、推力重量比が１キロニュートン／kg以上のもののうち、応答時間（起動時から定格総推力の90%に達するまでに必要な時間）が30ミリ秒未満のもの。
</t>
  </si>
  <si>
    <t>d. Pulsed liquid rocket engines with thrust-to-weight ratios equal to or more than 1 kN/kg and a 'response time' of less than 30 ms.
    Technical Note: For the purposes of 9A010.d., 'response time' is the time required to achieve 90% of total rated thrust from start-up.</t>
  </si>
  <si>
    <t>9A110</t>
  </si>
  <si>
    <t>o)　イに該当する複合材料又は成型品であって、a)からn)以外のもの</t>
  </si>
  <si>
    <t>9A110 Composite structures, laminates and manufactures thereof, other than those specified in 9A010, specially designed for use in 'missiles' or the subsystems specified in 9A005, 9A007, 9A105, 9A106.c., 9A107, 9A108.c., 9A116 or 9A119.
    N.B. SEE ALSO 1A002. 
    Technical Note: In 9A110 'missile' means complete rocket systems and unmanned aerial vehicle systems capable of a range exceeding 300 km.</t>
  </si>
  <si>
    <t>1A102, 1C102</t>
  </si>
  <si>
    <t>ロ 　ロケット用に設計した炭素及び炭素繊維を用いた複合材料又はその成型品（ペイロードを300キロメートル以上運搬することができるロケットに使用することができるものに限る。）</t>
  </si>
  <si>
    <t>1A102</t>
  </si>
  <si>
    <t>a)　ロに該当する成型品</t>
  </si>
  <si>
    <t>1A102 Resaturated pyrolized carbon-carbon components designed for space launch vehicles specified in 9A004 or sounding rockets specified in 9A104.</t>
  </si>
  <si>
    <t>1C102</t>
  </si>
  <si>
    <t>b)　ロに該当する複合材料</t>
  </si>
  <si>
    <t>1C102 Resaturated pyrolized carbon-carbon materials designed for space launch vehicles specified in 9A004 or sounding rockets specified in 9A104.</t>
  </si>
  <si>
    <t>4(15)2</t>
  </si>
  <si>
    <t>1C107</t>
  </si>
  <si>
    <t>ハ 人造黒鉛であって、次のいずれかに該当するもの（ロケットのノズル又は再突入機の先端部に使用することができるものに限る。）</t>
  </si>
  <si>
    <t>(一）</t>
  </si>
  <si>
    <t>（一） 15度の温度で測定したときのかさ密度が１立方センチメートル当たり1.72グラム以上、かつ、粒子の径が100マイクロメートル以下の人造黒鉛であって、次のいずれかに加工することができるもの</t>
  </si>
  <si>
    <t>１　円筒であって、直径が120ミリメートル以上、かつ、高さが50ミリメートル以上のもの又は管であって、内径が65ミリメートル以上、厚さが25ミリメートル以上、かつ、高さが50ミリメートル以上のもの</t>
  </si>
  <si>
    <t>a) 　ハ（一）１に該当する円筒</t>
  </si>
  <si>
    <t>1C107 Graphite and ceramic materials, other than those specified in 1C007, as follows:
    a. Fine grain graphites with a bulk density of 1,72 g/cm3 or greater, measured at 288 K (15°C), and having a grain size of 100 µm or less, usable for rocket nozzles and re-entry vehicle nose tips, which can be machined to any of the following products:
        N.B. See also 0C004
        1. Cylinders having a diameter of 120 mm or greater and a length of 50 mm or greater;</t>
  </si>
  <si>
    <t>b)　ハ（一）１に該当する管</t>
  </si>
  <si>
    <t xml:space="preserve">        2. Tubes having an inner diameter of 65 mm or greater and a wall thickness of 25 mm or greater and a length of 50 mm or greater; or</t>
  </si>
  <si>
    <t>２ 　直方体であって、各辺の長さがそれぞれ120ミリメートル以上、120ミリメートル以上及び50ミリメートル以上のもの</t>
  </si>
  <si>
    <t xml:space="preserve">        3. Blocks having a size of 120 mm x 120 mm x 50 mm or greater;
        N.B. See also 0C004
0C004 Graphite having a purity level better than 5 parts per million 'boron equivalent' and with a density greater than 1,50 g/cm3 for use in a ""nuclear reactor"", in quantities exceeding 1 kg.
    N.B. SEE ALSO 1C107</t>
  </si>
  <si>
    <t xml:space="preserve">    Note 1: For the purpose of export control, the competent authorities of the Member State in which the exporter is established will determine whether or not the exports of graphite meeting the above specifications are for "nuclear reactor" use.
    Note 2: In 0C004, 'boron equivalent' (BE) is defined as the sum of BEz for impurities (excluding BEcarbon since carbon is not considered an impurity) including boron, where: BEZ (ppm) = CF x concentration of element Z in ppm; where CF is the conversion factor and sB  and sZ  are the thermal neutron capture cross sections (in barns) for naturally occurring boron and element Z respectively; and AB and AZ are the atomic masses of naturally occurring boron and element Z respectively.</t>
  </si>
  <si>
    <t>（二） 熱分解黒鉛（ペイロードを300キロメートル以上運搬することができるロケット又は500キログラム以上のペイロードを300キロメートル以上運搬することができる無人航空機に使用することができるものに限る。）</t>
  </si>
  <si>
    <t>1C107 Graphite and ceramic materials, other than those specified in 1C007, as follows:
    b. Pyrolytic or fibrous reinforced graphites, usable for rocket nozzles and reentry vehicle nose tips usable in "missiles", space launch vehicles specified in 9A004 or sounding rockets specified in 9A104;
        N.B. See also 0C004</t>
  </si>
  <si>
    <t>（三） 繊維で強化した黒鉛（ペイロードを300キロメートル以上運搬することができるロケット又は500キログラム以上のペイロードを300キロメートル以上運搬することができる無人航空機に使用することができるものに限る。）</t>
  </si>
  <si>
    <t>1C007, 1C107</t>
  </si>
  <si>
    <t>ニ 　ロケット又は無人航空機のレードーム（ペイロードを300キロメートル以上運搬することができるロケット又は500キログラム以上のペイロードを300キロメートル以上運搬することができる無人航空機に使用することができるものに限る。）に使用するためのセラミックの複合材料（100メガヘルツ以上100ギガヘルツ以下の範囲 のいずれかの周波数における比誘電率が６未満のものに限る。）</t>
  </si>
  <si>
    <t>1C007</t>
  </si>
  <si>
    <t xml:space="preserve">略 </t>
  </si>
  <si>
    <t>a)　二に該当するセラミックの複合材料でであって、第4条第十二号ハ（一）に該当するもの</t>
  </si>
  <si>
    <t>1C007 Ceramic powders, ceramic-"matrix" "composite" materials and 'precursor materials', as follows:
    N.B.: SEE ALSO 1C107.
        c. Ceramic-"matrix" "composite" materials as follows:
        1. Ceramic-ceramic "composite" materials with a glass or oxide-"matrix" and reinforced with any of the following:
            a. Continuous fibres made from any of the following materials: 
                1. Al2O3 (CAS 1344-28-1); or
                2. Si-C-N; or
                Note: 1C007.c.1.a. does not control "composites" containing fibres with a tensile strength of less than 700 MPa at 1 273 K (1 000°C) or tensile creep resistance of more than 1% creep strain at 100 MPa load and 1 273 K (1,000°C) for 100 hours.</t>
  </si>
  <si>
    <t xml:space="preserve">b)　二に該当するセラミックの複合材料でであって、　第4条第十二号ハ（二）に該当するもの
</t>
  </si>
  <si>
    <t xml:space="preserve">    c. Ceramic-"matrix" "composite" materials as follows:
        1. Ceramic-ceramic "composite" materials with a glass or oxide-"matrix" and reinforced with any of the following:
            b. Fibres being all of the following:
                1. Made from any of the following materials:
                    a. Si-N;
                    b. Si-C;
                    c. Si-Al-O-N; or
                    d. Si-O-N; and
                2. Having a "specific tensile strength" exceeding 12,7 x 10^3m;
</t>
  </si>
  <si>
    <t>c)　二に該当するセラミックの複合材料でであって、第4条第十二号二に該当するもの
1C001c2</t>
  </si>
  <si>
    <t xml:space="preserve"> c. Ceramic-"matrix" "composite" materials as follows:
        2. Ceramic “matrix” "composite" materials, with a "matrix" formed of carbides or nitrides of silicon, zirconium or boron;</t>
  </si>
  <si>
    <t>d)　二に該当するセラミックの複合材料でであって、（一）から（三）に該当しないもの</t>
  </si>
  <si>
    <t>1C107 Graphite and ceramic materials, other than those specified in 1C007, as follows:
    c. Ceramic composite materials (dielectric constant less than 6 at any frequency from 100 MHz to 100 GHz) for use in radomes usable in "missiles", space launch vehicles specified in 9A004 or sounding rockets specified in 9A104;</t>
  </si>
  <si>
    <t>1C007, 1C107,  対応なし</t>
  </si>
  <si>
    <t>ホ 　ロケット若しくは無人航空機の先端部、再突入機又はノズルフラップ（ペイロードを300キロメートル以上運搬することができるロケット又は500キログラム以上のペイロードを300キロメートル以上運搬することができる無人航空機に使用することができるものに限る。）に使用することができる炭化けい素で強化された未焼成セラミック又は強化された炭化けい素セラミック複合材料</t>
  </si>
  <si>
    <t>１C007</t>
  </si>
  <si>
    <t>1C007 Ceramic powders, ceramic-"matrix" "composite" materials and 'precursor materials', as follows:
    c. Ceramic-"matrix" "composite" materials as follows:
        1. Ceramic-ceramic "composite" materials with a glass or oxide-"matrix" and reinforced with any of the following:
            a. Continuous fibres made from any of the following materials: 
                1. Al2O3 (CAS 1344-28-1); or
                2. Si-C-N; or
                Note: 1C007.c.1.a. does not control "composites" containing fibres with a tensile strength of less than 700 MPa at 1 273 K (1 000°C) or tensile creep resistance of more than 1% creep strain at 100 MPa load and 1 273 K (1,000°C) for 100 hours.
            b. Fibres being all of the following:
                1. Made from any of the following materials:
                    a. Si-N;
                    b. Si-C;
                    c. Si-Al-O-N; or
                    d. Si-O-N; and
                2. Having a "specific tensile strength" exceeding 12,7 x 10^3m;
        2. Ceramic “matrix” "composite" materials, with a "matrix" formed of carbides or nitrides of silicon, zirconium or boron;</t>
  </si>
  <si>
    <t>b)　ホに該当するセラミックの複合材料でであって、　第4条第十二号ハ（二）に該当するもの</t>
  </si>
  <si>
    <t>1C007 Ceramic powders, ceramic-"matrix" "composite" materials and 'precursor materials', as follows:
    f. Not used.</t>
  </si>
  <si>
    <t>c)　ホに該当するセラミックの複合材料でであって、第4条第十二号二に該当するもの</t>
  </si>
  <si>
    <t>1C007 Ceramic powders, ceramic-"matrix" "composite" materials and 'precursor materials', as follows:
    d. Not used;</t>
  </si>
  <si>
    <t>1C107 Graphite and ceramic materials, other than those specified in 1C007, as follows:
    d. Bulk machinable silicon-carbide reinforced unfired ceramic, usable for nose tips usable in "missiles", space launch vehicles specified in 9A004 or sounding rockets specified in 9A104;</t>
  </si>
  <si>
    <t>e)　ホに該当する炭化けい素で強化された未焼成セラミックであって、再突入機又はノズルフラップに使用することができるもののうち、（一）から（三）に該当しないもの</t>
  </si>
  <si>
    <t>1C107 Graphite and ceramic materials, other than those specified in 1C007, as follows:
    e. Reinforced silicon-carbide ceramic composites, usable for nose tips, reentry vehicles and nozzle flaps usable in "missiles", space launch vehicles specified in 9A004 or sounding rockets specified in 9A104.</t>
  </si>
  <si>
    <t>4(15)3</t>
  </si>
  <si>
    <t>ヘ　ペイロードを300キロメートル以上運搬することができるロケット若しくは無人航空機の部分品（先端部、再突入機、翼の前縁部、推力偏向板、操縦翼面又はロケットモータのノズルスロート部を含む。）に使用することができるセラミック複合材料であって、融点が3,000度以上の超高温セラミック（二ほう化チタン、二ほう化ジルコニウム、二ほう化ニオブ、二ほう化ハフニウム、二ほう化タンタル、炭化チタン、炭化ジルコニウム、炭化ニオブ、炭化ハフニウム及び炭化タンタルを含む。）のマトリックスを繊維又はフィラメントで強化したものからなるもの</t>
  </si>
  <si>
    <t xml:space="preserve">    f. Bulk machinable ceramic composite materials consisting of an 'Ultra High Temperature Ceramic (UHTC)' matrix with a melting point equal to or greater than 3 000°C and reinforced with fibres or filaments, usable for missile components (such as nose-tips, re-entry vehicles, leading edges, jet vanes, control surfaces or rocket motor throat inserts) in "missiles", space launch vehicles specified in 9A004, sounding rockets specified in 9A104 or 'missiles'.
        Note: 1C107.f. does not control 'Ultra High Temperature Ceramic (UHTC) ' materials in non-composite form.
        Technical Note 1: In 1C107.f. 'missile' means complete rocket systems and unmanned aerial vehicle systems capable of a range exceeding 300 km
        Technical Note 2: 'Ultra High Temperature Ceramics (UHTC)' includes:
            1. Titanium diboride (TiB2);
            2. Zirconium diboride (ZrB2);
            3. Niobium diboride (NbB2);
            4. Hafnium diboride (HfB2);
            5. Tantalum diboride (TaB2);
            6. Titanium carbide (TiC);
            7. Zirconium carbide (ZrC);
            8. Niobium carbide (NbC);
            9. Hafnium carbide (HfC);
            10. Tantalum carbide (TaC).</t>
  </si>
  <si>
    <t>ト　 次のいずれかに該当するタングステン、モリブデン若しくはこれらの合金を主たる構成物質とする粉又はその粉を固めたもの（ペイロードを300キロメートル以上運搬することができるロケット又は無人航空機の構造材料として用いることができるものに限る。）</t>
  </si>
  <si>
    <t>（一）　タングステン又はタングステンの含有量が合金の全重量の97パーセント以上の粉であって、その粒子の径が50マイクロメートル以下のもの</t>
  </si>
  <si>
    <t>1C117 Materials for the fabrication of 'missiles' components as follows:
    a. Tungsten and alloys in particulate form with a tungsten content of 97% by weight or more and a particle size of 50 x 10^-6 m (50 µm) or less;</t>
  </si>
  <si>
    <t>（二）　モリブデン又はモリブデンの含有量が合金の全重量の97パーセント以上の粉であって、その粒子の径が50マイクロメートル以下のもの</t>
  </si>
  <si>
    <t xml:space="preserve">    b. Molybdenum and alloys in particulate form with a molybdenum content of 97% by weight or more and a particle size of 50 x 10^-6 m (50 µm) or less;</t>
  </si>
  <si>
    <t>（三）　タングステン又はタングステンの含有量がその合金の全重量の97パーセント以上（銅又は銀を含浸させたものである場合にあっては、タングステンの含有量が合金の全重量の80パーセント以上。）の粉を固めたものであって、次のいずれかに該当するものに加工することができるもの</t>
  </si>
  <si>
    <t>２　直方体であって、各辺の長さがそれぞれ120ミリメートル以上、120ミリメートル以上及び50ミリメートル以上のもの</t>
  </si>
  <si>
    <t>4(15)4</t>
  </si>
  <si>
    <t>チ　 ペイロードを300キロメートル以上運搬することができるロケット又は500キログラム以上のペイロードを300キロメートル以上運搬することができる無人航空機に使用することができるマルエージング鋼であって、次の（一）及び（二）に該当するもの
（一）次のいずれかに該当するもの
１　固溶化熱処理段階で20度の温度において測定した最大引張強さが900,000,000パスカル以上のもの
２　析出硬化熱処理段階で20度の温度において測定した最大引張強さが1,500,000,000パスカル以上のもの
（二）次のいずれかに該当するもの
１　厚さが５ミリメートル以下の板又は管
２　厚さが50ミリメートル以下の管であって、かつ、内径が270ミリメートル以上のもの</t>
  </si>
  <si>
    <t>4(15)5</t>
  </si>
  <si>
    <t>1C118</t>
  </si>
  <si>
    <t>リ　 チタンにより安定化されたオーステナイト・フェライト系ステンレス鋼であって、次の（一）及び（ニ）に該当するもの（ペイロードを300キロメートル以上運搬することができるロケット又は500キログラム以上のペイロードを300キロメートル以上運搬することができる無人航空機に使用することができるものに限る。）
 （一） 次の１から３までのすべてに該当するもの
１　 クロムの含有量が全重量の17パーセント以上23パーセント以下で、かつ、ニッケルの含有量が全重量の4.5パーセント以上７パーセント以下のもの
２ 　チタンの含有量が全重量の0.1パーセントを超えるもの
３ 　オーステナイト組織を示す部分が全体積の10パーセント以上のもの
 （二） 次のいずれかに該当するもの
１ 　塊又は棒であって、寸法の最小値が100ミリメートル以上のもの
２ 　シートであって、幅が600ミリメートル以上で、かつ、厚さが３ミリメートル以下のもの
３ 　管であって、外径が600ミリメートル以上で、かつ、厚さが３ミリメートル以下のもの</t>
  </si>
  <si>
    <t>1C118 Titanium-stabilised duplex stainless steel (Ti-DSS) having all of the following:
    a. Having all of the following characteristics:
        1. Containing 17,0 - 23,0% by weight of chromium and 4,5 - 7,0% by weight of nickel;
        2. Having a titanium content of greater than 0,10% by weight; and
        3. A ferritic-austenitic microstructure (also referred to as a two-phase microstructure) of which at least 10% by volume (according to ASTM E-1181-87 or national equivalents) is austenite; and
    b. Having any of the following forms:
        1. Ingots or bars having a size of 100 mm or more in each dimension;
        2. Sheets having a width of 600 mm or more and a thickness of 3 mm or less; or
        3. Tubes having an outer diameter of 600 mm or more and a wall thickness of 3 mm or less.</t>
  </si>
  <si>
    <t>4(16)1, 4(16)2, 4(16)3, 4(16)4, 4(16)5</t>
  </si>
  <si>
    <t>7A001, 7A101, 7A004, 7A103, 7A104, 対応なし</t>
  </si>
  <si>
    <t>加速度計若しくはジャイロスコープ若しくはこれらを用いた装置、航法装置若しくは磁気方位センサーであって、次のいずれかに該当するもの（ロケット又は無人航空機に使用することができるものに限る。）又はこれらの部分品</t>
  </si>
  <si>
    <t>4(16)4</t>
  </si>
  <si>
    <t>7A103</t>
  </si>
  <si>
    <t>イ   ペイロードを300キロメートル以上運搬することができるロケット又は無人航空機に使用するように設計した航法装置であって、ジャイロスタビライザー又は自動操縦装置とともに使用するように設計したもの</t>
  </si>
  <si>
    <t>7A103 Instrumentation, navigation equipment and systems, other than those specified in 7A003, as follows; and specially designed components therefor:
    b. Integrated flight instrument systems which include gyrostabilisers or automatic pilots, designed or modified for use in 'missiles';</t>
  </si>
  <si>
    <t>7A004, 7A104</t>
  </si>
  <si>
    <t>ロ   ジャイロ天測航法装置又は天体若しくは人工衛星の自動追跡により位置若しくは針路を測定することができる装置</t>
  </si>
  <si>
    <t>7A004</t>
  </si>
  <si>
    <t xml:space="preserve">a)　ロに該当する装置であって、方位精度が２０秒以下のもの
</t>
  </si>
  <si>
    <t>7A004 'Star trackers' and components therefor, as follows:
    N.B. SEE ALSO 7A104.
    a. 'Star trackers' with a specified azimuth "accuracy" of equal to or less (better) than 20 seconds of arc throughout the specified lifetime of the equipment;
    b. Components specially designed for equipment specified in 7A004.a. as follows:
        1. Optical heads or baffles;
        2. Data processing units.
    Technical Note: 'Star trackers' are also referred to as stellar attitude sensors or gyro-astro compasses.</t>
  </si>
  <si>
    <t>7A104</t>
  </si>
  <si>
    <t>b)　ロに該当する装置であって、a)以外のもの</t>
  </si>
  <si>
    <t>7A104 Gyro-astro compasses and other devices, other than those specified in 7A004, which derive position or orientation by means of automatically tracking celestial bodies or satellites and specially designed components therefor.</t>
  </si>
  <si>
    <t>4(16)1</t>
  </si>
  <si>
    <t>7A001, 7A101,  対応なし</t>
  </si>
  <si>
    <t>ハ 　直線加速度計であって、慣性航法装置用又は誘導装置用に使用するように設計したもののうち、スケールファクターの再現性が１年間につき0.125パーセント未満であって、バイアスの再現性が１年間につき0.012263メートル毎秒毎秒未満のもの（ペイロードを300キロメートル以上運搬することができるロケット又は無人航空機に使用することができるものに限る。）</t>
  </si>
  <si>
    <t>7A001</t>
  </si>
  <si>
    <t>a)　ハに該当する直線加速度計であって、次のいずれかに該当するもの
１　147.15メートル毎秒毎秒以下の直線加速度で使用することができるように設計したものであって、次のいずれかに該当するもの
　一　バイアスの安定性（校正後のものをいう。以下この条において同じ。）が１年間につき0.00128メートル毎秒毎秒未満のもの
　二　スケールファクターの安定性が１年間につき0.013パーセント未満のもの
２　147.15メートル毎秒毎秒超981メートル毎秒毎秒以下の直線加速度で使用することができるように設計したものであって、次の一及び二に該当するもの
　一　バイアスの再現性が１年間につき0.04905（0.0122625）メートル毎秒毎秒未満のもの
　二　スケールファクターの再現性が１年間につき0.25（0.125）パーセント未満のもの
３　慣性航法装置又は慣性誘導装置に使用するように設計したものであって、981メートル毎秒毎秒を超える直線加速度で使用することができるように設計したもの</t>
  </si>
  <si>
    <t>7A001 Accelerometers as follows and specially designed components therefor:
    a. Linear accelerometers having any of the following:
        1. Specified to function at linear acceleration levels less than or equal to 15 g and having any of the following:
            a. A "bias" "stability" of less (better) than 130 micro g with respect to a fixed calibration value over a period of one year; or
            b. A "scale factor" "stability" of less (better) than 130 ppm with respect to a fixed calibration value over a period of one year;
        2. Specified to function at linear acceleration levels exceeding 15 g but less than or equal to 100 g and having all of the following:
            a. A "bias" "repeatability" of less (better) than 1 250 micro g over a period of one year; and
            b. A "scale factor" "repeatability" of less (better) than 1 250 ppm over a period of one year; or
        3. Designed for use in inertial navigation or guidance systems and specified to function at linear acceleration levels exceeding 100 g;
        Note: 7A001.a.1. and 7A001.a.2. do not control accelerometers limited to measurement of only vibration or shock.</t>
  </si>
  <si>
    <t>7A101</t>
  </si>
  <si>
    <t>b) ハに該当する直線加速度計であって、a)以外のもの</t>
  </si>
  <si>
    <t>7A101 Linear accelerometers, other than those specified in 7A001, designed for use in inertial navigation systems or in guidance systems of all types, usable in 'missiles', having all of the following characteristics, and specially designed components therefor:
    a. A "bias" "repeatability" of less (better) than 1 250 micro g; and
    b. A "scale factor" "repeatability" of less (better) than 1 250 ppm;
    Note: 7A101 does not control accelerometers specially designed and developed as Measurement While Drilling (MWD) Sensors for use in downhole well service operations.
    Technical Notes:
        1. In 7A101 'missile' means complete rocket systems and unmanned aerial vehicle systems capable of a range exceeding 300 km;
        2. In 7A101 the measurement of "bias" and "scale factor" refers to one sigma standard deviation with respect to a fixed calibration over a period of one year;</t>
  </si>
  <si>
    <t>c) ハに該当する直線加速度計であって、次に該当するもの
　井戸掘り用のMWDセンサーとして専用設計されたもの</t>
  </si>
  <si>
    <t>4(16)2</t>
  </si>
  <si>
    <t>7A002, 7A102</t>
  </si>
  <si>
    <t>ニ 　ジャイロスコープであって、9.81メートル毎秒毎秒の直線加速度の状態におけるドリフトレートの安定性が１時間につき0.5度未満のもの（ペイロードを300キロメートル以上運搬することができるロケット又は無人航空機に使用することができるものに限る。）</t>
  </si>
  <si>
    <t>7A002</t>
  </si>
  <si>
    <t>a)　二に該当するジャイロコープのうち、981メートル毎秒毎秒以下の直線加速度で使用することができるように設計したものであって、次のいずれかに該当するもの
　１　測定範囲が１秒当たり500度未満のものであって、次のいずれかに該当するもの
　　　イ　バイアスの安定性が、9.81メートル毎秒毎秒の状態で１月間測定した場合に、１時間あたり0.5度未満のもの
　　　ロ　角度のランダムウォークを時間の平方根当たりで表した実効値が0.0035度以下のもの（スピニングマスジャイロを除く。）
　２　測定範囲が１秒当たり500度以上のものであって、次のいずれかに該当するもの
　　　イ　バイアスの安定性が、9.81メートル毎秒毎秒の状態で３分間測定した場合に、１時間につき40度未満のもの
　　　ロ　角度のランダムウォークを時間の平方根当たりで表した実効値が0.2度以下のもの（スピニングマスジャイロを除く。）</t>
  </si>
  <si>
    <t>7A002 Gyros or angular rate sensors, having any of the following and specially designed components therefor:
    N.B. SEE ALSO 7A102.
    N.B. For angular or rotational accelerometers, see 7A001.b.
    a. Specified to function at linear acceleration levels less than or equal to 100 g and having any of the following:
        1. An angular rate range of less than 500 degrees per second and having any of the following:
            a. A "bias" "stability" of less (better) than 0,5 degree per hour, when measured in a 1 g environment over a period of one month, and with respect to a fixed calibration value; or
            b. An "angle random walk" of less (better) than or equal to 0,0035 degree per square root hour; or
                Note: 7A002.a.1.b. does not control "spinning mass gyros".
        2. An angular rate range greater than or equal to 500 degrees per second and having any of the following:
            a. A "bias" "stability" of less (better) than 4 degrees per hour, when measured in a 1 g environment over a period of three minutes, and with respect to a fixed calibration value; or
            b. An "angle random walk" of less (better) than or equal to 0,1 degree per square root hour; or
                Note: 7A002.a.2.b. does not control "spinning mass gyros".
    b. Specified to function at linear acceleration levels exceeding 100 g.</t>
  </si>
  <si>
    <t>7A102</t>
  </si>
  <si>
    <t>b)  二に該当するジャイロコープであって、　a)以外のもの　</t>
  </si>
  <si>
    <t>7A102 All types of gyros, other than those specified in 7A002, usable in 'missiles', with a rated "drift rate" 'stability' of less than 0,5° (1 sigma or rms) per hour in a 1 g environment and specially designed components therefor.
    Technical Notes:
        1. In 7A102 'missile' means complete rocket systems and unmanned aerial vehicle systems capable of a range exceeding 300 km.
        2. In 7A102'stability' is defined as a measure of the ability of a specific mechanism or performance coefficient to remain invariant when continuously exposed to a fixed operating condition (IEEE STD 528-2001 paragraph 2,247).</t>
  </si>
  <si>
    <t>4(16)1, 4(16)2</t>
  </si>
  <si>
    <t>7A001, 7A002</t>
  </si>
  <si>
    <t>ホ 　加速度計又はジャイロスコープであって、慣性航法装置又は誘導装置に使用するように設計したもののうち、981メートル毎秒毎秒を超える直線加速度で使用することができるように設計したもの</t>
  </si>
  <si>
    <t xml:space="preserve">a) ホに該当する加速度計であって、直線加速度計
</t>
  </si>
  <si>
    <t>7A001 Accelerometers as follows and specially designed components therefor:
    a. Linear accelerometers having any of the following:
        Note: 7A001.a.1. and 7A001.a.2. do not control accelerometers limited to measurement of only vibration or shock.
        3. Designed for use in inertial navigation or guidance systems and specified to function at linear acceleration levels exceeding 100 g;</t>
  </si>
  <si>
    <t xml:space="preserve">b)　ホに該当する加速度計であって、角加速度計又は回転加速度計
</t>
  </si>
  <si>
    <t>7A001 Accelerometers as follows and specially designed components therefor:
    b. Angular or rotational accelerometers, specified to function at linear acceleration levels exceeding 100 g.</t>
  </si>
  <si>
    <t>c)  ホに該当するジャイロスコープ</t>
  </si>
  <si>
    <t xml:space="preserve">7A002 Gyros or angular rate sensors, having any of the following and specially designed components therefor:
    N.B. SEE ALSO 7A102.
    N.B. For angular or rotational accelerometers, see 7A001.b.
    a. Specified to function at linear acceleration levels less than or equal to 100 g and having any of the following:
        1. An angular rate range of less than 500 degrees per second and having any of the following:
            a. A "bias" "stability" of less (better) than 0,5 degree per hour, when measured in a 1 g environment over a period of one month, and with respect to a fixed calibration value; or
            b. An "angle random walk" of less (better) than or equal to 0,0035 degree per square root hour; or
                Note: 7A002.a.1.b. does not control "spinning mass gyros".
</t>
  </si>
  <si>
    <t xml:space="preserve">        2. An angular rate range greater than or equal to 500 degrees per second and having any of the following:
            a. A "bias" "stability" of less (better) than 4 degrees per hour, when measured in a 1 g environment over a period of three minutes, and with respect to a fixed calibration value; or
            b. An "angle random walk" of less (better) than or equal to 0,1 degree per square root hour; or
                Note: 7A002.a.2.b. does not control "spinning mass gyros".
    b. Specified to function at linear acceleration levels exceeding 100 g.</t>
  </si>
  <si>
    <t>4(16)3</t>
  </si>
  <si>
    <t>7A003, 7A103</t>
  </si>
  <si>
    <t xml:space="preserve">ヘ ハ若しくはホに該当する加速度計又はニ若しくはホに該当するジャイロスコープを用いた装置(姿勢方位基準装置、ジャイロコンパス、慣性計測装置、慣性航法装置及び慣性基準装置を含む。)
</t>
  </si>
  <si>
    <t>7A003</t>
  </si>
  <si>
    <t>a)  へに該当する装置であって、慣性測定装置（慣性計測ユニット及び慣性基準装置を含む。）</t>
  </si>
  <si>
    <t>7A003 'Inertial measurement equipment or systems', having any of the following:
    N.B. SEE ALSO 7A103.
    d. Providing acceleration measurements or angular rate measurements, in more than one dimension, and having any of the following:
        1. Performance specified in 7A001 or 7A002 along any axis, without the use of any aiding references; or
        2. Being "space-qualified" and providing angular rate measurements having an "angle random walk" along any axis of less (better) than or equal to 0,1 degree per square root hour.
        Note: 7A003.d.2. does not control 'inertial measurement equipment or systems' that contain "spinning mass gyros" as the only type of gyro.</t>
  </si>
  <si>
    <t>b)　へに該当する装置であって、a)以外のもの</t>
  </si>
  <si>
    <t>7A103 Instrumentation, navigation equipment and systems, other than those specified in 7A003, as follows; and specially designed components therefor:
    a. 'Inertial measurement equipment or systems', using accelerometers or gyros as follows:
        1. Accelerometers specified in 7A001.a.3., 7A001.b. or 7A101 or gyros specified in 7A002 or 7A102; or
            Note: 7A103.a.1. does not control equipment containing accelerometers specified in 7A001.a.3. that are designed to measure vibration or shock.
        2. Accelerometers specified in 7A001.a.1. or 7A001.a.2., designed for use in inertial navigation systems or in guidance systems of all types, and usable in 'missiles';
            Note: 7A103.a.2. does not control equipment containing accelerometers specified in 7A001.a.1. or 7A001.a.2. where such accelerometers are specially designed and developed as MWD (Measurement While Drilling) sensors for use in down-hole well services operations
        Technical Note: 'Inertial measurement equipment or systems' specified in 7A103.a. incorporate accelerometers or gyros to measure changes in velocity and orientation in order to determine or maintain heading or position without requiring an external reference once aligned.
        Note: 'Inertial measurement equipment or systems' in 7A103.a. include:
- Attitude and Heading Reference Systems (AHRSs);
- Gyrocompasses;
- Inertial Measurement Units (IMUs);
- Inertial Navigation Systems (INSs);
- Inertial Reference Systems (IRSs);
- Inertial Reference Units (IRUs).</t>
  </si>
  <si>
    <t>4(16)5</t>
  </si>
  <si>
    <t>7A003
7A103</t>
  </si>
  <si>
    <t>ト 　磁気方位センサーであって、次の（一）から（三）までのすべてに該当するもののうち、軸数が３のもの
（一）　ピッチ角（プラスマイナス90度）及びロール角（プラスマイナス180度）の内部傾き補正を有するもの
（二）　緯度プラスマイナス80度の地点における方位角精度の実効値が局所磁場に対して0.5度未満のもの
（三）　飛行制御又は航法システムと統合するように設計したもの</t>
  </si>
  <si>
    <t>a)  トに該当する磁気方位センサーのうち、機首（船首）方向若しくは真北方向を示す慣性計測装置であって、次のいずれかに該当するもの　
　１　最大動作角速度が500度毎秒未満であって、位置参照情報を用いない機首（船首）方位精度が0.07度を測定地点の緯度の余弦で除した値以下又は緯度45度の地点において６分以下のもの
　２　最大動作角速度が500度毎秒以上であって、位置参照情報を用いない機首（船首）方位精度が0.2度を測定地点の緯度の余弦で除した値以下又は緯度45度の地点において17分以下のもの</t>
  </si>
  <si>
    <t>7A003 'Inertial measurement equipment or systems', having any of the following:
    c. Designed for "aircraft", land vehicles or vessels, providing heading or True North determination and having any of the following:
        1. A maximum operating angular rate less (lower) than 500 deg/s and a heading "accuracy" without the use of 'positional aiding references' equal to or less (better) than 0,07 deg sec(Lat) (equivalent to 6 arc minutes rms at 45 degrees latitude); or
        2. A maximum operating angular rate equal to or greater (higher) than 500 deg/s and a heading "accuracy" without the use of 'positional aiding references' equal to or less (better) than 0,2 deg sec(Lat) (equivalent to 17 arc minutes rms at 45 degrees latitude); or</t>
  </si>
  <si>
    <t>b)　トに該当する磁気方位センサーであって、a)以外のもの</t>
  </si>
  <si>
    <t>7A103 Instrumentation, navigation equipment and systems, other than those specified in 7A003, as follows; and specially designed components therefor:
    d. Three axis magnetic heading sensors, designed or modified to be integrated with flight control and navigation systems, other than those specified in 6A006, having all of the following characteristics, and specially designed components therefor:
        1. Internal tilt compensation in pitch (± 90 degrees) and roll (± 180 degrees) axes; and
        2. Azimuthal accuracy better (less) than 0,5 degrees rms at latitude of ± 80 degrees, reference to local magnetic field.
        Note: Flight control and navigation systems in 7A103.d. include gyrostabilizers, automatic pilots and inertial navigation systems.</t>
  </si>
  <si>
    <t>十七号の二</t>
  </si>
  <si>
    <t>ペイロードを300キロメートル以上運搬することができるロケット又は無人航空機に使用するように設計した統合された航法システムであって、平均誤差半径が200メートル以下の精度のもの</t>
  </si>
  <si>
    <t>7A103 Instrumentation, navigation equipment and systems, other than those specified in 7A003, as follows; and specially designed components therefor:
    c. 'Integrated navigation systems', designed or modified for 'missiles' and capable of providing a navigational accuracy of 200 m 'CEP' or less;
    Technical Notes:
                1. An 'integrated navigation system' typically incorporates the following components:
                    a. An inertial measurement device (e.g., an attitude and heading reference system, inertial reference unit, or inertial navigation system);
                    b. One or more external sensors used to update the position and/or velocity, either periodically or continuously throughout the flight (e.g., satellite navigation receiver, radar altimeter, and/or Doppler radar); and
                    c. Integration hardware and software;
                2. In 7A103.c. 'CEP' (Circular Error Probable or Circle of Equal Probability) is a measure of accuracy, defined as the radius of the circle inside of which there is a 50% probability of being located.</t>
  </si>
  <si>
    <t>4(16)</t>
  </si>
  <si>
    <t>十七号の三</t>
  </si>
  <si>
    <t xml:space="preserve">2B119, 2B120, 2B121, 2B122, 7B001, 7B003 </t>
  </si>
  <si>
    <t>加速度計若しくはジャイロスコープ若しくはこれらを用いた装置、航法装置、磁気方位センサー又は統合された航法システムの製造用の装置若しくは工具、試験装置、校正装置若しくは心合わせ装置又はこれらの部分品であって、次のいずれかに該当するもの</t>
  </si>
  <si>
    <t>7B001, 7B003</t>
  </si>
  <si>
    <t>イ 前二号に該当するものの製造用の装置若しくは工具、試験装置、校正装置若しくは心合わせ装置（ロからヘまでのいずれかに該当するものを除く。）又はこれらの部分品</t>
  </si>
  <si>
    <t>a)　イに該当するもののうち、試験装置、校正装置又は心合わせ装置</t>
  </si>
  <si>
    <t>7B001 Test, calibration or alignment equipment, specially designed for equipment specified in 7A.
    Note: 7B001 does not control test, calibration or alignment equipment for 'Maintenance Level I' or 'Maintenance Level II'.
    Technical Notes:
        1. 'Maintenance Level I'
The failure of an inertial navigation unit is detected on the "aircraft" by indications from the Control and Display Unit (CDU) or by the status message from the corresponding sub-system. By following the manufacturer's manual, the cause of the failure may be localised at the level of the malfunctioning Line Replaceable Unit (LRU). The operator then removes the LRU and replaces it with a spare.
        2. 'Maintenance Level II'
The defective LRU is sent to the maintenance workshop (the manufacturer's or that of the operator responsible for level II maintenance). At the maintenance workshop, the malfunctioning LRU is tested by various appropriate means to verify and localise the defective Shop Replaceable Assembly (SRA) module responsible for the failure. This SRA is removed and replaced by an operative spare. The defective SRA (or possibly the complete LRU) is then shipped to the manufacturer. 'Maintenance Level II' does not include the disassembly or repair of controlled accelerometers or gyro sensors.</t>
  </si>
  <si>
    <t>b) イに該当するもののうち、製造用の装置</t>
  </si>
  <si>
    <t>7B003 Equipment specially designed for the "production" of equipment specified in 7A.
    Note: 7B003 includes:
– Gyro tuning test stations;
– Gyro dynamic balance stations;
– Gyro run-in/motor test stations;
– Gyro evacuation and fill stations;
– Centrifuge fixtures for gyro bearings;
– Accelerometer axis align stations;
– Fibre optic gyro coil winding machines.
“Production” (GTN NTN All) means all production phases, such as: construction, production engineering, manufacture, integration, assembly (mounting), inspection, testing, quality assurance.</t>
  </si>
  <si>
    <t>4(16)3　他</t>
  </si>
  <si>
    <t>2B119</t>
  </si>
  <si>
    <t>ロ 遠心力式釣合い試験機（歯科用装置又は医療用装置を試験するように設計したものを除く。）であって、次の（一）から（四）までのすべてに該当するもの
（一） 重量が３キログラムを超えるロータを試験することができないもの
（二） １分につき12,500回転を超える回転数でロータを試験することができるもの
（三） ２面以上での不釣合いを試験できるもの
（四） ロータの重量に対する残留不釣合いが１キログラムにつき0.2グラムミリメートル以下のもの</t>
  </si>
  <si>
    <t>2B119 Balancing machines and related equipment, as follows:
    a. Balancing machines having all of the following characteristics:
        1. Not capable of balancing rotors/assemblies having a mass greater than 3 kg;
        2. Capable of balancing rotors/assemblies at speeds greater than 12 500 rpm;
        3. Capable of correcting unbalance in two planes or more; and
        4. Capable of balancing to a residual specific unbalance of 0,2 g mm per kg of rotor mass;
        Note: 2B119.a. does not control balancing machines designed or modified for dental or other medical equipment.</t>
  </si>
  <si>
    <t>ハ 表示装置であって、ロに該当するものに使用することができるように設計したもの</t>
  </si>
  <si>
    <t>2B119 Balancing machines and related equipment, as follows:
    b. Indicator heads designed or modified for use with machines specified in 2B119.a.
        Technical Note: Indicator heads are sometimes known as balancing instrumentation.</t>
  </si>
  <si>
    <t>2B120</t>
  </si>
  <si>
    <t>ニ モーションシミュレーター又はレートテーブルであって、次の（一）から（三）までのすべてに該当するもの（工作機械又は医療用装置に使用するように設計したものを除く。）
（一） 軸数が２以上のもの
（二） スリップリング又は電力の供給若しくは信号情報の伝達を行うことができる非接触型の装置を用いるもの
（三） 次のいずれかに該当するもの
１ いずれかの軸における角速度が１秒につき400度以上又は30度以下のものであって、当該角速度の分解能が１秒につき６度以下のもののうち、当該角速度の精度が１秒につき0.6度以下のもの
２ いずれかの軸が10度以上回転する場合における角速度が、0.05パーセント以下の精度で安定するもの
３ 角度の位置決め精度が５秒以下のもの</t>
  </si>
  <si>
    <t>2B120 Motion simulators or rate tables having all of the following characteristics:
    a. Two or more axes;
    b. Designed or modified to incorporate slip rings or integrated non-contact devices capable of transferring electrical power, signal information, or both; and
    c. Having any of the following characteristics:
        1. For any single axis having all of the following:
            a. Capable of rates of 400 degrees/s or more, or 30 degrees/s or less; and
            b. A rate resolution equal to or less than 6 degrees/s and an accuracy equal to or less than 0,6 degrees/s;
        2. Having a worst-case rate stability equal to or better (less) than plus or minus 0,05% averaged over 10 degrees or more; or
        3. A positioning "accuracy" equal to or less (better) than 5 arc second.
    Note 1: 2B120 does not control rotary tables designed or modified for machine tools or for medical equipment. For controls on machine tool rotary tables see 2B008.
    Note 2: Motion simulators or rate tables specified in 2B120 remain controlled whether or not slip rings or integrated non-contact devices are fitted at time of export.</t>
  </si>
  <si>
    <t>2B121</t>
  </si>
  <si>
    <t>ホ ポジショニングテーブルであって、次の（一）及び（二）に該当するもの（工作機械又は医療用装置に使用するように設計したものを除く。）
（一） 軸数が２以上のもの
（二） 角度の位置決め精度が５秒以下のもの</t>
  </si>
  <si>
    <t>2B121 Positioning tables (equipment capable of precise rotary positioning in any axes), other than those specified in 2B120, having all of the following characteristics:
    a. Two or more axes; and
    b. A positioning "accuracy" equal to or less (better) than 5 arc second.
    Note: 2B121 does not control rotary tables designed or modified for machine tools or for medical equipment. For controls on machine tool rotary tables see 2B008.</t>
  </si>
  <si>
    <t>2B122</t>
  </si>
  <si>
    <t>ヘ 遠心加速度試験機であって、980メートル毎秒毎秒を超える加速度を与えることができ、スリップリング又は電力の供給若しくは信号情報の伝達を行うことができる非接触型の装置を用いるもの</t>
  </si>
  <si>
    <t>2B122 Centrifuges capable of imparting accelerations greater than 100 g and designed or modified to incorporate slip rings or integrated non-contact devices capable of transferring electrical power, signal information, or both.
    Note: Centrifuges specified in 2B122 remain controlled whether or not slip rings or integrated non- contact devices are fitted at time of export.</t>
  </si>
  <si>
    <t>4(17)</t>
  </si>
  <si>
    <t>7A116</t>
  </si>
  <si>
    <t>500キログラム以上のペイロードを300キロメートル以上運搬することができるロケット又は無人航空機に使用するように設計した飛行制御装置又は姿勢制御装置</t>
  </si>
  <si>
    <t>a)  十八号に該当するもので、ロケットに使用するよう設計した飛行制御装置</t>
  </si>
  <si>
    <t>7A116 Flight control systems and servo valves, as follows; designed or modified for use in space launch vehicles specified in 9A004, sounding rockets specified in 9A104 or "missiles".
    a. Pneumatic, hydraulic, mechanical, electro-optical, or electro-mechanical flight control systems (including fly-by-wire and fly-by-light systems);</t>
  </si>
  <si>
    <t>b)  十八号に該当するもので、ロケットに使用するよう設計した姿勢制御装置</t>
  </si>
  <si>
    <t>7A116 Flight control systems and servo valves, as follows; designed or modified for use in space launch vehicles specified in 9A004, sounding rockets specified in 9A104 or "missiles".
    b. Attitude control equipment;</t>
  </si>
  <si>
    <t>十八号の二</t>
  </si>
  <si>
    <t>前号に掲げるものに使用するように設計したサーボ弁であって、周波数範囲が20ヘルツ以上2,000ヘルツ以下の全域において加速度の実効値が98メートル毎秒毎秒を超える振動に耐えることができるように設計したもの</t>
  </si>
  <si>
    <t>7A116 Flight control systems and servo valves, as follows; designed or modified for use in space launch vehicles specified in 9A004, sounding rockets specified in 9A104 or "missiles".
    c. Flight control servo valves designed or modified for the systems specified in 7A116.a. or 7A116.b., and designed or modified to operate in a vibration environment greater than 10 g rms between 20 Hz and 2 kHz.</t>
  </si>
  <si>
    <t>十八号の三</t>
  </si>
  <si>
    <t>7B001, 対応なし</t>
  </si>
  <si>
    <t>前二号に掲げるものの試験装置、校正装置又は心合わせ装置</t>
  </si>
  <si>
    <t xml:space="preserve">a)  十八号の三に該当する試験装置、校正装置又は心合わせ装置であって、　b)以外のもの
</t>
  </si>
  <si>
    <t xml:space="preserve">7B001 Test, calibration or alignment equipment, specially designed for equipment specified in 7A.
    Note: 7B001 does not control test, calibration or alignment equipment for 'Maintenance Level I' or 'Maintenance Level II'.
    Technical Notes:
        1. 'Maintenance Level I'
The failure of an inertial navigation unit is detected on the "aircraft" by indications from the Control and Display Unit (CDU) or by the status message from the corresponding sub-system. By following the manufacturer's manual, the cause of the failure may be localised at the level of the malfunctioning Line Replaceable Unit (LRU). The operator then removes the LRU and replaces it with a spare.
</t>
  </si>
  <si>
    <t xml:space="preserve">        2. 'Maintenance Level II'
The defective LRU is sent to the maintenance workshop (the manufacturer's or that of the operator responsible for level II maintenance). At the maintenance workshop, the malfunctioning LRU is tested by various appropriate means to verify and localise the defective Shop Replaceable Assembly (SRA) module responsible for the failure. This SRA is removed and replaced by an operative spare. The defective SRA (or possibly the complete LRU) is then shipped to the manufacturer. 'Maintenance Level II' does not include the disassembly or repair of controlled accelerometers or gyro sensors.</t>
  </si>
  <si>
    <t>b)  十八号の三に該当する試験装置、校正装置又は心合わせ装置であって、保守レベルⅠ又はⅡのためのもの</t>
  </si>
  <si>
    <t>4(18)</t>
  </si>
  <si>
    <t>6A008, 6A108, 7A105, 7A115</t>
  </si>
  <si>
    <t>アビオニクス装置であって、次のいずれかに該当するもの</t>
  </si>
  <si>
    <t>6A008, 6A108</t>
  </si>
  <si>
    <t>イ レーダー(500キログラム以上のペイロードを300キロメートル以上運搬することができるロケット又は無人航空機に使用するように設計したものに限る。）</t>
  </si>
  <si>
    <t>6A008</t>
  </si>
  <si>
    <t>a) 　イに該当するレーダーであって、次のいずれかに該当するもの（参考：第9条第十三号＝6A008a～l. ）
（二次監視レーダー、民生用自動車レーダー、気象レーダー、国際民間航空機関の定める標準に準拠した精測進入レーダー及びこれらの部分品（レーダーの部分品であって航空管制用の表示装置を含む。）を除く。） 
　１　40ギガヘルツ以上230ギガヘルツ以下の周波数範囲で使用することができるレーダーであって、次のいずれかに該当するもの。
　　一　平均出力が100ミリワットを超えるもの
　　二　距離の位置精度が１メートル以下であって、方位角の位置精度が0.2度以下のもの
　２　同調可能な帯域の幅が中心周波数の12.5パーセントを超えるもの
　３　３以上の搬送周波数を同時に使用することができるもの
　４　合成開口レーダー、逆合成開口レーダー又は側方監視レーダーとして使用することができるもの
　５　電子的に走査が可能なアレーアンテナを組み込んだもの
　６　目標の高度を測定することができるもの</t>
  </si>
  <si>
    <t>6A008 Radar systems, equipment and assemblies, having any of the following, and specially designed components therefor:
    N.B. SEE ALSO 6A108. 
"    Note: 6A008 does not control:
– Secondary surveillance radar (SSR);
– Civil Automotive Radar;
– Displays or monitors used for air traffic control (ATC);
– Meteorological (weather) radar;
– Precision approach radar (PAR) equipment conforming to ICAO standards and employing electronically steerable linear (1-dimensional) arrays or mechanically positioned passive antennae."
    a. Operating at frequencies from 40 GHz to 230 GHz and having any of the following:
        1. An average output power exceeding 100 mW; or
        2. Locating "accuracy" of 1 m or less (better) in range and 0,2 degree or less (better) in azimuth;
    b. A tunable bandwidth exceeding ± 6,25% of the 'centre operating frequency';
        Technical Note: The 'centre operating frequency' equals one half of the sum of the highest plus the lowest specified operating frequencies.</t>
  </si>
  <si>
    <t>　７　気球又は航空機に搭載するように設計したものであって、移動する目標を検出するためにドップラー効果を利用するもの
　８　次のいずれかの技術を利用するもの
　　一　スペクトル拡散
　　二　周波数アジリティー
　９　地上用のものであって、計測距離が185キロメートルを超えるもの（漁場監視レーダー、航空管制用に設計した地上レーダー及び気象用気球追尾レーダーを除く。）
　１０　　レーザーレーダー（ライダーを含む。）であって、次のいずれかに該当するもの
　　一　宇宙用に設計したもの
　　二　ヘテロダイン検波又はホモダイン検波の技術を利用し、かつ、角度分解能が20マイクロラジアン未満のもの
　　三　航空機を使用して測深による沿岸測量を実施するように設計したものであって、国際水路機関が定める水路測量に係る基準に照らして十分な精度を有し、かつ、400ナノメートル超600ナノメートル以下の波長範囲で使用する１以上のレーザー発振器を用いるもの</t>
  </si>
  <si>
    <t xml:space="preserve">　１１　次のいずれかに該当するパルス圧縮技術を利用するもの
　　一　パルス圧縮比が150を超えるもの
　　二　パルス幅が200ナノ秒未満のもの
</t>
  </si>
  <si>
    <t>Note: 6A008.i. does not control:
    a. Fishing ground surveillance radar;
    b. Ground radar equipment specially designed for enroute air traffic control and having all the following:
                1. A maximum 'instrumented range' of 500 km or less;
                2. Configured so that radar target data can be transmitted only one way from the radar site to one or more civil ATC centres;
                3. Contains no provisions for remote control of the radar scan rate from the enroute ATC centre; and
                4. Permanently installed;
    c. Weather balloon tracking radars.
    Technical Note:
    For the purposes of 6A008.i. 'instrumented range' is the specified unambiguous display range of a radar.</t>
  </si>
  <si>
    <t>　１２　次のいずれかに該当するデータ処理技術を利用するもの
　　一　自動目標追尾の技術であって、次回のアンテナビームが通過する時点より先の時点における目標の未来位置を予測することができるもの（衝突防止用のものであって、航空管制用、船舶搭載用又は港湾用のものを除く。）
　　二　削除
　　三　第十三号ヘ又はリに該当する１のレーダーを単独で使用するときよりも性能が向上するよう、互いの距離が1,500メートル以上離れている２以上のレーダーから得られる目標データの重ね合わせ、相関又はデータフュージョンを６秒以内で行う技術（海上交通管制用のものを除く。）
　　四　第十三号ヘ又はリに該当する1のレーダーを単独で使用するときよりも性能が向上するよう、車両、船舶、航空機又は人工衛星その他の宇宙開発用の飛しょう体に搭載したレーダーを含む２以上のレーダーから得られる目標データの重ね合わせ、相関又はデータフュージョンを６秒以内で行う技術（海上交通管制用のものを除く。）　　</t>
  </si>
  <si>
    <t xml:space="preserve">j. Being “laser” radar or Light Detection and Ranging (LIDAR) equipment and having any of the following:
1. “Space-qualified”;
2. Employing coherent heterodyne or homodyne detection techniques and having an angular resolution of less (better) than 20 μrad (microradians); or
3. Designed for carrying out airborne bathymetric littoral surveys to International Hydrographic Organization (IHO) Order 1a Standard (5 th Edition February 2008) for Hydrographic Surveys or better, and using one or more lasers with a wavelength exceeding 400 nm but not exceeding 600 nm;
Note 1: LIDAR equipment specially designed for surveying is only specified in 6A008.j.3.
Note 2: 6A008.j. does not control LIDAR equipment specially designed for meteorological observation.
</t>
  </si>
  <si>
    <t>Note 3: Parameters in the IHO Order 1a Standard 5th Edition February 2008 are summarised as follows:
— Horizontal Accuracy (95 % Confidence Level) = 5 m + 5 % of depth.
— Depth Accuracy for Reduced Depths (95 % confidence level) ¼ ± ffiffi ð p a 2 þðb ä dÞ 2 Þ; where:
a = 0,5 m = constant depth error, i.e. the sum of all constant depth errors
b = 0,013 = factor of depth dependent error
b*d = depth dependent error, i.e. the sum of all depth dependent errors
d = depth
— Feature Detection = Cubic features &gt; 2 m in depths up to 40 m; 10 % of depth beyond 40 m.</t>
  </si>
  <si>
    <t xml:space="preserve">k. Having “signal processing” sub-systems using “pulse compression” and having any of the following:
1. A “pulse compression” ratio exceeding 150; or
2. A compressed pulse width of less than 200 ns; or
   Note: 6A008.k.2. does not control two dimensional ‘marine radar’ or ‘vessel traffic service’ radar, having all of the following;
           a. “Pulse compression” ratio not exceeding 150;
           b. Compressed pulse width of greater than 30 ns;
           c. Single and rotating mechanically scanned antenna;
           d. Peak output power not exceeding 250 W; and
           e. Not capable of “frequency hopping”.
l. Having data processing sub-systems and having any of the following:
  1. “Automatic target tracking” providing, at any antenna rotation, the predicted target position beyond the time of the next antenna beam passage; or
         Note: 6A008.l.1. does not control conflict alert capability in ATC systems, or 'marine radar'.
</t>
  </si>
  <si>
    <t>6A108</t>
  </si>
  <si>
    <t>b)  イに該当するレーダーであって、　a)以外のもの</t>
  </si>
  <si>
    <t>6A108 Radar systems, tracking systems and radomes, other than those specified in entry 6A008, as follows:
    a. Radar and laser radar systems designed or modified for use in space launch vehicles specified in 9A004 or sounding rockets specified in 9A104;
        Note: 6A108.a. includes the following:
            a. Terrain contour mapping equipment;
            b. Scene mapping and correlation (both digital and analogue) equipment;
            c. Doppler navigation radar equipment;
            d. Passive interferometer equipment;
            e. Imaging sensor equipment (both active and passive).</t>
  </si>
  <si>
    <t>7A115</t>
  </si>
  <si>
    <t>ロ パッシブセンサーであって、特定の電磁波源の方向又は地形の特性を探知するもの（500キログラム以上のペイロードを300キロメートル以上運搬することができるロケット又は無人航空機に使用するように設計したものに限る。）</t>
  </si>
  <si>
    <t>7A115 Passive sensors for determining bearing to specific electromagnetic source (direction finding equipment) or terrain characteristics, designed or modified for use in space launch vehicles specified in 9A004 or sounding rockets specified in 9A104.
    Note: Equipment specified in 7A105, 7A106, and 7A115 includes the following:
        a. Terrain contour mapping equipment;
        b. Scene mapping and correlation (both digital and analogue) equipment;
        c. Doppler navigation radar equipment;
        d. Passive interferometer equipment;
        e. Imaging sensor equipment (both active and passive).</t>
  </si>
  <si>
    <t>7A105</t>
  </si>
  <si>
    <t>ハ 衛星航法システム(全地球航法衛星システム及び地域航法衛星システムを含む。)からの電波を受信する装置であ って、次の(一)若しくは(二)に該当するもの又はその ために特に設計した部分品</t>
  </si>
  <si>
    <t>（一） 500キログラム以上のペイロードを300キロメートル以上運搬することができるロケット又は無人航空機に使用するように設計したもの</t>
  </si>
  <si>
    <t xml:space="preserve">7A105 Receiving equipment for 'navigation satellite systems', other than those specified in 7A005, having any of the following characteristics, and specially designed components therefor:
    a. Designed or modified for use in space launch vehicles specified in 9A004, sounding rockets specified in 9A104 or unmanned aerial vehicles specified in 9A012 or 9A112.a; or
    </t>
  </si>
  <si>
    <t>（二） 航行又は飛しょうする移動体に使用するように設計したものであって、次のいずれかに該当するもの</t>
  </si>
  <si>
    <t>１ 毎秒600メートルを超える速度のもとで、航法に係る情報を提供することができるもの</t>
  </si>
  <si>
    <t xml:space="preserve">7A105 b. Designed or modified for airborne applications and having any of the following:
        1. Capable of providing navigation information at speeds in excess of 600 m/s;
      </t>
  </si>
  <si>
    <t>2 軍隊又は政府機関による使用を目的として設計若しくは改良され、かつ、衛星航法システム(全地球 航法衛星システム及び地域航法衛星システムを含む 。)で用いられる暗号化された信号又はデータにア クセスするための暗号の復号機能を有するもの(民 生用途又は生命若しくは身体の安全を確保するため の航法データを受信するように設計したものを除く 。)</t>
  </si>
  <si>
    <t xml:space="preserve">        2. Employing decryption, designed or modified for military or governmental services, to gain access to a 'navigation satellite system' secured signal/data; or
  </t>
  </si>
  <si>
    <t>３ 意図的な妨害を受ける環境のもとで機能することを目的として、ナルステアラブルアンテナ、電子的に走査が可能なアンテナその他妨害除去機能を有するように設計したもの（民生用途又は生命若しくは身体の安全を確保するための航法データを受信するように設計したものを除く。）</t>
  </si>
  <si>
    <t xml:space="preserve">        3. Being specially designed to employ anti-jam features (e.g. null steering antenna or electronically steerable antenna) to function in an environment of active or passive countermeasures.
        Note: 7A105.b.2. and 7A105.b.3. do not control equipment designed for commercial, civil or 'Safety of Life' (e.g., data integrity, flight safety) 'navigation satellite system' services.
    Technical Note: In 7A105, 'navigation satellite system' includes Global Navigation Satellite Systems (GNSS; e.g. GPS, GLONASS, Galileo or BeiDou) and Regional Navigation Satellite Systems (RNSS; e.g. NavIC, QZSS).</t>
  </si>
  <si>
    <t>9A121</t>
  </si>
  <si>
    <t>ニ ペイロードを300キロメートル以上運搬することができるロケットに使用するように設計したアンビリカル電気コネクタ又は段間電気コネクタ（ペイロードとロケットの間の電気コネクタを含む。）</t>
  </si>
  <si>
    <t>9A121 Umbilical and interstage electrical connectors specially designed for "missiles", space launch vehicles specified in 9A004 or sounding rockets specified in 9A104.
    Technical Note: Interstage connectors referred to in 9A121 also include electrical connectors installed between the "missile", space launch vehicle or sounding rocket and their payload.</t>
  </si>
  <si>
    <t>4(18の2)</t>
  </si>
  <si>
    <t>十九号の二</t>
  </si>
  <si>
    <t>3A102</t>
  </si>
  <si>
    <t>ペイロードを300キロメートル以上運搬することができるロケット又は無人航空機に使用することができるように設計した熱電池であって、電解質として固体の非導電無機塩類を含むもの。</t>
  </si>
  <si>
    <t>3A102 'Thermal batteries' designed or modified for 'missiles'.
    Technical Notes:
        1. In 3A102 'thermal batteries' are single use batteries that contain a solid non-conducting inorganic salt as the electrolyte. These batteries incorporate a pyrolytic material that, when ignited, melts the electrolyte and activates the battery.
        2. In 3A102 'missile' means complete rocket systems and unmanned aerial vehicle systems capable of a range exceeding 300 km.</t>
  </si>
  <si>
    <t>4(19)</t>
  </si>
  <si>
    <t>6A007, 6A107</t>
  </si>
  <si>
    <t>航空機搭載用又は船舶搭載用の重力計であって、精度が０．７ミリガル以下のもののうち、測定所要時間が２分以内のもの（500キログラム以上のペイロードを300キロメートル以上運搬することができるロケット又は無人航空機に使用することができるものに限る。）又はこれらの部分品</t>
  </si>
  <si>
    <t>6A007</t>
  </si>
  <si>
    <t xml:space="preserve">a)　二十号に該当する重力計のうち、移動体搭載用に設計した重力計であて、次の（一）及び（二）に該当するもの
　（一）　静止状態において重力を測定する場合の精度が0.7ミリガル未満のもの
　（二）　変動状態において重力を測定する場合の精度が0.7ミリガル未満で、かつ、測定所要時間が２分未満のもの </t>
  </si>
  <si>
    <t>6A007 Gravity meters (gravimeters) and gravity gradiometers, as follows:
    N.B. SEE ALSO 6A107.
    a. Gravity meters designed or modified for ground use and having a static "accuracy" of less (better) than 10 µGal;
        Note: 6A007.a. does not control ground gravity meters of the quartz element (Worden) type.
    b. Gravity meters designed for mobile platforms and having all of the following:
        1. A static "accuracy" of less (better) than 0,7 mGal; and
        2. An in-service (operational) "accuracy" of less (better) than 0,7 mGal having a "time-to- steady-state registration" of less than 2 minutes under any combination of attendant corrective compensations and motional influences;
    c. Gravity gradiometers.</t>
  </si>
  <si>
    <t>6A107</t>
  </si>
  <si>
    <t>c)  二十号に該当する重力計のうち、a)以外のもの</t>
  </si>
  <si>
    <t>6A107 Gravity meters (gravimeters) and components for gravity meters and gravity gradiometers, as follows:
    a. Gravity meters, other than those specified in 6A007.b, designed or modified for airborne or marine use, and having a static or operational accuracy equal to or less (better) than 0,7 milligal (mgal), and having a time-to-steady-state registration of two minutes or less;</t>
  </si>
  <si>
    <t>d)　二十号に該当するもののために設計された部分品　</t>
  </si>
  <si>
    <t>6A107 Gravity meters (gravimeters) and components for gravity meters and gravity gradiometers, as follows:
    b. Specially designed components for gravity meters specified in 6A007.b or 6A107.a. and gravity gradiometers specified in 6A007.c.</t>
  </si>
  <si>
    <t>二十号の二</t>
  </si>
  <si>
    <t>6A007,
6A107</t>
  </si>
  <si>
    <t>航空機搭載用若しくは船舶搭載用の重力匂配計（500キログラム以上のペイロードを300キロメートル以上運搬することができるロケット又は無人航空機に使用することができるものに限る。）又はこれらの部分品</t>
  </si>
  <si>
    <t>a)  二十号の二に該当する重力勾配計</t>
  </si>
  <si>
    <t>b)  二十号の二に該当する重力勾配計の部分品</t>
  </si>
  <si>
    <t>4(20)</t>
  </si>
  <si>
    <t>9A115</t>
  </si>
  <si>
    <t>ロケット又は無人航空機の発射台又は地上支援装置であって、次のいずれかに該当するもの</t>
  </si>
  <si>
    <t>イ ペイロードを300キロメートル以上運搬することができるロケット又は無人航空機の取扱い、制御、作動又は発射用に設計した装置</t>
  </si>
  <si>
    <t xml:space="preserve">9A115 Launch support equipment as follows:
    a. Apparatus and devices for handling, control, activation or launching, designed or modified for space launch vehicles specified in 9A004, sounding rockets specified in 9A104 or 'missiles';
        Technical Note: In 9A115.a. 'missile' means complete rocket systems and unmanned aerial vehicle systems capable of a range exceeding 300 km.
   </t>
  </si>
  <si>
    <t>ロ 500キログラム以上のペイロードを300キロメートル以上運搬することができるロケット又は無人航空機の輸送、取扱い、制御、作動又は発射用に設計した車両</t>
  </si>
  <si>
    <t>9A115 Launch support equipment as follows:
    b. Vehicles for transport, handling, control, activation or launching, designed or modified for space launch vehicles specified in 9A004, sounding rockets specified in 9A104 or "missiles".</t>
  </si>
  <si>
    <t>4(21)</t>
  </si>
  <si>
    <t>5A101</t>
  </si>
  <si>
    <t xml:space="preserve">ペイロードを300キロメートル以上運搬することができるロケット又は無人航空機に使用するように設計した無線遠隔測定装置又は無線遠隔制御装置（地上装置を含む。）であって、次のいずれにも該当しないもの
イ 有人航空機又は人工衛星に使用するように設計したもの
ロ 陸上又は海洋において用いられる移動体に使用するように設計したもの
ハ 民生用途又は生命若しくは身体の安全を確保するための航法データを提供する衛星航法システムからの情報を受信するように設計したもの       </t>
  </si>
  <si>
    <t>5A101 Telemetry and telecontrol equipment, including ground equipment, designed or modified for 'missiles'.
    Technical Note: In 5A101 'missile' means complete rocket systems and unmanned aerial vehicle systems capable of a range exceeding 300 km.
    Note: 5A101 does not control:
        a. Equipment designed or modified for manned aircraft or satellites;
        b. Ground based equipment designed or modified for terrestrial or marine applications;
        c. Equipment designed for commercial, civil or ‘Safety of Life’ (e.g. data integrity, flight safety) GNSS services;</t>
  </si>
  <si>
    <t>二十二号の二</t>
  </si>
  <si>
    <t>ペイロードを300キロメートル以上運搬することができるロケット又は無人航空機に使用することができる追跡装置であって、次のいずれかに該当するもの</t>
  </si>
  <si>
    <t>イ ロケット又は無人航空機に搭載されたコード変換器を使用するものであって、地上、海上若しくは飛しょう体上の連携機器又は衛星航法システムとの相互連携の下で、即時に飛行位置及び速度のデータを計測することができるもの</t>
  </si>
  <si>
    <t>6A108 Radar systems, tracking systems and radomes, other than those specified in entry 6A008, as follows:
    b. Precision tracking systems, usable for 'missiles', as follows:
        Technical Note: In 6A108.b. 'missile' means complete rocket systems and unmanned aerial vehicle systems capable of a range exceeding 300 km.
        1. Tracking systems which use a code translator in conjunction with either surface or airborne references or navigation satellite systems to provide real-time measurements of in-flight position and velocity;</t>
  </si>
  <si>
    <t xml:space="preserve">ロ 距離測定用のレーダーであって、光を利用した追跡装置を有するもののうち、次の（一）から（三）までのすべてに該当するもの
（一） 角度分解能が1.5ミリラジアン未満のもの
（二） 距離分解能の２乗平均が10メートル未満で測定することができる距離が30キロメートル以上のもの
（三） 速度分解能が１秒につき３メートル未満のもの </t>
  </si>
  <si>
    <t xml:space="preserve">        2. Range instrumentation radars including associated optical/infrared trackers with all of the following capabilities:
            a. Angular resolution better than 1,5 milliradians;
            b. Range of 30 km or greater with a range resolution better than 10 m rms; and
            c. Velocity resolution better than 3 m/s.</t>
  </si>
  <si>
    <t>4(22)</t>
  </si>
  <si>
    <t>4A001</t>
  </si>
  <si>
    <t>500キログラム以上のペイロードを300キロメートル以上運搬することができるロケットに搭載するように設計したアナログ電子計算機又はデジタル電子計算機であって、次のいずれかに該当するもの</t>
  </si>
  <si>
    <t>イ 零下45度より低い温度から55度を超える温度まで使用することができるように設計したもの</t>
  </si>
  <si>
    <t xml:space="preserve">4A001 Electronic computers and related equipment, having any of the following and "electronic assemblies" and specially designed components therefor:
    a. Specially designed to have any of the following:
        1. Rated for operation at an ambient temperature below 228 K (-45°C) or above 358 K (85°C); or
            Note: 4A001.a.1. does not control computers specially designed for civil automobile, railway train or “civil aircraft” applications.
</t>
  </si>
  <si>
    <t>ロ 全吸収線量がシリコン換算で50万ラド以上となる放射線照射に耐えることができるように設計したもの</t>
  </si>
  <si>
    <t>4A001 Electronic computers and related equipment, having any of the following and "electronic assemblies" and specially designed components therefor:
    a. Specially designed to have any of the following:
        2. Radiation hardened to exceed any of the following specifications:
            a. Total Dose     5 x 10^3 Gy (silicon);
            b. Dose Rate Upset    5 x 10^6 Gy (silicon)/s; or
            c. Single Event Upset        1 x 10^-8 Error/bit/day;
            Note: 4A001.a.2. does not control computers specially designed for "civil aircraft" applications.
    b. Not used.</t>
  </si>
  <si>
    <t>4(23)</t>
  </si>
  <si>
    <t>3A001, 3A101</t>
  </si>
  <si>
    <t>アナログデジタル変換用の集積回路又はアナログデジタル変換器（500キログラム以上のペイロードを300キロメートル以上運搬することができるロケット又は無人航空機に使用することができるものに限る。）であって、次のいずれかに該当するもの</t>
  </si>
  <si>
    <t>イ　　アナログデジタル変換用の集積回路であって、全吸収線量がシリコン換算で50万ラド以上となる放射線照射に耐えることができるように設計したもの又は次の（一）及び（ニ）に該当するもの
　（一）　零下54度より低い温度から125度を超える温度まで使用することができるように設計したもの
　（二）　気密封止したもの</t>
  </si>
  <si>
    <t>a)  イに該当するアナログデジタル変換用の集積回路であって、全吸収線量がシリコン換算で５０万ラド以上となる放射線照射に耐えることができるように設計したもの</t>
  </si>
  <si>
    <t>3A001 Electronic items as follows:
    a. General purpose integrated circuits, as follows:
        1. Integrated circuits designed or rated as radiation hardened to withstand any of the following:
            a. A total dose of 5 x 10^3 Gy (silicon) or higher;
            b. A dose rate upset of 5 x 10^6 Gy (silicon)/s or higher; or
            c. A fluence (integrated flux) of neutrons (1 MeV equivalent) of 5 x 10^13 n/cm2 or higher on silicon, or its equivalent for other materials;
                Note: 3A001.a.1.c. does not control Metal Insulator Semiconductors (MIS).</t>
  </si>
  <si>
    <t>b)  イに該当するアナログデジタル変換用の集積回路であって、零下55度以上125度以下のすべての温度範囲で使用することができるように設計したもの</t>
  </si>
  <si>
    <t>3A001 Electronic items as follows:
    a. General purpose integrated circuits, as follows:
        2. "Microprocessor microcircuits", "microcomputer microcircuits", microcontroller microcircuits, storage integrated circuits manufactured from a compound semiconductor, analogue-to-digital converters, integrated circuits that contain analogue- to-digital converters and store or process the digitised data, digital-to-analogue converters, electro-optical or "optical integrated circuits" designed for "signal processing", field programmable logic devices, custom integrated circuits for which either the function is unknown or the control status of the equipment in which the integrated circuit will be used is unknown, Fast Fourier Transform (FFT) processors, Static Random-Access Memories (SRAMs), or 'non-volatile memories', having any of the following:
            a. Rated for operation at an ambient temperature above 398 K (125°C);
            b. Rated for operation at an ambient temperature below 218 K (-55°C); or
            c. Rated for operation over the entire ambient temperature range from 218 K (-55°C) to 398 K (125°C);
            Note: 3A001.a.2. does not control integrated circuits designed for civil automobiles or railway train applications.
            Technical Note: 'Non-volatile memories' are memories with data retention over a period of time after a power shutdown.</t>
  </si>
  <si>
    <t>1, 2, 3, 4, 5</t>
  </si>
  <si>
    <t>c)  イに該当するアナログデジタル変換用の集積回路であって、次のいずれかに該当するもの
　　１　分解能が８ビット以上10ビット未満のものであって、出力速度が500メガサンプリング毎秒を超えるのもの
　　２　分解能が10ビット以上12ビット未満のものであって、出力速度が300メガサンプリング毎秒を超えるもの
　　３　分解能が12ビット のものであって、出力速度が200メガサンプリング毎秒を超えるもの
　　４　分解能が12ビット 超14ビット以下のものであって、出力速度が125メガサンプリング毎秒を超えるもの
　　５　分解能が14ビットを超えるものであって、出力速度が20メガサンプリング毎秒を超えるもの</t>
  </si>
  <si>
    <t xml:space="preserve">3A001 Electronic items as follows:
    a. General purpose integrated circuits, as follows:
Note 1: The control status of wafers (finished or unfinished), in which the function has been determined, is to be evaluated against the parameters of 3A001.a.
Note 2: Integrated circuits include the following types:
– "Monolithic integrated circuits";
– "Hybrid integrated circuits";
– "Multichip integrated circuits";
– "Film type integrated circuits", including silicon-on-sapphire integrated circuits;
– "Optical integrated circuits";
– "Three dimensional integrated circuits";
– "Monolithic Microwave Integrated Circuits" ("MMICs").
    5. Analogue-to-Digital Converter (ADC) and Digital-to-Analogue Converter (DAC) integrated circuits, as follows:
      a. ADCs having any of the following:
N.B. SEE ALSO 3A101
</t>
  </si>
  <si>
    <t xml:space="preserve">                1. A resolution of 8 bit or more, but less than 10 bit, with a "sample rate" greater than 1,3 Giga Samples Per Second (GSPS);
                2. A resolution of 10 bit or more, but less than 12 bit, with a "sample rate" greater than 600 Mega Samples Per Second (MSPS);
                3. A resolution of 12 bit or more, but less than 14 bit, with a "sample rate" greater than 400 MSPS;
                4. A resolution of 14 bit or more, but less than 16 bit, with a "sample rate" greater than 250 MSPS; or
                5. A resolution of 16 bit or more with a "sample rate" greater than 65 MSPS;
            N.B. For integrated circuits that contain analogue-to-digital converters and store or process the digitized data, see 3A001.a.14.
            Technical Notes:
                1. A resolution of n bit corresponds to a quantisation of 2n levels.
                2. The resolution of the ADC is the number of bits of the digital output that represents the measured analogue input. Effective Number of Bits (ENOB) is not used to determine the resolution of the ADC.
                3. For "multiple channel ADCs", the "sample rate" is not aggregated and the "sample rate" is the maximum rate of any single channel.
                4. For "interleaved ADCs" or for "multiple channel ADCs" that are specified to have an interleaved mode of operation, the "sample rates" are aggregated and the "sample rate" is the maximum combined total rate of all of the interleaved channels.</t>
  </si>
  <si>
    <t xml:space="preserve">      5. For 'interleaved ADCs' or for 'multiple channel ADCs' that are specified to have an interleaved mode of operation, the outputs are aggregated and the output rate is the maximum combined total output rate of all of the outputs.
      6. Vendors may also refer to the output rate as sampling rate, conversion rate or throughput rate. It is often specified in megahertz (MHz), mega words per second or mega samples per second (MSPS).
      7. For the purpose of measuring output rate, one sample per second is equivalent to one Hertz or one output word per second.
      8. 'Multiple channel ADCs' are defined as devices which integrate more than one ADC, designed so that each ADC has a separate analogue input.
      9. 'Interleaved ADCs' are defined as devices which have multiple ADC units that sample the same analogue input at different times such that when the outputs are aggregated, the analogue input has been effectively sampled and converted at a higher sampling rate.
</t>
  </si>
  <si>
    <t>3A101</t>
  </si>
  <si>
    <t>ロ　　電気入力型のアナログデジタル変換用の組立品又はモジュールであって、次の（一）及び（二）に該当するもの
　（一）　零下45度より低い温度から80度を超える温度まで使用することができるように設計したもの
　（二）　イに該当する集積回路を組み込んだもの</t>
  </si>
  <si>
    <t>3A101 Electronic equipment, devices and components, other than those specified in 3A001, as follows:
    a. Analogue-to-digital converters, usable in "missiles", designed to meet military specifications for ruggedized equipment;</t>
  </si>
  <si>
    <t>4(24)</t>
  </si>
  <si>
    <t>2B116, 3A101, 9B105, 9B106, 9B117,  対応なし</t>
  </si>
  <si>
    <t xml:space="preserve">振動試験装置若しくはその部分品、空気力学試験装置、燃焼試験装置、環境試験装置又は電子加速器若しくはこれを用いた装置であって、次のいずれかに該当するもの
</t>
  </si>
  <si>
    <t>イ 　振動試験装置又はその部分品であって、次のいずれかに該当するもの（ペイロードを300キロメートル以上運搬することができるロケット若しくは無人航空機又は第二号に該当する貨物の開発又は試験に用いることができるものに限る。）</t>
  </si>
  <si>
    <t>（一） デジタル制御方式の振動試験装置であって、次の１及び２に該当するもの
１　 試験体がない状態における加振力が50キロニュートン以上のものであって、20ヘルツ以上2,000ヘルツ以下のいずれの周波数においても加速度の実効値が98メートル毎秒毎秒以上の振動を発生させることができるもの
２　 フィードバック制御技術又は閉ループ制御技術を用いたもの</t>
  </si>
  <si>
    <t xml:space="preserve"> （二） 振動試験装置の部分品であって、次のいずれかに該当するもの
</t>
  </si>
  <si>
    <t>１　 （一）に該当する振動試験装置の制御に使用するように設計した部分品であって、振動試験用のプログラムを用いたものであり、かつ、５キロヘルツを超える帯域幅で実時間での振動試験をデジタル制御するもの</t>
  </si>
  <si>
    <t>2B116 Vibration test systems, equipment and components therefor, as follows:
    b. Digital controllers, combined with specially designed vibration test software, with a 'real-time control bandwidth' greater than 5 kHz designed for use with vibration test systems specified in 2B116.a.;
        Technical Note: In 2B116.b., 'real-time control bandwidth' means the maximum rate at which a controller can execute complete cycles of sampling, processing data and transmitting control signals.</t>
  </si>
  <si>
    <t>２　 （一）に該当する振動試験装置に使用することができる振動発生機であって、試験体がない状態における加振力が50キロニュートン以上のもの</t>
  </si>
  <si>
    <t>2B116 Vibration test systems, equipment and components therefor, as follows:
    c. Vibration thrusters (shaker units), with or without associated amplifiers, capable of imparting a force equal to or greater than 50 kN, measured 'bare table', and usable in vibration test systems specified in 2B116.a.;</t>
  </si>
  <si>
    <t>３　 （一）に該当する振動試験装置に使用することができる振動台又は振動発生装置の部分品であって、試験体がない状態における加振力が50キロニュートン以上となる振動を発生させるために２台以上の振動発生機を接続して使用するように設計したもの</t>
  </si>
  <si>
    <t>2B116 Vibration test systems, equipment and components therefor, as follows:
    d. Test piece support structures and electronic units designed to combine multiple shaker units in a system capable of providing an effective combined force equal to or greater than 50 kN, measured 'bare table', and usable in vibration systems specified in 2B116.a.
        Technical Note: In 2B116, 'bare table' means a flat table, or surface, with no fixture or fittings.</t>
  </si>
  <si>
    <t>9B105,  対応なし</t>
  </si>
  <si>
    <t>ロ　　マッハ数が0．9以上の速度の状態を作ることができる空気力学試験装置（ペイロードを300キロメートル以上運搬することができるロケット若しくは無人航空機、第一号の三に該当する無人航空機又は第二号に該当する貨物の開発又は試験に用いることができるものに限る。マッハ数が3以下で、かつ、測定部断面の長さが250ミリメートル以下の風洞及びヘに該当するものを除く。）</t>
  </si>
  <si>
    <t>9B105</t>
  </si>
  <si>
    <t>a)  ロに該当する空気力学試験装置で、次に該当するもの
　ペイロードを300キロメートル以上運搬することができるロケット若しくは無人航空機又は第二号に該当する貨物の開発又は試験に用いることができるもの</t>
  </si>
  <si>
    <t>9B105 'Aerodynamic test facilities' for speeds of Mach 0,9 or more, usable for 'missiles' and their subsystems.
    N.B. SEE ALSO 9B005.
    Note: 9B105 does not control wind-tunnels for speeds of Mach 3 or less with dimension of the 'test cross section size' equal to or less than 250 mm.
    Technical Notes:
        1. In 9B105 'aerodynamic test facilities' includes wind tunnels and shock tunnels for the study of airflow over objects.
        2. In Note to 9B105, 'test cross section size' means the diameter of the circle, or the side of the square, or the longest side of the rectangle, or the major axis of the ellipse at the largest 'test cross section' location. 'Test cross section' is the section perpendicular to the flow direction.
        3. In 9B105 'missile' means complete rocket systems and unmanned aerial vehicle systems capable of a range exceeding 300 km.</t>
  </si>
  <si>
    <t>b)  ロに該当する空気力学試験装置で、次に該当するもの
　第一号の三に該当する無人航空機の開発又は試験に用いることができるもの</t>
  </si>
  <si>
    <t>9B117</t>
  </si>
  <si>
    <t>ハ　燃焼試験装置であって、推力が68キロニュートンを超える固体ロケット、液体ロケット若しくはロケット推進装置を試験することができるもの又は同時に３軸方向の推力成分を測定することができるもの（ペイロードを300キロメートル以上運搬することができるロケット若しくは無人航空機又は第二号に該当する貨物の開発又は試験に用いることができるものに限る。）</t>
  </si>
  <si>
    <t>a)  ハに該当する燃焼試験装置であって、推力が68キロニュートンを超える固体ロケット、液体ロケット若しくはロケット推進装置を試験することができるもの</t>
  </si>
  <si>
    <t>9B117 Test benches or test stands for solid or liquid propellant rockets or rocket motors, having either of the following characteristics:
    a. The capacity to handle more than 68 kN of thrust; or</t>
  </si>
  <si>
    <t>b)  ハに該当する燃焼試験装置であって、同時に３軸方向の推力成分を測定することができるもの</t>
  </si>
  <si>
    <t>9B117 Test benches or test stands for solid or liquid propellant rockets or rocket motors, having either of the following characteristics:
    b. Capable of simultaneously measuring the three axial thrust components.</t>
  </si>
  <si>
    <t>9B106</t>
  </si>
  <si>
    <t>ニ 　飛行の状態をシミュレートすることができる環境試験装置であって、次の（一）及び（二）に該当するもの（ペイロードを300キロメートル以上運搬することができるロケット若しくは無人航空機、第一号の三に該当する無人航空機又は第二号に該当する貨物の開発又は試験に用いることができるものに限る。）
（一）　 高度が15,000メートル以上の状態又は零下50度以上125度以下のすべての温度範囲の状態をシミュレートすることができるもの
（二）　 周波数範囲が20ヘルツ以上2,000ヘルツ以下で、かつ、試験体がない状態における加速度の実効値が98メートル毎秒毎秒以上の振動を発生させることができるもの（加振力が５キロニュートン以上のものに限る。）又は、基準音圧が20マイクロパスカルの場合の音圧レベルが140デシベル以上の音を発生させることができるもの若しくは定格 の音響出力の合計が４キロワット以上のもの</t>
  </si>
  <si>
    <t>a) 　二に該当する環境試験装置であって、周波数範囲が20ヘルツ以上2,000ヘルツ以下で、かつ、試験体がない状態における加速度の実効値が98メートル毎秒毎秒以上の振動を発生させることができるもの（加振力が５キロニュートン以上のものに限る。）　</t>
  </si>
  <si>
    <t>9B106 Environmental chambers and anechoic chambers, as follows:
    a. Environmental chambers having all of the following:
        1. Capable of simulating any of the following flight conditions:
            a. Altitude equal to or greater than 15 km; or
            b. Temperature range from below 223 K (-50oC) to above 398 K (+125oC); and
        2. Incorporating, or 'designed or modified' to incorporate, a shaker unit or other vibration test equipment to produce vibration environments equal to or greater than 10 g rms, measured 'bare table', between 20 Hz and 2 kHz while imparting forces equal to or greater than 5 kN;
        Technical Notes:
            1. 9B106.a.2. describes systems that are capable of generating a vibration environment with a single wave (e.g., a sine wave) and systems capable of generating a broad band random vibration (i.e., power spectrum).
            2. In 9B106.a.2., 'designed or modified' means the environmental chamber provides appropriate interfaces (e.g., sealing devices) to incorporate a shaker unit or other vibration test equipment as specified in 2B116.
            3. In 9B106.a.2. 'bare table' means a flat table, or surface, with no fixture or fittings.</t>
  </si>
  <si>
    <t>b)  二に該当する環境試験装置であって、基準音圧が20マイクロパスカルの場合の音圧レベルが140デシベル以上の音を発生させることができるもの若しくは定格の音響出力の合計が４キロワット以上のもの　</t>
  </si>
  <si>
    <t>9B106 Environmental chambers and anechoic chambers, as follows:
    b. Environmental chambers capable of simulating the following flight conditions:
        1. Acoustic environments at an overall sound pressure level of 140 dB or greater (referenced to 20 µPa) or with a total rated acoustic power output of 4 kW or greater; and
        2. Altitude equal to or greater than 15 km; or
        3. Temperature range from below 223 K (-50oC) to above 398 K (+125oC).</t>
  </si>
  <si>
    <t>ホ 　電子加速器であって、２メガエレクトロンボルト以上のエネルギーを有する加速された電子からの制動放射によって電磁波を放射することができるもの又はこれを用いた装置（医療用に設計したものを除き、ペイロードを300キロメートル以上運搬することができるロケット若しくは無人航空機又は第二号に該当する貨物の開発又は試験に用いることができるものに限る。）</t>
  </si>
  <si>
    <t>3A101 Electronic equipment, devices and components, other than those specified in 3A001, as follows:
    b. Accelerators capable of delivering electromagnetic radiation produced by bremsstrahlung from accelerated electrons of 2 MeV or greater, and systems containing those accelerators.
        Note: 3A101.b. above does not specify equipment specially designed for medical purposes.</t>
  </si>
  <si>
    <t>9B107</t>
  </si>
  <si>
    <t xml:space="preserve">ヘ 熱空気力学試験装置(物体の周辺の気流による熱的及び機械的影響を調査するためのプラズマアークジェット装置及びプラズマ風洞を含む。)であって、次のいずれかに該当するもの(ペイロードを300キロメートル以上運搬することができるロケット若しくは無人航空機若しくは第二号イ若しくはロに該当する貨物の開発又は試験に用いることができるものに限る。)
(一) 5メガワット以上の電力を供給することができるもの
(二) 3メガパスカル以上の圧力のガスを供給することができるもの
</t>
  </si>
  <si>
    <t>9B107 'Aerothermodynamic test facilities', usable for 'missiles', 'missile' rocket propulsion systems, and reentry vehicles and equipment specified in 9A116, having any of the following characteristics:
    a. An electrical power supply equal to or greater than 5 MW; or
    b. A gas supply total pressure equal to or greater than 3 MPa.
    Technical Notes:
        1. 'Aerothermodynamic test facilities' include plasma arc jet facilities and plasma wind tunnels for the study of thermal and mechanical effects of airflow on objects.
        2. In 9B107 'missile' means complete rocket systems and unmanned aerial vehicle systems capable of a range exceeding 300 km.</t>
  </si>
  <si>
    <t>4(24の2)</t>
  </si>
  <si>
    <t>二十五号の二</t>
  </si>
  <si>
    <t>4A102,  対応なし</t>
  </si>
  <si>
    <t>500キログラム以上のペイロードを300キロメートル以上運搬することができるロケット、第二号イに該当する貨物（500キログラム以上のペイロードを運搬することができるロケットに使用することができるものに限る。）又は同号ロに該当する貨物を設計するためのハイブリッド電子計算機（第１６条第１項第十一号に該当するプログラムを有するものに限る。）</t>
  </si>
  <si>
    <t>4A102</t>
  </si>
  <si>
    <t>a)  第二十五号の二に該当するハイブリッド電子計算機であって、モデリング、シミュレーション又は設計統合を行うためのもの</t>
  </si>
  <si>
    <t>4A102 Hybrid computers specially designed for modelling, simulation or design integration of space launch vehicles specified in 9A004 or sounding rockets specified in 9A104.
    Note: This control only applies when the equipment is supplied with "software" specified in 7D103 or 9D103.</t>
  </si>
  <si>
    <t>b)  第二十五号の二に該当するハイブリッド電子計算機であって、a)以外のもの</t>
  </si>
  <si>
    <t>4(25)</t>
  </si>
  <si>
    <t>1C001, 1C101, 6B008, 6B108</t>
  </si>
  <si>
    <t>電波、音波（超音波を含む。）若しくは光（紫外線及び赤外線に限る。）の反射若しくは放射を減少させるステルス技術を用いた材料若しくは装置であって、ペイロードを300キロメートル以上運搬することができるロケット若しくは無人航空機、第一号の三に該当する無人航空機若しくは第二号に該当する貨物に使用することができるもの又はこれらの試験装置</t>
  </si>
  <si>
    <t>1C001</t>
  </si>
  <si>
    <t xml:space="preserve">a)  第二十六号に該当するもののうち、電波の吸収材又は導電性高分子であって、次のいずれかに該当するもの
イ　　電波の吸収材として使用するように設計したものであって、周波数が200メガヘルツ超３テラヘルツ未満のもの。ただし、次のいずれかに該当するものであって、塗料に混入していないものを除く。
　（一）　磁性を有していない繊維状のもの
　（二）　磁気損失により電波を吸収するものでないもの（板状のものを除く。）
　（三）　板状の吸収材であって、次の１から３までのすべてに該当するもの
　　１　　次のいずれかに該当するものからなるもの
　　　一　炭素を含有するプラスチックの発泡体を用いたもの又は有機物を用いたものであって、次のイ及びロに該当するもの
　　　　イ　吸収率が最大である電波の周波数を中心としたプラスマイナス15パーセントの周波数範囲以外の周波数において測定した当該吸収材の電波の反射率が金属板の電波の反射率の５パーセント以上のもの
     　　ロ　177度を超える温度で使用することができないもの
</t>
  </si>
  <si>
    <t xml:space="preserve">1C001 Materials specially designed for absorbing electromagnetic radiation, or intrinsically conductive polymers, as follows:
    N.B. SEE ALSO 1C101.
    a. Materials for absorbing frequencies exceeding 2 x 10^8 Hz but less than 3 x 10^12 Hz;
            Note 1: 1C001.a. does not control:
            a. Hair type absorbers, constructed of natural or synthetic fibres, with non-magnetic loading to provide absorption;
            b. Absorbers having no magnetic loss and whose incident surface is non-planar in shape, including pyramids, cones, wedges and convoluted surfaces;
            c. Planar absorbers, having all of the following:
                1. Made from any of the following:
                    a. Plastic foam materials (flexible or non-flexible) with carbon-loading, or organic materials, including binders, providing more than 5% echo compared with metal over a bandwidth exceeding ±15% of the centre frequency of the incident energy, and not capable of withstanding temperatures exceeding 450 K (177°C); or
                    b. Ceramic materials providing more than 20% echo compared with metal over a bandwidth exceeding ±15% of the centre frequency of the incident energy, and not capable of withstanding temperatures exceeding 800 K (527°C);
                    </t>
  </si>
  <si>
    <t xml:space="preserve">                Technical Note:
                Absorption test samples for 1C001.a. Note: 1.c.1. should be a square at least 5 wavelengths of the centre frequency on a side and positioned in the far field of the radiating element.
                2. Tensile strength less than 7 x 106 N/m2; and
                3. Compressive strength less than 14 x 106 N/m2;
    d. Planar absorbers made of sintered ferrite, having all of the following:
                1. A specific gravity exceeding 4,4; and
                2. A maximum operating temperature of 548 K (275°C) or less;
    e. Planar absorbers having no magnetic loss and fabricated from 'open-cell foam' plastic material with a density of 0,15 g/cm3 or less.
    Technical Note:
Open-cell foams' are flexible and porous materials, having an inner structure open to the atmosphere. 'Open-cell foams' are also known as reticulated foams.
    Note 2: Nothing in Note 1 to 1C001.a. releases magnetic materials to provide absorption when contained in paint.</t>
  </si>
  <si>
    <t>b)　電波の吸収材として使用するように設計したものであって、周波数が150テラヘルツ超370テラヘルツ未満のもののうち、可視光を透過しないもの</t>
  </si>
  <si>
    <t xml:space="preserve">    b. Materials not transparent to visible light and specially designed for absorbing near-infrared radiation having a wavelength exceeding 810 nm but less than 2 000 nm (frequencies exceeding 150 THz but less than 370 THz);
        Note: 1C001.b. does not control materials, specially designed or formulated for any of the following applications:
            a. "Laser" marking of polymers; or
            b. "Laser" welding of polymers.</t>
  </si>
  <si>
    <t>c) 　導電性高分子であって、体積導電率が10キロジーメンス毎メートルを超えるもの又は表面抵抗率が100オーム未満のもののうち、次のいずれかの重合体からなるもの
（一）　ポリアニリン
（二）　ポリパイオール
（三）　ポリチオフェン
（四）　ポリフェニレンビニレン
（五）　ポリサイニレンビニレン</t>
  </si>
  <si>
    <t xml:space="preserve">    c. Intrinsically conductive polymeric materials with a 'bulk electrical conductivity' exceeding 10 000 S/m (Siemens per metre) or a 'sheet (surface) resistivity' of less than 100 ohms/square, based on any of the following polymers:
        1. Polyaniline;
        2. Polypyrrole;
        3. Polythiophene;
        4. Poly phenylene-vinylene; or
        5. Poly thienylene-vinylene.
        Note: 1C001.c. does not control materials in a liquid form.
        Technical Note: 'Bulk electrical conductivity' and 'sheet (surface) resistivity' should be determined using ASTM D-257 or national equivalents.</t>
  </si>
  <si>
    <t>1C101</t>
  </si>
  <si>
    <t>d)　第二十六号に該当するもののうち、a)からc)までに該当しないもの　</t>
  </si>
  <si>
    <t>1C101 Materials and devices for reduced observables such as radar reflectivity, ultraviolet/infrared signatures and acoustic signatures, other than those specified in 1C001, usable in 'missiles', "missile" subsystems or unmanned aerial vehicles specified in 9A012 or 9A112.a.
    Note 1: 1C101 includes:
        a. Structural materials and coatings specially designed for reduced radar reflectivity;
        b. Coatings, including paints, specially designed for reduced or tailored reflectivity or emissivity in the microwave, infrared or ultraviolet regions of the electromagnetic spectrum.
    Note 2: 1C101 does not include coatings when specially used for the thermal control of satellites.
    Technical Note: In 1C101 'missile' means complete rocket systems and unmanned aerial vehicle systems capable of a range exceeding 300 km.</t>
  </si>
  <si>
    <t>6B008</t>
  </si>
  <si>
    <t>e)　第二十六号に該当するステルス技術を用いた材料又は装置の試験装置のうち、パルスレーダー断面積計測装置であって、送信するパルス幅が100ナノ秒以下のもの</t>
  </si>
  <si>
    <t>6B008 Pulse radar cross-section measurement systems having transmit pulse widths of 100 ns or less, and specially designed components therefor.
    N.B. SEE ALSO 6B108.</t>
  </si>
  <si>
    <t>6B108</t>
  </si>
  <si>
    <t xml:space="preserve">f)　第二十六号に該当するステルス技術を用いた材料又は装置の試験装置のうち、e)以外のもの
</t>
  </si>
  <si>
    <t>6B108 Systems, other than those specified in 6B008, specially designed for radar cross section measurement usable for 'missiles' and their subsystems.
    Technical Note: In 6B108 'missile' means complete rocket systems and unmanned aerial vehicle systems capable of a range exceeding 300 km.</t>
  </si>
  <si>
    <t>4(26)</t>
  </si>
  <si>
    <t>3A001, 6A002, 6A102,  対応なし</t>
  </si>
  <si>
    <t>集積回路、探知装置又はレードーム（500キログラム以上のペイロードを300キロメートル以上運搬することができるロケット又は無人航空機に使用することができるものに限る。）であって、次のいずれかに該当するもの</t>
  </si>
  <si>
    <t>イ　全吸収線量がシリコン換算で50万ラド以上となる放射線照射に耐えることができるように設計した集積回路であって、ロケット又は無人航空機を核の影響から防護するために使用することができるもの</t>
  </si>
  <si>
    <t>3A001 Electronic items as follows:
    a. General purpose integrated circuits, as follows:
        Note 1: The control status of wafers (finished or unfinished), in which the function has been determined, is to be evaluated against the parameters of 3A001.a.
        Note 2: Integrated circuits include the following types:
– "Monolithic integrated circuits";
– "Hybrid integrated circuits";
– "Multichip integrated circuits";
– "Film type integrated circuits", including silicon-on-sapphire integrated circuits;
– "Optical integrated circuits";
– "Three dimensional integrated circuits";
– "Monolithic Microwave Integrated Circuits" ("MMICs").
        1. Integrated circuits designed or rated as radiation hardened to withstand any of the following:
            a. A total dose of 5 x 10^3 Gy (silicon) or higher;
            b. A dose rate upset of 5 x 10^6 Gy (silicon)/s or higher; or
            c. A fluence (integrated flux) of neutrons (1 MeV equivalent) of 5 x 10^13 n/cm2 or higher on silicon, or its equivalent for other materials;
                Note: 3A001.a.1.c. does not control Metal Insulator Semiconductors (MIS).</t>
  </si>
  <si>
    <t>6A002, 6A102,  対応なし</t>
  </si>
  <si>
    <t>ロ　　ロケット又は無人航空機を核の影響から防護するために設計した探知装置</t>
  </si>
  <si>
    <t>6A002</t>
  </si>
  <si>
    <t>a) 　ロに該当する探知装置で、第9条第三号に該当するもの</t>
  </si>
  <si>
    <t>6A002 Optical sensors or equipment and components therefor, as follows:
    a. Optical detectors as follows:
        1. "Space-qualified" solid-state detectors as follows:
            Note: For the purpose of 6A002.a.1., solid-state detectors include "focal plane arrays".
            a. "Space-qualified" solid-state detectors having all of the following:
                1. A peak response in the wavelength range exceeding 10 nm but not exceeding 300 nm; and
                2. A response of less than 0,1% relative to the peak response at a wavelength exceeding 400 nm;
            b. "Space-qualified" solid-state detectors having all of the following:
                1. A peak response in the wavelength range exceeding 900 nm but not exceeding 1 200 nm; and
                2. A response "time constant" of 95 ns or less;
            c. "Space-qualified" solid-state detectors having a peak response in the wavelength range exceeding 1 200 nm but not exceeding 30 000 nm;
            d. "Space-qualified" "focal plane arrays" having more than 2 048 elements per array and having a peak response in the wavelength range exceeding 300 nm but not exceeding 900 nm;</t>
  </si>
  <si>
    <t>6A102</t>
  </si>
  <si>
    <t>b)　ロに該当する探知装置で、a)以外のものであって、全吸収線量がシリコン換算で50万ラド以上となる放射線照射に耐えることができるように設計したもの</t>
  </si>
  <si>
    <t>6A102 Radiation hardened 'detectors', other than those specified in 6A002, specially designed or modified for protecting against nuclear effects (e.g. electromagnetic pulse (EMP), X-rays, combined blast and thermal effects) and usable for "missiles", designed or rated to withstand radiation levels which meet or exceed a total irradiation dose of 5 x 10^5 rads (silicon).
    Technical Note: In 6A102, a 'detector' is defined as a mechanical, electrical, optical or chemical device that automatically identifies and records, or registers a stimulus such as an environmental change in pressure or temperature, an electrical or electromagnetic signal or radiation from a radioactive material. This includes devices that sense by one time operation or failure.</t>
  </si>
  <si>
    <t>c)　ロに該当する探知装置であって、a)又はb)以外のもの</t>
  </si>
  <si>
    <t>ハ 　50キロパスカルを超える圧力において１平方メートル当たり4,184キロジュールを超える熱衝撃に耐えることができるように設計したレードームであって、ロケット又は無人航空機を核の影響から防護するために使用することができるもの</t>
  </si>
  <si>
    <t>（参考）
1C107 Graphite and ceramic materials, other than those specified in 1C007, as follows:（中略）
c. Ceramic composite materials (dielectric constant less than 6 at any frequency from 100 MHz to 100 GHz) for use in radomes usable in “missiles”, space launch vehicles specified in 9A004 or sounding rockets specified in 9A104;（後略）</t>
  </si>
  <si>
    <t>貨物等省令文言（原文）</t>
  </si>
  <si>
    <t>1A001,
1A002,
1A003,
1B001,
1B002,
1B003,
1C002,
1C003,
1C004,
1C005,
1C006,
1C007,
1C008,
1C009,
1C010,
1C011</t>
  </si>
  <si>
    <t>輸出令別表第１の５の項の経済産業省令で定める仕様のものは、次のいずれかに該当するものとする。</t>
  </si>
  <si>
    <t>5(1)
5(2)</t>
  </si>
  <si>
    <t>1A001</t>
  </si>
  <si>
    <t>一　ふっ素化合物の製品であって、航空機又は人工衛星その他の宇宙開発用の飛しょう体に使用するように設計したもののうち、第十四号ロ又はハに該当するふっ素化合物の含有量が全重量の50パーセントを超えるシール、ガスケット、シーラント又は燃料貯蔵袋</t>
  </si>
  <si>
    <t>1A001 Components made from fluorinated compounds, as follows:</t>
  </si>
  <si>
    <t>5(1)</t>
  </si>
  <si>
    <t>1A001 Components made from fluorinated compounds, as follows:
    a. Seals, gaskets, sealants or fuel bladders, specially designed for "aircraft" or aerospace use, made from more than 50 % by weight of any of the materials specified in 1C009.b. or 1C009.c.;
"Aircraft" (1 6 7 9) means a fixed wing, swivel wing, rotary wing (helicopter), tilt rotor or tilt-wing airborne vehicle.
N.B.: See also "civil aircraft".</t>
  </si>
  <si>
    <t>5(2)</t>
  </si>
  <si>
    <t xml:space="preserve">    b. Not used;</t>
  </si>
  <si>
    <t xml:space="preserve">    c. Not used.</t>
  </si>
  <si>
    <t>5(18)</t>
  </si>
  <si>
    <t>繊維を使用した成型品（半製品を含む。以下この号において同じ。）であって、次のいずれかに該当するもの</t>
  </si>
  <si>
    <t xml:space="preserve">1A002 "Composite" structures or laminates, as follows:
    N.B. SEE ALSO 1A202, 9A010 and 9A110
    Note 1: 1A002 does not control "composite" structures or laminates made from epoxy resin impregnated carbon "fibrous or filamentary materials" for the repair of "civil aircraft" structures or laminates, having all of the following:
        a. An area not exceeding 1 m2;
        b. A length not exceeding 2,5 m; and
        c. A width exceeding 15 mm.
</t>
  </si>
  <si>
    <t xml:space="preserve">
    Note 2: 1A002 does not control semi-finished items, specially designed for purely civilian applications as follows:
    a. Sporting goods;
    b. Automotive industry;
    c. Machine tool industry;
    d. Medical applications.
    Note 3: 1A002.b.1. does not control semi-finished items containing a maximum of two dimensions of interwoven filaments and specially designed for applications as follows:
    a. Metal heat-treatment furnaces for tempering metals;
    b. Silicon boule production equipment.
    Note 4:  1A002 does not control finished items specially designed for a specific application.
    Note 5: 1A002.b.1. does not control mechanically chopped, milled, or cut carbon "fibrous or filamentary materials" 25,0 mm or less in length.</t>
  </si>
  <si>
    <t>イ 第十五号ホに該当するプリプレグ又はプリフォームを用いて製造した成型品</t>
  </si>
  <si>
    <t>1A002 "Composite" structures or laminates, as follows:
    a. Made from any of the following:
        1. An organic "matrix" and "fibrous or filamentary materials" specified in 1C010.c. or 1C010.d.: or
        2. Prepregs or preforms specified in 1C010.e.;
"Matrix" (1 2 8 9) means a substantially continuous phase that fills the space between particles, whiskers or fibres.</t>
  </si>
  <si>
    <t>ロ 次のいずれかに該当する繊維を用いて製造した成型品であって、金属又は炭素をマトリックスとするもの</t>
  </si>
  <si>
    <t xml:space="preserve">    b. Made from a metal or carbon "matrix", and any of the following:
</t>
  </si>
  <si>
    <t>__</t>
  </si>
  <si>
    <t>（一）　炭素繊維であって、次の１及び２に該当するもの
１　比弾性率が10,150,000メートルを超えるもの
２　比強度が177,000メートルを超えるもの</t>
  </si>
  <si>
    <t xml:space="preserve">        1. Carbon "fibrous or filamentary materials" having all of the following:
            a. A "specific modulus" exceeding 10,15 x 10^6 m; and
            b. A "specific tensile strength" exceeding 17,7 x 10^4 m; or
</t>
  </si>
  <si>
    <t>（二）　第十五号ハに該当するもの</t>
  </si>
  <si>
    <t xml:space="preserve">        2. Materials specified in 1C010.c.</t>
  </si>
  <si>
    <t>5(3)</t>
  </si>
  <si>
    <t>1A003</t>
  </si>
  <si>
    <t xml:space="preserve">芳香族ポリイミド（熱、放射線若しくは触媒による作用その他外部からの作用による重合化又は架橋が不可能であり、かつ、熱分解を経ずに溶融することのないものに限る。）の製品（フィルム、シート、テープ又はリボン状のものに限る。）であって、次のいずれかに該当するもの（銅で被覆又はラミネートされたものであって、電子回路のプリント基板用のものを除く。）
</t>
  </si>
  <si>
    <t>1A003 Manufactures of non-"fusible" aromatic polyimides in film, sheet, tape or ribbon form having any of the following :
    Note: 1A003 does not control manufactures when coated or laminated with copper and designed for the production of electronic printed circuit boards.
    N.B. For "fusible" aromatic polyimides in any form, see 1C008.a.3.
"Fusible" (1) means capable of being cross-linked or polymerized further (cured) by the use of heat, radiation, catalysts, etc., or that can be melted without pyrolysis (charring).</t>
  </si>
  <si>
    <t>イ　厚さが0.254ミリメートルを超えるもの</t>
  </si>
  <si>
    <t xml:space="preserve">    a. A thickness exceeding 0,254 mm; or</t>
  </si>
  <si>
    <t>ロ　炭素、黒鉛、金属又は磁性材料で被覆され、又はラミネートされたもの</t>
  </si>
  <si>
    <t xml:space="preserve">    b. Coated or laminated with carbon, graphite, metals or magnetic substances.</t>
  </si>
  <si>
    <t xml:space="preserve">第二号、第十五号又は第１４条第一号に該当するものの製造用の装置であって、次のいずれかに該当するもの又はその部分品若しくは附属品（第３条第十一号に該当するものを除く。）
</t>
  </si>
  <si>
    <t>1B001 Equipment for the production or inspection of "composite" structures or laminates specified in 1A002 or "fibrous or filamentary materials" specified in 1C010, as follows, and specially designed components and accessories therefor:
    Technical Notes:
        1. For the purpose of 1B001, 'primary servo positioning' axes control, under computer program direction, the position of the end effector (i.e., head) in space relative to the work piece at the correct orientation and direction to achieve the desired process.
        2. For the purposes of 1B001, a 'filament band' is a single continuous width of fully or partially resin-impregnated tape, tow or fibre. Fully or partially resin-impregnated 'filament bands' include those coated with dry powder that tacks upon heating.</t>
  </si>
  <si>
    <t>イ　フィラメントワインディング装置であって、繊維を位置決めし、包み作業及び巻き作業を行うもののうち、それらの作業を相関して制御することができる基本軸（サーボ制御によって動作するものに限る。）を３本以上有するもの</t>
  </si>
  <si>
    <t xml:space="preserve">    a. Filament winding machines, of which the motions for positioning, wrapping and winding fibres are coordinated and programmed in three or more 'primary servo positioning' axes, specially designed for the manufacture of "composite" structures or laminates, from "fibrous or filamentary materials";</t>
  </si>
  <si>
    <t>ロ　繊維からなる航空機の機体又はロケットの構造体を製造するためのものであって、テープを位置決めし、及びラミネートする作業を行うもののうち、それらの作業を相関して制御することができる基本軸（サーボ制御によって動作するものに限る。）を５本以上有するもの</t>
  </si>
  <si>
    <t xml:space="preserve">    b. 'Tape-laying machines', of which the motions for positioning and laying tape are coordinated and programmed in five or more 'primary servo positioning' axes, specially designed for the manufacture of "composite" airframe or 'missile' structures;
        Note: In 1B001.b., 'missile' means complete rocket systems and unmanned aerial vehicle systems.
        Technical Note: For the purposes of 1B001.b., 'tape-laying machines' have the ability to lay one or more 'filament bands' limited to widths greater than 25,4 mm and less than or equal to 304,8 mm, and to cut and restart individual 'filament band' courses during the laying process.</t>
  </si>
  <si>
    <t>ハ　三次元的に織ることができる織機又はインターレーシングマシンであって、繊維を成型品用に織り、編み若しくは組むために特に設計又は改造したもの</t>
  </si>
  <si>
    <t xml:space="preserve">    c. Multidirectional, multidimensional weaving machines or interlacing machines, including adapters and modification kits, specially designed or modified for weaving, interlacing or braiding fibres, for "composite" structures;
        Technical Note: For the purposes of 1B001.c., the technique of interlacing includes knitting.</t>
  </si>
  <si>
    <t>ニ　繊維の製造用の装置であって、次のいずれかに該当するもの
（一）　重合体繊維から炭素繊維又は炭化けい素繊維を製造する装置</t>
  </si>
  <si>
    <t xml:space="preserve">    d. Equipment specially designed or adapted for the production of reinforcement fibres, as follows:
        1. Equipment for converting polymeric fibres (such as polyacrylonitrile, rayon, pitch or polycarbosilane) into carbon fibres or silicon carbide fibres, including special equipment to strain the fibre during heating;
</t>
  </si>
  <si>
    <t>（二）　炭化けい素繊維の製造用の装置であって、熱したフィラメント状の基材に元素又は化合物を化学的に蒸着させるもの</t>
  </si>
  <si>
    <t xml:space="preserve">        2. Equipment for the chemical vapour deposition of elements or compounds, on heated filamentary substrates, to manufacture silicon carbide fibres;</t>
  </si>
  <si>
    <t xml:space="preserve">        3. Equipment for the wet-spinning of refractory ceramics (such as aluminium oxide);</t>
  </si>
  <si>
    <t>（四）　熱処理によって、アルミニウムを含有するプリカーサー繊維からアルミナ繊維を製造する装置</t>
  </si>
  <si>
    <t xml:space="preserve">        4. Equipment for converting aluminium containing precursor fibres into alumina fibres by heat treatment;</t>
  </si>
  <si>
    <t>ホ　ホットメルト方式を用いて第十五号ホに該当するプリプレグを製造する装置</t>
  </si>
  <si>
    <t xml:space="preserve">    e. Equipment for producing prepregs specified in 1C010.e. by the hot melt method;</t>
  </si>
  <si>
    <t>ヘ　非破壊検査装置であって、複合材料を検査するように設計したもののうち、次のいずれかに該当するもの
（一）　三次元欠陥検査用のエックス線断層撮影装置</t>
  </si>
  <si>
    <t xml:space="preserve">    f. Non-destructive inspection equipment specially designed for "composite" materials, as follows:
        1. X-ray tomography systems for three dimensional defect inspection;
</t>
  </si>
  <si>
    <t xml:space="preserve">（二）　数値制御を行うことができる超音波検査装置であって、位置送信機、位置受信機又は位置送受信機の動作が、同時制御され、かつ、検査時に対象物の三次元輪郭を軸数が４以上で測定するよう調整されているもの
</t>
  </si>
  <si>
    <t xml:space="preserve">        2. Numerically controlled ultrasonic testing machines of which the motions for positioning transmitters or receivers are simultaneously coordinated and programmed in four or more axes to follow the three dimensional contours of the component under inspection;</t>
  </si>
  <si>
    <t>ト　繊維からなる航空機の機体又はロケットの構造体を製造するためのものであって、トウを位置決めし、及びラミネートする作業を行うもののうち、それらの作業を相関して制御することができる基本軸（サーボ制御によって動作するものに限る。）を２本以上有するもの</t>
  </si>
  <si>
    <t xml:space="preserve">    g. 'Tow-placement machines', of which the motions for positioning and laying tows are coordinated and programmed in two or more 'primary servo positioning' axes, specially designed for the manufacture of "composite" airframe or 'missile' structures.
        Technical Note: For the purposes of 1B001.g., 'tow-placement machines' have the ability to place one or more 'filament bands' having widths less than or equal to 25,4 mm, and to cut and restart individual 'filament band' courses during the placement process.</t>
  </si>
  <si>
    <t>5(5)</t>
  </si>
  <si>
    <t>五 合金の粉末又は合金の粒子状物質の製造用に設計した装置であって、次のイ及びロに該当するもの
イ コンタミネーションを防止するように特に設計したもの
ロ 第七号ハ(二)1から8までのいずれかに該当する方法において使用するように特に設計したもの</t>
  </si>
  <si>
    <t>1B002 Equipment designed to produce metal alloy powder or particulate materials, and having all of the following:
    a. Specially designed to avoid contamination; and
    b. Specially designed for use in one of the processes specified in 1C002.c.2.
    N.B. SEE ALSO 1B102.</t>
  </si>
  <si>
    <t>5(4)</t>
  </si>
  <si>
    <t>1B003</t>
  </si>
  <si>
    <t>チタン、アルミニウム又はこれらの合金を超塑性成形又は拡散接合するための工具（型を含む。）であって、次のいずれかに該当するものを製造するように設計したもの</t>
  </si>
  <si>
    <t>1B003 Tools, dies, moulds or fixtures, for "superplastic forming" or "diffusion bonding" titanium, aluminium or their alloys, specially designed for the manufacture of any of the following:</t>
  </si>
  <si>
    <t>イ　航空機又は人工衛星その他の宇宙開発用の飛しょう体の構造体</t>
  </si>
  <si>
    <t xml:space="preserve">    a. Airframe or aerospace structures;</t>
  </si>
  <si>
    <t>ロ　航空機又は人工衛星その他の宇宙開発用の飛しょう体のエンジン</t>
  </si>
  <si>
    <t xml:space="preserve">    b. "Aircraft" or aerospace engines; or</t>
  </si>
  <si>
    <t>ハ　イ又はロに該当するものの部分品</t>
  </si>
  <si>
    <t xml:space="preserve">    c. Specially designed components for structures specified in 1B003.a. or for engines specified in 1B003.b.</t>
  </si>
  <si>
    <t>七　合金又はその粉末であって、次のいずれかに該当するもの（コーティングに使用するために特に調合したものを除く。）</t>
  </si>
  <si>
    <t>1C002 Metal alloys, metal alloy powder and alloyed materials, as follows:
    N.B. SEE ALSO 1C202.
    Note: 1C002 does not control metal alloys, metal alloy powder and alloyed materials, specially formulated for coating purposes.
    Technical Notes:
        1. The metal alloys in 1C002 are those containing a higher percentage by weight of the stated metal than of any other element.
        2. 'Stress-rupture life' should be measured in accordance with ASTM standard E-139 or national equivalents.
        3. 'Low cycle fatigue life' should be measured in accordance with ASTM standard E-606 Recommended Practice for Constant-Amplitude Low-Cycle Fatigue Testing' or national equivalents. Testing should be axial with an average stress ratio equal to 1 and a stress- concentration factor (Kt) equal to 1. The average stress ratio is defined as maximum stress minus minimum stress divided by maximum stress.</t>
  </si>
  <si>
    <t>イ　アルミニウムの化合物となっている合金であって、次のいずれかに該当するもの
（一）　アルミニウムの含有量が全重量の15パーセント以上38パーセント以下であって、アルミニウム又はニッケル以外の合金元素を含むニッケル合金</t>
  </si>
  <si>
    <t xml:space="preserve">    a. Aluminides, as follows:
        1. Nickel aluminides containing a minimum of 15% by weight aluminium, a maximum of 38% by weight aluminium and at least one additional alloying element;
</t>
  </si>
  <si>
    <t>（二）　アルミニウムの含有量が全重量の10パーセント以上であって、アルミニウム又はチタン以外の合金元素を含むチタン合金</t>
  </si>
  <si>
    <t xml:space="preserve">        2. Titanium aluminides containing 10% by weight or more aluminium and at least one additional alloying element;</t>
  </si>
  <si>
    <t>ロ　ハに該当するものからなる合金であって、次のいずれかに該当するもの
（一）　ニッケル合金であって、次のいずれかに該当するもの
１　650度の温度において676メガパスカルの応力が発生する荷重を加えたときの応力破断時間が10,000時間以上のもの</t>
  </si>
  <si>
    <t xml:space="preserve">    b. Metal alloys, as follows, made from the powder or particulate material specified in 1C002.c.:
        1. Nickel alloys having any of the following:
            a. A 'stress-rupture life' of 10 000 hours or longer at 923 K (650°C) at a stress of 676 MPa; or
</t>
  </si>
  <si>
    <t>２　550度の温度において1,095メガパスカルの応力が発生する荷重を加えたときの低サイクル疲労寿命が10,000サイクル以上のもの</t>
  </si>
  <si>
    <t xml:space="preserve">            b. A 'low cycle fatigue life' of 10 000 cycles or more at 823 K (550°C) at a maximum stress of 1 095 MPa;</t>
  </si>
  <si>
    <t>（二）　ニオブ合金であって、次のいずれかに該当するもの
１　800度の温度において400メガパスカルの応力が発生する荷重を加えたときの応力破断時間が10,000時間以上のもの</t>
  </si>
  <si>
    <t xml:space="preserve">    b. Metal alloys, as follows, made from the powder or particulate material specified in 1C002.c.:
        2. Niobium alloys having any of the following:
            a. A 'stress-rupture life' of 10 000 hours or longer at 1 073 K (800°C) at a stress of 400 MPa; or
</t>
  </si>
  <si>
    <t>２　700度の温度において700メガパスカルの応力が発生する荷重を加えたときの低サイクル疲労寿命が10,000サイクル以上のもの</t>
  </si>
  <si>
    <t xml:space="preserve">            b. A 'low cycle fatigue life' of 10 000 cycles or more at 973 K (700°C) at a maximum stress of 700 MPa;</t>
  </si>
  <si>
    <t>（三）　チタン合金であって、次のいずれかに該当するもの
１　450度の温度において200メガパスカルの応力が発生する荷重を加えたときの応力破断時間が10,000時間以上のもの</t>
  </si>
  <si>
    <t xml:space="preserve">    b. Metal alloys, as follows, made from the powder or particulate material specified in 1C002.c.:
        3. Titanium alloys having any of the following:
            a. A 'stress-rupture life' of 10 000 hours or longer at 723 K (450°C) at a stress of 200 MPa; or
</t>
  </si>
  <si>
    <t>２　450度の温度において400メガパスカルの応力が発生する荷重を加えたときの低サイクル疲労寿命が10,000サイクル以上のもの</t>
  </si>
  <si>
    <t xml:space="preserve">            b. A 'low cycle fatigue life' of 10 000 cycles or more at 723 K (450°C) at a maximum stress of 400 MPa;</t>
  </si>
  <si>
    <t>（四）　アルミニウム合金であって、引張強さが次のいずれかに該当するもの
１　200度の温度において240メガパスカル以上のもの</t>
  </si>
  <si>
    <t xml:space="preserve">    b. Metal alloys, as follows, made from the powder or particulate material specified in 1C002.c.:
        4. Aluminium alloys having any of the following:
            a. A tensile strength of 240 MPa or more at 473 K (200°C); or
</t>
  </si>
  <si>
    <t>２　25度の温度において415メガパスカル以上のもの</t>
  </si>
  <si>
    <t xml:space="preserve">            b. A tensile strength of 415 MPa or more at 298 K (25°C);</t>
  </si>
  <si>
    <t>（五）　マグネシウム合金であって、引張強さが345メガパスカル以上のもののうち、３パーセント食塩水中における腐食が１年につき１ミリメートル未満のもの</t>
  </si>
  <si>
    <t xml:space="preserve">    b. Metal alloys, as follows, made from the powder or particulate material specified in 1C002.c.:
        5. Magnesium alloys having all of the following:
            a. A tensile strength of 345 MPa or more; and
            b. A corrosion rate of less than 1 mm/year in 3% sodium chloride aqueous solution measured in accordance with ASTM standard G-31 or national equivalents;</t>
  </si>
  <si>
    <t>ハ　合金の粉末であって、次の（一）から（三）までの全てに該当するもの
（一）　次のいずれかに該当するものからなるもの
１　製造工程中に混入する金属以外の粒子（径が100マイクロメートルを超えるものに限る。）の数が粒子1,000,000,000個当たり３個未満のニッケル合金であって、アルミニウム及びニッケルを含む３種類以上の元素からなるもの
２　アルミニウム、けい素又はチタンのいずれかの元素及びニオブを含む３種類以上の元素からなるニオブ合金
３　アルミニウム及びチタンを含む３種類以上の元素からなるチタン合金
４　マグネシウム、亜鉛又は鉄のいずれかの元素及びアルミニウムを含む３種類以上の元素からなるアルミニウム合金
５　アルミニウム及びマグネシウムを含む３種類以上の元素からなるマグネシウム合金</t>
  </si>
  <si>
    <t xml:space="preserve">    c. Metal alloy powder or particulate material, having all of the following:
        1. Made from any of the following composition systems:
            Technical Note: X in the following equals one or more alloying elements.
            a. Nickel alloys (Ni-Al-X, Ni-X-Al) qualified for turbine engine parts or components, i.e. with less than 3 non-metallic particles (introduced during the manufacturing process) larger than 100 µm in 10^9 alloy particles;
            b. Niobium alloys (Nb-Al-X or Nb-X-Al, Nb-Si-X or Nb-X-Si, Nb-Ti-X or Nb-X-Ti);
            c. Titanium alloys (Ti-Al-X or Ti-X-Al);
            d. Aluminium alloys (Al-Mg-X or Al-X-Mg, Al-Zn-X or Al-X-Zn, Al-Fe-X or Al-X-Fe); or
            e. Magnesium alloys (Mg-Al-X or Mg-X-Al);
</t>
  </si>
  <si>
    <t>（二）　次のいずれかの方法によって製造したもの
１　真空噴霧法
２　ガス噴霧法
３　回転噴霧法
４　スプラットクェンチ法
５　メルトスピニング法及び粉化法
６　メルトエキストラクション法及び粉化法
７　機械的合金法
８　プラズマ噴霧法
（三）　イ又はロに該当するものを製造することができるもの</t>
  </si>
  <si>
    <t xml:space="preserve">        2. Made in a controlled environment by any of the following processes:
            a. 'Vacuum atomisation';
            b. 'Gas atomisation';
            c. 'Rotary atomisation';
            d. 'Splat quenching';
            e. 'Melt spinning' and 'comminution';
            f. 'Melt extraction' and 'comminution';
            g. 'Mechanical alloying'; or
            h. 'Plasma atomisation';and</t>
  </si>
  <si>
    <t>ニ　次の（一）から（三）までのすべてに該当する合金材料
（一）　ハ（一）１から５までのいずれかに該当するものからなるもの
（二）　細かく砕かれていないフレーク状、リボン状又は細い棒状のもの
（三）　次のいずれかの方法によって製造されたもの
１　スプラットクェンチ法　
２　メルトスピニング法
３　メルトエキストラクション法</t>
  </si>
  <si>
    <t xml:space="preserve">    d. Alloyed materials having all of the following:
        1. Made from any of the composition systems specified in 1C002.c.1.;
        2. In the form of uncomminuted flakes, ribbons or thin rods; and
        3. Produced in a controlled environment by any of the following:
            a. 'Splat quenching';
            b. 'Melt spinning'; or
            c. 'Melt extraction'.</t>
  </si>
  <si>
    <t>5(6)</t>
  </si>
  <si>
    <t>1C003</t>
  </si>
  <si>
    <t xml:space="preserve">金属性磁性材料であって、次のいずれかに該当するもの
</t>
  </si>
  <si>
    <t>1C003 Magnetic metals, of all types and of whatever form, having any of the following:</t>
  </si>
  <si>
    <t>イ　比初透磁率が120,000以上のものであって、厚さが0.05ミリメートル以下のもの</t>
  </si>
  <si>
    <t xml:space="preserve">    a. Initial relative permeability of 120 000 or more and a thickness of 0,05 mm or less;
        Technical Note: Measurement of initial relative permeability must be performed on fully annealed materials.</t>
  </si>
  <si>
    <t>ロ　磁歪合金であって、次のいずれかに該当するもの
（一）　飽和磁気歪が0.0005を超えるもの</t>
  </si>
  <si>
    <t xml:space="preserve">    b. Magnetostrictive alloys having any of the following:
        1. A saturation magnetostriction of more than 5 x 10^(-4); or</t>
  </si>
  <si>
    <t>（二）　電気機械結合係数が0.8を超えるもの</t>
  </si>
  <si>
    <t xml:space="preserve">    b. Magnetostrictive alloys having any of the following:
        2. A magnetomechanical coupling factor (k) of more than 0,8; or</t>
  </si>
  <si>
    <t xml:space="preserve">ハ　ストリップ状のアモルファス合金又はナノクリスタル合金であって、次の（一）及び（二）に該当するもの
（一）　鉄、コバルト若しくはニッケルのいずれかの含有量又はこれらの含有量の合計が全重量の75パーセント以上のもの
（二）　飽和磁束密度が1.6テスラ以上のものであって、次のいずれかに該当するもの
１　厚さが0.02ミリメートル以下のもの
２　電気抵抗率が２マイクロオームメートル以上のもの
</t>
  </si>
  <si>
    <t xml:space="preserve">    c. Amorphous or 'nanocrystalline' alloy strips, having all of the following:
        1. A composition having a minimum of 75% by weight of iron, cobalt or nickel;
        2. A saturation magnetic induction (Bs) of 1,6 T or more; and
        3. Any of the following:
            a. A strip thickness of 0,02 mm or less; or
            b. An electrical resistivity of 2 x 10^-4 ohm cm or more.
        Technical Note: 'Nanocrystalline' materials in 1C003.c. are those materials having a crystal grain size of 50 nm or less, as determined by X-ray diffraction.</t>
  </si>
  <si>
    <t>5(7)</t>
  </si>
  <si>
    <t>1C004</t>
  </si>
  <si>
    <t>ウランチタン合金又はタングステン合金であって、そのマトリックスが鉄、ニッケル又は銅のもののうち、次のイからニまでのすべてに該当するもの
イ　密度が17.5グラム毎立方センチメートルを超えるもの
ロ　弾性限度が880メガパスカルを超えるもの
ハ　引張強さが1,270メガパスカルを超えるもの
ニ　伸び率が８パーセントを超えるもの</t>
  </si>
  <si>
    <t>1C004 Uranium titanium alloys or tungsten alloys with a "matrix" based on iron, nickel or copper, having all of the following:
    a. A density exceeding 17,5 g/cm3;
    b. An elastic limit exceeding 880 MPa;
    c. An ultimate tensile strength exceeding 1 270 MPa; and
    d. An elongation exceeding 8%.</t>
  </si>
  <si>
    <t>5(8)</t>
  </si>
  <si>
    <t>1C005</t>
  </si>
  <si>
    <t>超電導材料であって、次のいずれかに該当するもの（長さが100メートルを超えるもの又は全重量が100グラムを超えるものに限る。）</t>
  </si>
  <si>
    <t>1C005 "Superconductive" "composite" conductors in lengths exceeding 100 m or with a mass exceeding 100 g, as follows:</t>
  </si>
  <si>
    <t>イ　フィラメントを有するものであって、ニオブチタンのフィラメントを含むもののうち、次の（一）及び（二）に該当するもの
（一）　フィラメントが銅又は銅合金以外のマトリックスに埋め込まれたもの
（二）　フィラメントの断面積が100万分の28平方ミリメートル未満のもの</t>
  </si>
  <si>
    <t xml:space="preserve">    a. "Superconductive" "composite" conductors containing one or more niobium-titanium 'filaments', having all of the following:
        1. Embedded in a "matrix" other than a copper or copper-based mixed "matrix"; and
        2. Having a cross-section area less than 0,28 x 10^-4 mm2 (6 µm in diameter for circular 'filaments');</t>
  </si>
  <si>
    <t>ロ　ニオブチタン以外の超電導フィラメントからなる超電導材料であって、次の（一）から（三）までのすべてに該当するもの
（一）　磁界をかけない場合に臨界温度が零下263.31度超のもの
（二）　削除
（三）　超電導材料の縦軸に対してあらゆる方向から垂直に12テスラの磁束密度の磁界をかけた場合に、零下268.96度の温度で超電導状態を保つことができるものであって、臨界電流密度がすべての横断面で1,750アンペア毎平方ミリメートルを超えるもの</t>
  </si>
  <si>
    <t xml:space="preserve">    b. "Superconductive" "composite" conductors consisting of one or more "superconductive" 'filaments' other than niobium-titanium, having all of the following:
        1. A "critical temperature" at zero magnetic induction exceeding 9,85 K (-263,31°C); and
        2. Remaining in the "superconductive" state at a temperature of 4,2 K (-268,96°C) when exposed to a magnetic field oriented in any direction perpendicular to the longitudinal axis of conductor and corresponding to a magnetic induction of 12 T with critical current density exceeding 1 750 A/mm2 on overall cross-section of the conductor;
"Superconductive" (1 3 5 6 8) means materials, i.e., metals, alloys or compounds, which can lose all electrical resistance, i.e., which can attain infinite electrical conductivity and carry very large electrical currents without Joule heating.</t>
  </si>
  <si>
    <t xml:space="preserve">ハ　超電導フィラメントからなる超電導材料であって、零下158.16度の温度を超えて超電導性を保つことができるもの
</t>
  </si>
  <si>
    <t xml:space="preserve">    c. "Superconductive" "composite" conductors consisting of one or more "superconductive" 'filaments' which remain "superconductive" above 115 K (-158,16°C).</t>
  </si>
  <si>
    <t>5(9)
5(10)
5(11)
5(12)</t>
  </si>
  <si>
    <t>1C006</t>
  </si>
  <si>
    <t>十一 潤滑剤として使用することができる材料、振動防止用に使用することができる液体又は冷媒用の液体であって、次のいずれかに該当するもの</t>
  </si>
  <si>
    <t>1C006 Fluids and lubricating materials, as follows:</t>
  </si>
  <si>
    <t>5(9)</t>
  </si>
  <si>
    <t>イ　削除</t>
  </si>
  <si>
    <t>5(10)</t>
  </si>
  <si>
    <t>ロ　潤滑剤として使用することができる材料であって、次のいずれかに該当する物質を主成分とするもの
（一）　フェニレンエーテル、アルキルフェニレンエーテル、フェニレンチオエーテル、アルキルフェニレンチオエーテル又はこれらの混合物であって、その有するエーテル基、チオエーテル基又はこれらの官能基の数の合計が３以上のもの</t>
  </si>
  <si>
    <t xml:space="preserve">    b. Lubricating materials containing, as their principal ingredients, any of the following:
        1. Phenylene or alkylphenylene ethers or thio-ethers, or their mixtures, containing more than two ether or thio-ether functions or mixtures thereof; or</t>
  </si>
  <si>
    <t>（二）　ふっ化シリコーン油であって、25度の温度において測定した動粘度が5,000平方ミリメートル毎秒未満のもの</t>
  </si>
  <si>
    <t xml:space="preserve">        2. Fluorinated silicone fluids with a kinematic viscosity of less than 5 000 mm2/s (5 000 centistokes) measured at 298 K (25°C);</t>
  </si>
  <si>
    <t>5(11)</t>
  </si>
  <si>
    <t>ハ　振動防止用に使用することができる液体であって、純度が99.8パーセントを超え、かつ、径が200マイクロメートル以上の粒状の不純物の数が100ミリリットル当たり25個未満のもののうち、次のいずれかに該当する物質の重量が全重量の85パーセント以上のもの
（一）　ジブロモテトラフルオロエタン</t>
  </si>
  <si>
    <t xml:space="preserve">    c. Damping or flotation fluids having all of the following:
        1. Purity exceeding 99,8%;
        2. Containing less than 25 particles of 200 µm or larger in size per 100 ml; and
        3. Made from at least 85% of any of the following:
            a. Dibromotetrafluoroethane (CAS 25497-30-7, 124-73-2, 27336-23-8);
            b. Polychlorotrifluoroethylene (oily and waxy modifications only); or
            c. Polybromotrifluoroethylene;</t>
  </si>
  <si>
    <t>（二）　ポリクロロトリフルオロエチレン</t>
  </si>
  <si>
    <t>（三）　ポリブロモトリフルオロエチレン</t>
  </si>
  <si>
    <t>5(12)</t>
  </si>
  <si>
    <t>ニ 電子機器の冷媒用に設計した液体であって、フルオロカーボンからなるもののうち、次の(一)及び(二)に該当するもの
（一）　次のいずれかに該当する物質の含有量の合計が全重量の85パーセント以上のもの
１　パーフルオロポリアルキルエーテルトリアジンのモノマー
２　パーフルオロアリファティックエーテルのモノマー
３　パーフルオロアルキルアミン
４　パーフルオロシクロアルカン
５　パーフルオロアルカン
（二）　次の１から３までのすべてに該当するもの
１　25度の温度における密度が、１ミリリットル当たり1.5グラム以上のもの
２　零度の温度において液体のもの
３　ふっ素の含有量が全重量の60パーセント以上のもの</t>
  </si>
  <si>
    <t xml:space="preserve">    d. Fluorocarbon fluids designed for electronic cooling and having all of the following:
                1. Containing 85% by weight or more of any of the following, or mixtures thereof:
                    a. Monomeric forms of perfluoropolyalkylether-triazines or perfluoroaliphatic- ethers;
                    b. Perfluoroalkylamines;
                    c. Perfluorocycloalkanes; or
                    d. Perfluoroalkanes;
                2. Density at 298 K (25°C) of 1,5 g/ml or more;
                3. In a liquid state at 273 K (0°C); and
                4. Containing 60% or more by weight of fluorine. 
    Note: 1C006.d. does not control materials specified and packaged as medical products.</t>
  </si>
  <si>
    <t>5(13)
5(14)
5(15)</t>
  </si>
  <si>
    <t>セラミック粉末、セラミック複合材料又はセラミックの材料となる前駆物質であって、次のいずれかに該当するもの</t>
  </si>
  <si>
    <t>1C007 Ceramic powders, ceramic-"matrix" "composite" materials and 'precursor materials', as follows:</t>
  </si>
  <si>
    <t>5(13)</t>
  </si>
  <si>
    <t>イ 二ほう化チタンを用いて製造したセラミック粉末であって、金属不純物の含有量が全重量の0.5パーセント未満のもののうち、粒子の径の平均値が5マイクロメートル以下であり、かつ、径が10マイクロメートルを超える粒子の重量の合計が全重量の10パーセント以下であるもの</t>
  </si>
  <si>
    <t xml:space="preserve">    a. Ceramic powders of titanium diboride (TiB2) (CAS 12045-63-5) having total metallic impurities, excluding intentional additions, of less than 5 000 ppm, an average particle size equal to or less than 5 µm and no more than 10% of the particles larger than 10 µm;</t>
  </si>
  <si>
    <t>ロ　削除</t>
  </si>
  <si>
    <t>5(14)</t>
  </si>
  <si>
    <t xml:space="preserve">ハ セラミック複合材料であって、ガラス又は酸化物をマトリックスとするもののうち、次のいずれかに該当するもの
(一) 次のいずれかからなる連続した繊維(1,000度の温度における引張強さが700メガパスカル未満 のもの、又は1,000度の温度において100メガパスカルの応力が発生する荷重を100時間にわたって加えたときに、クリープ歪みが1パーセントを超えるものを除く。)により強化されたもの
1 酸化アルミニウム
2 けい素、炭素及び窒素
</t>
  </si>
  <si>
    <t xml:space="preserve">    c. Ceramic-"matrix" "composite" materials as follows:
        1. Ceramic-ceramic "composite" materials with a glass or oxide-"matrix" and reinforced with any of the following:
            a. Continuous fibres made from any of the following materials: 
                1. Al2O3 (CAS 1344-28-1); or
                2. Si-C-N; or
                Note: 1C007.c.1.a. does not control "composites" containing fibres with a tensile strength of less than 700 MPa at 1 273 K (1 000°C) or tensile creep resistance of more than 1% creep strain at 100 MPa load and 1 273 K (1,000°C) for 100 hours.
</t>
  </si>
  <si>
    <t xml:space="preserve">(二) 次の1及び2に該当する繊維により強化されたもの
1 次のいずれかの元素の組合せからなるもの
一 けい素及び窒素
二 けい素及び炭素
三 けい素、アルミニウム、酸素及び窒素
四 けい素、酸素及び窒素
</t>
  </si>
  <si>
    <t xml:space="preserve">    c. Ceramic-"matrix" "composite" materials as follows:
        1. Ceramic-ceramic "composite" materials with a glass or oxide-"matrix" and reinforced with any of the following:
            b. Fibres being all of the following:
                1. Made from any of the following materials:
                    a. Si-N;
                    b. Si-C;
                    c. Si-Al-O-N; or
                    d. Si-O-N; and
               </t>
  </si>
  <si>
    <t xml:space="preserve">2 比強度が12,700メートルを超えるもの
</t>
  </si>
  <si>
    <t xml:space="preserve">               2. Having a "specific tensile strength" exceeding 12,7 x 10^3m;</t>
  </si>
  <si>
    <t>ニ セラミック複合材料であって、けい素、ジルコニウム又はほう素の炭化物又は窒化物をマトリックスとするもの</t>
  </si>
  <si>
    <t xml:space="preserve">    c. Ceramic-"matrix" "composite" materials as follows:
        2. Ceramic “matrix” "composite" materials, with a "matrix" formed of carbides or nitrides of silicon, zirconium or boron;</t>
  </si>
  <si>
    <t>5(15)</t>
  </si>
  <si>
    <t>ホ ハ又はニのいずれかのものの製造に用いられるセラミックの材料となる前駆物質であって、次のいずれかに該当するもの</t>
  </si>
  <si>
    <t xml:space="preserve">    e. 'Precursor materials' specially designed for the "production" of materials specified in 1C007.c., as follows:
</t>
  </si>
  <si>
    <t>（一）　ポリジオルガノシラン</t>
  </si>
  <si>
    <t xml:space="preserve">        1. Polydiorganosilanes;</t>
  </si>
  <si>
    <t>（二）　ポリシラザン</t>
  </si>
  <si>
    <t xml:space="preserve">        2. Polysilazanes;</t>
  </si>
  <si>
    <t>（三）　ポリカルボシラザン</t>
  </si>
  <si>
    <t xml:space="preserve">        3. Polycarbosilazanes;</t>
  </si>
  <si>
    <t>5(16)</t>
  </si>
  <si>
    <t>1C008</t>
  </si>
  <si>
    <t>重合化することができる非ふっ素化化合物又は非ふっ素化重合体であって、次のいずれかに該当するもの</t>
  </si>
  <si>
    <t>1C008 Non-fluorinated polymeric substances as follows:
    Technical Notes:
        1. The 'glass transition temperature (Tg)' for 1C008.a.2. thermoplastic materials, 1C008.a.4. materials and 1C008.f materials is determined using the method described in ISO 11357-2 (1999) or national equivalents
        2. The 'glass transition temperature (Tg)' for 1C008.a.2. thermosetting materials and 1C008.a.3. materials is determined using the 3-point bend method described in ASTM D 7028-07 or equivalent national standard. The test is to be performed using a dry test specimen which has attained a minimum of 90% degree of cure as specified by ASTM E 2160-04 or equivalent national standard, and was cured using the combination of standard- and post-cure processes that yield the highest Tg.</t>
  </si>
  <si>
    <t>イ　ビスマレイミド、ガラス転移点が290度を超える芳香族ポリアミドイミド、ガラス転移点が232度を超える芳香族ポリイミド又はガラス転移点が290度を超える芳香族ポリエーテルイミド</t>
  </si>
  <si>
    <t xml:space="preserve">    a. Imides, as follows:
</t>
  </si>
  <si>
    <t>a）イに該当するもののうち、ビスマレイミド</t>
  </si>
  <si>
    <t xml:space="preserve">        1. Bismaleimides;</t>
  </si>
  <si>
    <t>b）イに該当するもののうち、ガラス転移点が290度を超える芳香族ポリアミドイミド</t>
  </si>
  <si>
    <t xml:space="preserve">        2. Aromatic polyamide-imides (PAI) having a 'glass transition temperature (Tg)' exceeding 563 K (290°C);</t>
  </si>
  <si>
    <t>c）イに該当するもののうち、ガラス転移点が232度を超える芳香族ポリイミド</t>
  </si>
  <si>
    <t xml:space="preserve">        3. Aromatic polyimides having a 'glass transition temperature (Tg)' exceeding 505 K (232°C);</t>
  </si>
  <si>
    <t>d）イに該当するもののうち、ガラス転移点が290度を超える芳香族ポリエーテルイミド</t>
  </si>
  <si>
    <t xml:space="preserve">        4. Aromatic polyetherimides having a 'glass transition temperature (Tg)' exceeding 563 K (290°C);</t>
  </si>
  <si>
    <t>ハ　削除</t>
  </si>
  <si>
    <t>ニ　ポリアリーレンケトン</t>
  </si>
  <si>
    <t xml:space="preserve">    d. Polyarylene ketones;</t>
  </si>
  <si>
    <t>ホ　ビフェニレン、トリフェニレン又はこれらの組合せからなるアリーレン基を有するポリアリーレンスルフィド</t>
  </si>
  <si>
    <t xml:space="preserve">    e. Polyarylene sulphides, where the arylene group is biphenylene, triphenylene or combinations thereof;</t>
  </si>
  <si>
    <t>ヘ　ガラス転移点が290度を超えるポリビフェニレンエーテルスルホン</t>
  </si>
  <si>
    <t xml:space="preserve">    f. Polybiphenylenethersulphone having a 'glass transition temperature (Tg)' exceeding 563 K (290°C).</t>
  </si>
  <si>
    <t>5(17)</t>
  </si>
  <si>
    <t>1C009</t>
  </si>
  <si>
    <t>ふっ素化合物であって、次のいずれかに該当するもの</t>
  </si>
  <si>
    <t>1C009 Unprocessed fluorinated compounds as follows:</t>
  </si>
  <si>
    <t xml:space="preserve">    a. Not used;</t>
  </si>
  <si>
    <t>ロ　結合ふっ素の含有量が全重量の10パーセント以上のふっ化ポリイミド</t>
  </si>
  <si>
    <t xml:space="preserve">    b. Fluorinated polyimides containing 10% by weight or more of combined fluorine;</t>
  </si>
  <si>
    <t>ハ　結合ふっ素の含有量が全重量の30パーセント以上のふっ化ホスファゼンの弾性体</t>
  </si>
  <si>
    <t xml:space="preserve">    c. Fluorinated phosphazene elastomers containing 30% by weight or more of combined fluorine.</t>
  </si>
  <si>
    <t>繊維又はこれを使用したプリプレグ若しくはプリフォームであって、次のいずれかに該当するもの</t>
  </si>
  <si>
    <t xml:space="preserve">1C010 "Fibrous or filamentary materials", as follows:
    N.B. SEE ALSO 1C210 AND 9C110. 
    Technical Notes:
        1. For the purpose of calculating "specific tensile strength", "specific modulus" or specific weight of "fibrous or filamentary materials" in 1C010.a., 1C010.b., 1C010.c. or 1C010.e.1.b., the tensile strength and modulus should be determined by using Method A described in ISO 10618 (2004) or national equivalents.
        2. Assessing the "specific tensile strength", "specific modulus" or specific weight of non- unidirectional "fibrous or filamentary materials" (e.g., fabrics, random mats or braids) in 1C010 is to be based on the mechanical properties of the constituent unidirectional monofilaments (e.g., monofilaments, yarns, rovings or tows) prior to processing into the non- unidirectional "fibrous or filamentary materials".
</t>
  </si>
  <si>
    <t>イ　有機繊維（ポリエチレン繊維を除く。）であって、次の（一）及び（二）に該当するもの
（一）　比弾性率が12,700,000メートルを超えるもの
（二）　比強度が235,000メートルを超えるもの</t>
  </si>
  <si>
    <t xml:space="preserve">    a. Organic "fibrous or filamentary materials", having all of the following:
        1. "Specific modulus" exceeding 12,7 x 10^6 m; and
        2. "Specific tensile strength" exceeding 23,5 x 10^4 m;
        Note: 1C010.a. does not control polyethylene.</t>
  </si>
  <si>
    <t>ロ　炭素繊維であって、次の（一）及び（二）に該当するもの
（一）　比弾性率が14,650,000メートルを超えるもの
（二）　比強度が268,200メートルを超えるもの</t>
  </si>
  <si>
    <t xml:space="preserve">    b. Carbon "fibrous or filamentary materials", having all of the following:
        1. "Specific modulus" exceeding 14,65 x 10^6 m; and
        2. "Specific tensile strength" exceeding 26,82 x 10^4 m;
        Note: 1C010.b. does not control:
            a. "Fibrous or filamentary materials", for the repair of "civil aircraft" structures or laminates, having all of the following:
                1. An area not exceeding 1 m2;
                2. A length not exceeding 2,5 m; and
                3. A width exceeding 15 mm.
            b. Mechanically chopped, milled or cut carbon "fibrous or filamentary materials" 25,0 mm or less in length.</t>
  </si>
  <si>
    <t>ハ　無機繊維であって、次の（一）及び（二）に該当するもの
（一)　次のいずれかに該当するもの
１　二酸化けい素の含有量が全重量の50パーセント以上であって、比弾性率が2,540,000メートルを超えるもの
２　比弾性率が5,600,000メートルを超えるもの(１ に該当するものを除く。)
（二）　不活性の環境における融点、軟化点、分解点又は昇華温度が1,649度を超えるもの。ただし、次のいずれかに該当するものを除く。
１　比弾性率が10,000,000メートル未満のものであって、シリカの含有量が全重量の３パーセント以上の多相多結晶アルミナ繊維の短繊維であって、短く切断されたもの又はランダムマット形態のもの
２　モリブデン繊維又はモリブデン合金繊維
３　ボロン繊維
４　不活性の環境における融点、軟化点、分解点又は昇華温度が1,770度未満のセラミック繊維の短繊維</t>
  </si>
  <si>
    <t xml:space="preserve">    c. Inorganic "fibrous or filamentary materials", having all of the following:
                1. Having any of the following:
                    a. Composed of 50% or more by weight silicon dioxide and having a ""specific modulus"" exceeding 2,54 x 10^6 m; or
                    b. Not specified in 1C010.c.1.a. and having a ""specific modulus"" exceeding 5,6 x 10^6 m; and
                2. Melting, softening, decomposition or sublimation point exceeding 1 922 K (1 649°C) in an inert environment;</t>
  </si>
  <si>
    <t xml:space="preserve">ニ　次のいずれかに該当するものからなる繊維又は当該繊維とイからハまでのいずれかに該当する繊維とを混繊した繊維
</t>
  </si>
  <si>
    <t xml:space="preserve">    d. "Fibrous or filamentary materials", having any of the following:
        1. Composed of any of the following:
            a. Polyetherimides specified in 1C008.a.; or
            b. Materials specified in 1C008.d. to 1C008.f.; or
        2. Composed of materials specified in 1C010.d.1.a. or 1C010.d.1.b. and 'commingled' with other fibres specified in 1C010.a., 1C010.b. or 1C010.c.;
        Technical Note: 'Commingled' is filament to filament blending of thermoplastic fibres and reinforcement fibres in order to produce a fibre reinforcement "matrix" mix in total fibre form.</t>
  </si>
  <si>
    <t>（一）　第十三号イに該当する芳香族ポリエーテルイミド</t>
  </si>
  <si>
    <t>a）（一）に該当する芳香族ポリエーテルイミドからなる繊維　</t>
  </si>
  <si>
    <t xml:space="preserve">    d. "Fibrous or filamentary materials", having any of the following:
        1. Composed of any of the following:
            a. Polyetherimides specified in 1C008.a.; or
</t>
  </si>
  <si>
    <t>b）（一）に該当する芳香族ポリエーテルイミドからなる繊維とイからハまでのいずれかに該当する繊維とを混繊した繊維</t>
  </si>
  <si>
    <t xml:space="preserve">        2. Composed of materials specified in 1C010.d.1.a. or 1C010.d.1.b. and 'commingled' with other fibres specified in 1C010.a., 1C010.b. or 1C010.c.;</t>
  </si>
  <si>
    <t xml:space="preserve">（二）　第十三号ニからヘまでのいずれかに該当するもの
</t>
  </si>
  <si>
    <t>a）（二）に該当するものからなる繊維　</t>
  </si>
  <si>
    <t xml:space="preserve">    d. "Fibrous or filamentary materials", having any of the following:
        1. Composed of any of the following:
            b. Materials specified in 1C008.d. to 1C008.f.; or</t>
  </si>
  <si>
    <t>b）（二）に該当するものからなる繊維とイからハまでのいずれかに該当する繊維とを混繊した繊維　</t>
  </si>
  <si>
    <t xml:space="preserve">        2. Composed of materials specified in 1C010.d.1.a. or 1C010.d.1.b. and 'commingled' with other fibres specified in 1C010.a., 1C010.b. or 1C010.c.;
        Technical Note: 'Commingled' is filament to filament blending of thermoplastic fibres and reinforcement fibres in order to produce a fibre reinforcement "matrix" mix in total fibre form.</t>
  </si>
  <si>
    <t xml:space="preserve">ホ　プリプレグ又はプリフォームであって、次の（一）及び（二）を使用したもの
（一）　次の１又は２に該当するもの
１　ハに該当する無機繊維
２　有機繊維又は炭素繊維であって、次の一及び二に該当するもの
　一　比弾性率が10,150,000メートルを超えるもの
　二　比強度が177,000メートルを超えるもの
（二）　次のいずれかに該当する樹脂　
１　第十三号又は第十四号ロに該当するもの
２　フェノール樹脂であって、動的機械分析によって測定したガラス転移点が180度以上のもの
３　動的機械分析によって測定したガラス転移点が232度以上のもの（フェノール樹脂及び１に該当するものを除く。） </t>
  </si>
  <si>
    <t xml:space="preserve">    e. Fully or partially resin-impregnated or pitch-impregnated "fibrous or filamentary materials" (prepregs), metal or carbon-coated "fibrous or filamentary materials" (preforms) or 'carbon fibre preforms', having all of the following:
        1. Having any of the following:
            a. Inorganic "fibrous or filamentary materials" specified in 1C010.c.; or
            b. Organic or carbon "fibrous or filamentary materials", having all of the following:
                1. "Specific modulus" exceeding 10,15 x 10^6 m; and
                2. "Specific tensile strength" exceeding 17,7 x 10^4 m; and
        2. Having any of the following:
            a. Resin or pitch, specified in 1C008 or 1C009.b.;
            b. 'Dynamic Mechanical Analysis glass transition temperature (DMA Tg)' equal to or exceeding 453 K (180ºC) and having a phenolic resin; or
            c. 'Dynamic Mechanical Analysis glass transition temperature (DMA Tg)' equal to or exceeding 505 K (232ºC) and having a resin or pitch, not specified in 1C008 or 1C009.b., and not being a phenolic resin;</t>
  </si>
  <si>
    <t xml:space="preserve">                Note 1: Metal or carbon-coated "fibrous or filamentary materials" (preforms) or 'carbon fibre preforms', not impregnated with resin or pitch, are specified by "fibrous or filamentary materials" in 1C010.a., 1C010.b. or 1C010.c.
                Note 2: 1C010.e. does not control:
                a. Epoxy resin "matrix" impregnated carbon "fibrous or filamentary materials" (prepregs) for the repair of "civil aircraft" structures or laminates, having all the following;
                1. An area not exceeding 1 m2;
                2. A length not exceeding 2,5 m; and
                3. A width exceeding 15 mm.
                b. Fully or partially resin-impregnated or pitch-impregnated mechanically chopped, milled or cut carbon "fibrous or filamentary materials" 25,0 mm or less in length when using a resin or pitch other than those specified in 1C008 or 1C009.b.
        Technical Notes:
            1. 'Carbon fibre preforms' are an ordered arrangement of uncoated or coated fibres intended to constitute a framework of a part before the "matrix" is introduced to form a "composite".
            2. The 'Dynamic Mechanical Analysis glass transition temperature (DMA Tg)' for materials specified in 1C010.e. is determined using the method described in ASTM D 7028-07, or equivalent national standard, on a dry test specimen. In the case of thermoset materials, degree of cure of a dry test specimen shall be a minimum of 90% as defined by ASTM E 2160-04 or equivalent national standard.</t>
  </si>
  <si>
    <t>5(19)</t>
  </si>
  <si>
    <t>粒子の径が60マイクロメートル以下のほう素であって、ほう素の重量比による純度が85パーセント以上のもの若しくはその混合物、粒子の径が60マイクロメートル以下のほう素合金であって、ほう素の重量比が85パーセント以上のもの若しくはその混合物、硝酸グアニジン又はニトログアニジン</t>
  </si>
  <si>
    <t>a）粒子の径が60マイクロメートル以下のほう素であって、ほう素の重量比による純度が85パーセント以上のもの又はその混合物</t>
  </si>
  <si>
    <t>1C011 Metals and compounds, as follows:
    b. Boron or boron alloys, with a particle size of 60 µm or less, as follows:
        Note: The metals or alloys specified in 1C011.b. are controlled whether or not the metals or alloys are encapsulated in aluminium, magnesium, zirconium or beryllium.
        1. Boron with a purity of 85% by weight or more;</t>
  </si>
  <si>
    <t>b）粒子の径が60マイクロメートル以下のほう素合金であって、ほう素の重量比が85パーセント以上のもの又はその混合物</t>
  </si>
  <si>
    <t xml:space="preserve">        2. Boron alloys with a boron content of 85% by weight or more;</t>
  </si>
  <si>
    <t>c）硝酸グアニジン</t>
  </si>
  <si>
    <t xml:space="preserve">    c. Guanidine nitrate (CAS 506-93-4);</t>
  </si>
  <si>
    <t>d）ニトログアニジン</t>
  </si>
  <si>
    <t xml:space="preserve">    d. Nitroguanidine (NQ) (CAS 556-88-7).</t>
  </si>
  <si>
    <t>2A001,
2B001,
2B002,
2B003,
2B004,
2B005,
2B006,
2B007,
2B008,
2B009</t>
  </si>
  <si>
    <t>輸出令別表第１の６の項の経済産業省令で定める仕様のものは、次のいずれかに該当するものとする。</t>
  </si>
  <si>
    <t>6(1)</t>
  </si>
  <si>
    <t xml:space="preserve">一　軸受又はその部分品であって、次のいずれかに該当するもの
</t>
  </si>
  <si>
    <t>2A001 Anti-friction bearings, bearing systems and components, as follows:
N.B. SEE ALSO 2A101.</t>
  </si>
  <si>
    <t>イ　玉軸受又はころ軸受(円すいころ軸受を除く。)であって、内輪、外輪及ひび転動体の全てがモネル製又はベリリウム製のもののうち、日本産業規格B1514-1号で定める精度の等級が二級又は四級以上のもの</t>
  </si>
  <si>
    <t>2A001 Anti-friction bearings and bearing systems, as follows, and components therefor:
    a. Ball bearings and solid roller bearings, having all tolerances specified by the manufacturer in accordance with ISO 492 Tolerance Class 4 or Class 2 (or national equivalents), or better, and having both 'rings' and 'rolling elements', made from monel or beryllium;
        Note: 2A001.a. does not control tapered roller bearings.
        Technical Notes:
            1. 'Ring' - annular part of a radial rolling bearing incorporating one or more raceways (ISO 5593:1997).
            2. 'Rolling element' - ball or roller which rolls between raceways (ISO 5593:1997).</t>
  </si>
  <si>
    <t xml:space="preserve">ハ　　能動型の磁気軸受システムであって、次のいずれかに該当するもの又はそのために特に設計した部分品
</t>
  </si>
  <si>
    <t xml:space="preserve">    c. Active magnetic bearing systems using any of the following, and specially designed components therefor:</t>
  </si>
  <si>
    <t>（一）　磁束密度が２テスラ以上で、かつ、降伏点が414メガパスカルを超える材料からなるもの</t>
  </si>
  <si>
    <t xml:space="preserve">        1. Materials with flux densities of 2,0 T or greater and yield strengths greater than 414 MPa;</t>
  </si>
  <si>
    <t>（二）　全電磁式で、かつ、三次元ホモポーラバイアス励磁方式のアクチュエータを用いるもの</t>
  </si>
  <si>
    <t xml:space="preserve">        2. All-electromagnetic 3D homopolar bias designs for actuators; or</t>
  </si>
  <si>
    <t>（三）　温度が177度以上で用いることができる位置検出器を有するもの</t>
  </si>
  <si>
    <t xml:space="preserve">        3. High temperature (450 K (177°C) and above) position sensors.</t>
  </si>
  <si>
    <t>2B Test, Inspection and Production Equipment
    Technical Notes:
        1. Secondary parallel contouring axes, (e.g., the w-axis on horizontal boring mills or a secondary rotary axis the centre line of which is parallel to the primary rotary axis) are not counted in the total number of contouring axes. Rotary axes need not rotate over 360°. A rotary axis can be driven by a linear device (e.g., a screw or a rack-and-pinion).
        2. For the purposes of 2B, the number of axes which can be co-ordinated simultaneously for "contouring control" is the number of axes along or around which, during processing of the workpiece, simultaneous and interrelated motions are performed between the workpiece and a tool. This does not include any additional axes along or around which other relative movement within the machine are performed such as:</t>
  </si>
  <si>
    <t xml:space="preserve">            a. Wheel-dressing systems in grinding machines;
            b. Parallel rotary axes designed for mounting of separate workpieces;
            c. Co-linear rotary axes designed for manipulating the same workpiece by holding it in a chuck from different ends.
        3. Axis nomenclature shall be in accordance with International Standard ISO 841:2001, Industrial automation systems and integration - Numerical control of machines - Coordinate system and motion nomenclature.
        4. For the purposes of 2B001 to 2B009 a "tilting spindle" is counted as a rotary axis.</t>
  </si>
  <si>
    <t xml:space="preserve">        5. 'Stated "unidirectional positioning repeatability"' may be used for each machine tool model as an alternative to individual machine tests and is determined as follows:
            a. Select five machines of a model to be evaluated;
            b. Measure the linear axis repeatability (R↑,R↓) according to ISO 230-2:2014 and evaluate "unidirectional positioning repeatability" for each axis of each of the five machines;
            c. Determine the arithmetic mean value of the "unidirectional positioning repeatability"- values for each axis of all five machines together. These arithmetic mean values of "unidirectional positioning repeatability”(UPR ) become the stated value of each axis for the model (UPR x, UPR y, …);
"            d. Since the Category 2 list refers to each linear axis there will be as many 'stated
unidirectional positioning repeatability"" values as there are linear axes;"
            e. If any axis of a machine model not specified in 2B001.a. to 2B001.c. has a 'stated "unidirectional positioning repeatability" equal to or less than the specified "unidirectional positioning repeatability" of each machine tool model plus 0,7 µm, the builder should be required to reaffirm the accuracy level once every eighteen months.
        6. For the purposes of 2B001.a. to 2B001.c., measurement uncertainty for the "unidirectional positioning  repeatability" of machine tools, as defined in the International Standard ISO 230-2:2014 or national equivalents, shall not be considered.
        7. For the purpose of 2B001.a. to 2B001.c.., the measurement of axes shall be made according to test procedures in 5.3.2. of ISO 230-2:2014. Tests for axes longer than 2 meters shall be made over 2 m segments. Axes longer than 4 m require multiple tests (e.g., two tests for axes longer than 4 m and up to 8 m, three tests for axes longer than 8 m and up to 12 m), each over 2 m segments and distributed in equal intervals over the axis length. Test segments are equally spaced along the full axis length, with any excess length equally divided at the beginning, in between, and at the end of the test segments. The smallest "unidirectional positioning repeatability"-value of all test segments is to be reported.</t>
  </si>
  <si>
    <t>6(2)</t>
  </si>
  <si>
    <t xml:space="preserve">工作機械（金属、セラミック又は複合材料を加工することができるものに限る。）であって、電子制御装置を取り付けることができるもののうち、次のイからホまでのいずれかに該当するもの（ヘに該当するもの及び光学仕上げ工作機械を除く。）
</t>
  </si>
  <si>
    <t>2B001 Machine tools and any combination thereof, for removing (or cutting) metals, ceramics or "composites", which, according to the manufacturer’s technical specification, can be equipped with electronic devices for "numerical control", as follows:
    N.B. SEE ALSO 2B201.
    Note 1:  2B001 does not control special purpose machine tools limited to the manufacture of gears. For such machines see 2B003.
    Note 2: 2B001 does not control special purpose machine tools limited to the manufacture of any of the following:
        a. Crankshafts or camshafts;
        b. Tools or cutters;
        c. Extruder worms;
        d. Engraved or facetted jewellery parts; or
        e. Dental prostheses.
    Note 3: A machine tool having at least two of the three turning, milling or grinding capabilities (e.g., a turning machine with milling capability), must be evaluated against each applicable entry 2B001.a., b. or c.
    Note 4: A machine tool having an additive manufacturing capability in addition to a turning, milling or grinding capability must be evaluated against each applicable entry 2B001.a., .b. or .c.
    N.B. For optical finishing machines, see 2B002.</t>
  </si>
  <si>
    <t xml:space="preserve">2B Test, Inspection and Production Equipment
    Technical Notes:
        5. 'Stated "unidirectional positioning repeatability"' may be used for each machine tool model as an alternative to individual machine tests and is determined as follows:
             b. Measure the linear axis repeatability (R↑,R↓) according to ISO 230-2:2014 and evaluate "unidirectional positioning repeatability" for each axis of each of the five machines;
        6. For the purposes of 2B001.a. to 2B001.c., measurement uncertainty for the "unidirectional positioning  repeatability" of machine tools, as defined in the International Standard ISO 230-2:2014 or national equivalents, shall not be considered.
 </t>
  </si>
  <si>
    <t>イ　旋削をすることができる工作機械であって、輪郭制御をすることができる軸数が２以上のもののうち、次のいずれかに該当するもの（（三）に該当するものを除く。）</t>
  </si>
  <si>
    <t xml:space="preserve">    a. Machine tools for turning having two or more axes which can be coordinated simultaneously for "contouring control" having any of the following:（中略）
        Note 1: 2B001.a. does not control turning machines specially designed for producing contact lenses, having all of the following:
            a. Machine controller limited to using ophthalmic based software for part programming data input; and
            b. No vacuum chucking.
        Note 2: 2B001.a. does not control bar machines (Swissturn), limited to machining only bar feed thru, if maximum bar diameter is equal to or less than 42 mm and there is no capability of mounting chucks. Machines may have drilling or milling capabilities for machining parts with diameters less than 42 mm.
"Unidirectional positioning repeatability" (2) means the smaller of values R↑ and R↓ (forward and backward), as defined by 3.21 of ISO 230-2:2014 or national equivalents, of an individual machine tool axis.
"Contouring control" (2) means two or more "numerically controlled" motions operating in accordance with instructions that specify the next required position and the required feed rates to that position. These feed rates are varied in relation to each other so that a desired contour is generated (ref. ISO/DIS 2806 - 1980).</t>
  </si>
  <si>
    <t xml:space="preserve">要
</t>
  </si>
  <si>
    <t>（一）　移動量が１メートル未満の直線軸のうち、いずれか１軸以上の一方向位置決めの繰返し性が0.0009ミリメートル以下のもの</t>
  </si>
  <si>
    <t xml:space="preserve">        1. "Unidirectional positioning repeatability" equal to or less (better) than 0,9 µm along one or more linear axis with a travel length less than 1,0 m; or</t>
  </si>
  <si>
    <t>（二）　移動量が１メートル以上の直線軸のうち、いずれか１軸以上の一方向位置決めの繰返し性が0.0011ミリメートル以下のもの</t>
  </si>
  <si>
    <t xml:space="preserve">        2. "Unidirectional positioning repeatability" equal to or less (better) than 1,1 µm along one or more linear axis with a travel length equal to or greater than 1,0 m;</t>
  </si>
  <si>
    <t>（三）　棒材作業用の旋盤のうち、スピンドル貫通穴から材料を差し込み加工するものであって、次の１及び２に該当するもの
１　加工できる材料の最大直径が42ミリメートル以下のもの
２　チャックを取り付けることができないもの</t>
  </si>
  <si>
    <t xml:space="preserve">        Note 1: 2B001.a. does not control turning machines specially designed for producing contact lenses, having all of the following:
            a. Machine controller limited to using ophthalmic based software for part programming data input; and
            b. No vacuum chucking.
        Note 2: 2B001.a. does not control bar machines (Swissturn), limited to machining only bar feed thru, if maximum bar diameter is equal to or less than 42 mm and there is no capability of mounting chucks. Machines may have drilling or milling capabilities for machining parts with diameters less than 42 mm.</t>
  </si>
  <si>
    <t>１</t>
  </si>
  <si>
    <t>ロ　フライス削りをすることができる工作機械であって、次のいずれかに該当するもの</t>
  </si>
  <si>
    <t xml:space="preserve">        1. Three linear axes plus one rotary axis which can be coordinated simultaneously for "contouring control" having any of the following:
            a. "Unidirectional positioning repeatability" equal to or less (better) than 0,9 µm along one or more linear axis with a travel length less than 1,0 m; or
            b. "Unidirectional positioning repeatability" equal to or less (better) than 1,1 µm along one or more linear axis with a travel length equal to or greater than 1,0m;</t>
  </si>
  <si>
    <t>（一）　輪郭制御をすることができる直線軸の数が３で、かつ、輪郭制御をすることができる回転軸の数が１のものであって、次のいずれかに該当するもの</t>
  </si>
  <si>
    <t xml:space="preserve">        1. Three linear axes plus one rotary axis which can be coordinated simultaneously for "contouring control" having any of the following:</t>
  </si>
  <si>
    <t>１　移動量が１メートル未満の直線軸のうち、いずれか１軸以上の一方向位置決めの繰返し性が0.0009ミリメートル以下のもの</t>
  </si>
  <si>
    <t xml:space="preserve">            a. "Unidirectional positioning repeatability" equal to or less (better) than 0,9 µm along one or more linear axis with a travel length less than 1,0 m; or
</t>
  </si>
  <si>
    <t>２　移動量が１メートル以上の直線軸のうち、いずれか１軸以上の一方向位置決めの繰返し性が0.0011ミリメートル以下のもの</t>
  </si>
  <si>
    <t xml:space="preserve">            b. "Unidirectional positioning repeatability" equal to or less (better) than 1,1 µm along one or more linear axis with a travel length equal to or greater than 1,0m;</t>
  </si>
  <si>
    <t>（二）　輪郭制御をすることができる軸数が５以上のものであって、次のいずれかに該当するもの</t>
  </si>
  <si>
    <t xml:space="preserve">        2. Five or more axes which can be coordinated simultaneously for "contouring control" having any of the following;
</t>
  </si>
  <si>
    <t xml:space="preserve">            a. "Unidirectional positioning repeatability" equal to or less (better) than 0,9 µm along one or more linear axis with a travel length less than 1,0 m;
           </t>
  </si>
  <si>
    <t>２　移動量が１メートル以上４メートル未満の直線軸のうち、いずれか１軸以上の一方向位置決めの繰返し性が0.0014ミリメートル以下のもの</t>
  </si>
  <si>
    <t xml:space="preserve">            b. "Unidirectional positioning repeatability" equal to or less (better) than 1,4 µm along one or more linear axis with a travel length equal to or greater than 1 m and less than 4 m; or
</t>
  </si>
  <si>
    <t>３　移動量が４メートル以上の直線軸のうち、いずれか１軸以上の一方向位置決めの繰返し性が0.006ミリメートル以下のもの</t>
  </si>
  <si>
    <t xml:space="preserve">            c. "Unidirectional positioning repeatability" equal to or less (better) than 6,0 µm (along one or more linear axis with a travel length equal to or greater than 4 m;</t>
  </si>
  <si>
    <t>（三）　ジグ中ぐり盤であって、いずれか１軸以上の直線軸の一方向位置決めの繰返し性が0.0011ミリメートル以下のもの</t>
  </si>
  <si>
    <t xml:space="preserve">        3. A "unidirectional positioning repeatability" for jig boring machines, equal to or less (better) than 1,1 µm along one or more linear axis; or</t>
  </si>
  <si>
    <t>（四）　フライカッティングを行うように専用設計された工作機械であって、次の１及び２に該当するもの
１　スピンドルを１回転させた場合におけるスピンドルの半径方向及び軸方向の振れがそれぞれ0.0004ミリメートル未満のもの
２　300ミリメートルを超える移動距離における真直度が２秒未満のもの</t>
  </si>
  <si>
    <t xml:space="preserve">        4. Fly cutting machines having all of the following:
            a. Spindle "run-out" and "camming" less (better) than 0,0004 mm TIR; and
            b. Angular deviation of slide movement (yaw, pitch and roll) less (better) than 2 seconds of arc, TIR over 300 mm of travel;</t>
  </si>
  <si>
    <t>ハ　研削をすることができる工作機械であって、次のいずれかに該当するもの（次の（三）から（五）までのいずれかに該当するものを除く。）</t>
  </si>
  <si>
    <t xml:space="preserve">    c. Machine tools for grinding having any of the following:
        1. Having all of the following:
            a. "Unidirectional positioning repeatability" equal to or less (better) than 1,1 µm along one or more linear axis; and
            b. Three or four axes which can be coordinated simultaneously for "contouring control"; or</t>
  </si>
  <si>
    <t xml:space="preserve">                Note: 2B001.c. does not control grinding machine as follows:
                a. Cylindrical external, internal, and external-internal grinding machines, having all of the following:
                    1. Limited to cylindrical grinding; and
                    2. Limited to a maximum workpiece capacity of 150 mm outside diameter or length.
                b. Machines designed specifically as jig grinders that do not have a z-axis or a w- axis, with a "unidirectional positioning repeatability" less (better) than 1,1 µm
                c. Surface grinders.</t>
  </si>
  <si>
    <t>（一）　いずれか１軸以上の直線軸の一方向位置決めの繰返し性が0.0011ミリメートル以下のものであって、輪郭制御をすることができる軸数が３又は４のもの</t>
  </si>
  <si>
    <t>（二）　輪郭制御をすることができる軸数が5以上のものであって、次のいずれかに該当するもの</t>
  </si>
  <si>
    <t xml:space="preserve">        2. Five or more axes which can be coordinated simultaneously for "contouring control" having any of the following:
</t>
  </si>
  <si>
    <t>１　移動量が１メートル未満の直線軸のうち、いずれか１軸以上の一方向位置決めの繰返し性が0.0011ミリメートル以下のもの</t>
  </si>
  <si>
    <t xml:space="preserve">            a. "Unidirectional positioning repeatability" equal to or less (better) than 1,1 µm along one or more linear axis with a travel length less than 1 m;
</t>
  </si>
  <si>
    <t xml:space="preserve">            c. "Unidirectional positioning repeatability" equal to or less (better) than 6,0 µm along one or more linear axis with a travel length equal to or greater than 4 m.</t>
  </si>
  <si>
    <t>（三）　円筒外面研削盤、円筒内面研削盤又は円筒内外面研削盤であって、円筒で外径又は長さが150ミリメートル以内のものを研削するように設計したもの</t>
  </si>
  <si>
    <t xml:space="preserve">                Note: 2B001.c. does not control grinding machine as follows:
                a. Cylindrical external, internal, and external-internal grinding machines, having all of the following:
                    1. Limited to cylindrical grinding; and
                    2. Limited to a maximum workpiece capacity of 150 mm outside diameter or length.</t>
  </si>
  <si>
    <t>（四）　ジグ研削盤として使用するように設計した工作機械であって、一方向位置決めの繰返し性が0.0011ミリメートル未満のＺ軸又はＷ軸を有しないもの</t>
  </si>
  <si>
    <t xml:space="preserve">                b. Machines designed specifically as jig grinders that do not have a z-axis or a w- axis, with a "unidirectional positioning repeatability" less (better) than 1,1 µm</t>
  </si>
  <si>
    <t>（五）　平面研削盤</t>
  </si>
  <si>
    <t xml:space="preserve">                c. Surface grinders.</t>
  </si>
  <si>
    <t>ニ　放電加工（ワイヤ放電加工を除く。）をすることができる工作機械であって、輪郭制御をすることができる回転軸の数が２以上のもの</t>
  </si>
  <si>
    <t xml:space="preserve">    d. Electrical discharge machines (EDM) of the non-wire type which have two or more rotary axes which can be coordinated simultaneously for "contouring control";</t>
  </si>
  <si>
    <t>ホ　液体ジェット加工をすることができる工作機械、電子ビーム加工機又はレーザー加工機であって、次の（一）及び（二）に該当する回転軸の数が少なくとも２以上のもの
（一）　輪郭制御をすることができるもの
（二）　回転軸の位置決め精度が0.003度未満のもの</t>
  </si>
  <si>
    <t xml:space="preserve">    e. Machine tools for removing metals, ceramics or "composites", having all of the following:
        1. Removing material by means of any of the following:
            a. Water or other liquid jets, including those employing abrasive additives;
            b. Electron beam; or
            c. "Laser" beam; and
        2. At least two rotary axes having all of the following:
            a. Can be coordinated simultaneously for "contouring control"; and
            b. A positioning "accuracy" of less (better) than 0,003°;</t>
  </si>
  <si>
    <t>ヘ　工作機械であって、次のいずれかを製造するためのみに使用するように設計したもの
（一）　歯車
（二）　クランク軸又はカム軸
（三）　工具又は刃物
（四）　押出機のウォーム
（五）　宝石
（六）　義歯</t>
  </si>
  <si>
    <t>2B001 Machine tools and any combination thereof, for removing (or cutting) metals, ceramics or "composites", which, according to the manufacturer’s technical specification, can be equipped with electronic devices for "numerical control", as follows:
    Note 2: 2B001 does not control special purpose machine tools limited to the manufacture of any of the following:
        a. Crankshafts or camshafts;
        b. Tools or cutters;
        c. Extruder worms;
        d. Engraved or facetted jewellery parts; or
        e. Dental prostheses.</t>
  </si>
  <si>
    <t>工作機械（金属、セラミック又は複合材料を加工することができるものに限る。）であって、電子制御装置を取り付けることができるもののうち、深穴ボール盤若しくは旋削をすることができるもの（深穴あけをすることができるものに限る。）で、深さが5,000ミリメートルを超える穴をあけることができるもの</t>
  </si>
  <si>
    <t xml:space="preserve">    f. Deep-hole-drilling machines and turning machines modified for deep-hole-drilling, having a maximum depth-of-bore capability exceeding 5m.</t>
  </si>
  <si>
    <t>2B002</t>
  </si>
  <si>
    <t>四　数値制御を行うことができる光学仕上げ工作機械であって、選択的に材料を除去することにより非球形な光学的表面に加工することができるもののうち、次のイからニまでの全てに該当するもの
イ　仕上がり形状寸法公差が1.0マイクロメートル未満のもの
ロ　仕上げの表面粗さの二乗平均平方根が100ナノメートル未満のもの
ハ　輪郭制御をすることができる軸数が４以上のもの
ニ　次のいずれかの方法を用いるもの
（一）　磁性流体研磨法
（二）　電気粘性流体研磨法
（三）　エネルギー粒子ビーム研磨法
（四）　膨張膜研磨法
（五）　流体ジェット研磨法</t>
  </si>
  <si>
    <t xml:space="preserve">2B002 Numerically controlled optical finishing machine tools equipped for selective material removal to produce non-spherical optical surfaces having all of the following characteristics:
    a. Finishing the form to less (better) than 1,0 µm;
    b. Finishing to a roughness less (better) than 100 nm rms.
    c. Four or more axes which can be coordinated simultaneously for "contouring control"; and
    d. Using any of the following processes:
        1. Magnetorheological finishing ('MRF');
        2. Electrorheological finishing ('ERF');
        3. 'Energetic particle beam finishing';
        4. 'Inflatable membrane tool finishing'; or
        5. 'Fluid jet finishing'.
</t>
  </si>
  <si>
    <t>6(3)</t>
  </si>
  <si>
    <t>2B003</t>
  </si>
  <si>
    <t>五　日本産業規格Z2245号(ロックウェル硬さ試験方法)で定める測定方法によりCスケールで測定したロックウェル硬さが40以上である平歯車、はすば歯車又はやまば歯車を仕上げ加工するよう設計した数値制御を行うことができる工作機械であって、次のイからハまでの全てに該当するものを加工することができるもの
　イ　ピッチ円直径が1,250ミリメートルを超えるもの
　ロ　歯幅がピッチ円直径の15パーセント以上のもの
　ハ　国際規格ISO1328(円筒歯車―ISO方式による精度)で定める精度が三級以上のもの</t>
  </si>
  <si>
    <t>2B003 "Numerically controlled" machine tools, specially designed for the shaving, finishing, grinding or honing of hardened (Rc=40 or more) spur, helical and double-helical gears having all of the following:
    a. A pitch diameter exceeding 1 250 mm;
    b. A face width of 15% of pitch diameter or larger; and
    c. A finished quality of AGMA 14 or better (equivalent to ISO 1328 class 3).</t>
  </si>
  <si>
    <t>6(4)</t>
  </si>
  <si>
    <t>アイソスタチックプレスであって、次のイ及びロに該当するもの又はその部分品若しくは附属品
イ　内径が406ミリメートル以上の中空室を有するものであって、中空室内の温度制御ができるもの
ロ　次のいずれかに該当するもの
（一） 最大圧力が207メガパスカルを超えるもの
（二） 中空室内の温度を1,500度を超える温度に制御することができるもの
（三） 炭化水素の注入のための装置及びガス状分解生成物を除去するための装置を有するもの</t>
  </si>
  <si>
    <t xml:space="preserve">2B004 Hot "isostatic presses" having all of the following, and specially designed components and accessories therefor:
    N.B. SEE ALSO 2B104 and 2B204.
    a. A controlled thermal environment within the closed cavity and a chamber cavity with an inside diameter of 406 mm or more; and
    b. Having any of the following:
        1. A maximum working pressure exceeding 207 MPa;
        2. A controlled thermal environment exceeding 1 773 K (1 500°C); or
        3. A facility for hydrocarbon impregnation and removal of resultant gaseous degradation products.
 </t>
  </si>
  <si>
    <t>6(5)</t>
  </si>
  <si>
    <t>別表第三の第２欄に掲げるコーティング方法を用いる非電子的基板用コーティング装置であって、同表の第３欄に掲げる基材に対して同表の第４欄に掲げるコーティングを行うもののうち、次のいずれかに該当するもの又はその自動操作のために特に設計した部分品</t>
  </si>
  <si>
    <t>2B005 Equipment specially designed for the deposition, processing and in-process control of inorganic overlays, coatings and surface modifications, as follows, for substrates specified in column 2, by processes shown in column 1 in the Table following 2E003.f., and specially designed automated handling, positioning, manipulation and control components therefor:</t>
  </si>
  <si>
    <t>イ　原料ガスの化学反応により生成するコーティング材料を基材の表面に定着させる方法を用いるものであって、次の（一）及び（二）に該当するもの
（一）　次のいずれかの方法を用いるもの
１　パルス的方法
２　核生成制御熱化学的析出法
３　プラズマ放電下においてコーティング材料を基材の表面に定着させる方法
（二）　次のいずれかに該当するもの
１　10ミリパスカル以下で使用することができる回転軸シールを組み込んだもの
２　膜厚制御機能を内部に有しているもの</t>
  </si>
  <si>
    <t xml:space="preserve">    a. Chemical vapour deposition (CVD) production equipment having all of the following:
        N.B .: SEE ALSO 2B105.
        1. A process modified for one of the following:
            a. Pulsating CVD;
            b. Controlled nucleation thermal deposition (CNTD); or
            c. Plasma enhanced or plasma assisted CVD; and
        2. Having any of the following:
            a. Incorporating high vacuum (equal to or less than 0,01 Pa) rotating seals; or
            b. Incorporating in situ coating thickness control;</t>
  </si>
  <si>
    <t>ロ　イオン注入法を用いるものであって、ビーム電流が５ミリアンペア以上のもの</t>
  </si>
  <si>
    <t xml:space="preserve">    b. Ion implantation production equipment having beam currents of 5 mA or more;</t>
  </si>
  <si>
    <t>ハ　電子ビームにより蒸発させたコーティング材料を基材の表面に定着させる方法を用いるものであって、容量が80キロワットを超える電源装置を組み込んだもののうち、次のいずれかに該当する装置を有するもの
（一）　インゴットの送りを制御するために、溶融液の液面制御をレーザー光を用いて行う装置</t>
  </si>
  <si>
    <t xml:space="preserve">    c. Electron beam physical vapour deposition (EB-PVD) production equipment incorporating power systems rated for over 80 kW and having any of the following:
        1. A liquid pool level "laser" control system which regulates precisely the ingots feed rate; or
"Laser" (0 1 2 3 5 6 7 8 9) is an item that produces spatially and temporally coherent light through amplification by stimulated emission of radiation.
</t>
  </si>
  <si>
    <t>（二）　コンピュータを用いて制御することができる溶着速度の監視装置であって、２以上の元素をコーティングする際の溶着速度を制御するために蒸気流中におけるイオン化原子のホトルミネセンスの原理を利用するもの</t>
  </si>
  <si>
    <t xml:space="preserve">        2. A computer controlled rate monitor operating on the principle of photo-luminescence of the ionised atoms in the evaporant stream to control the deposition rate of a coating containing two or more elements;</t>
  </si>
  <si>
    <t>ニ　プラズマ溶射をするものであって、次のいずれかに該当するもの
（一）　溶射前に真空室を10ミリパスカルまで減圧することができるものであって、10キロパスカル以下の圧力（ノズル出口から30センチメートル以内において測定したものをいう。）で使用することができるもの</t>
  </si>
  <si>
    <t xml:space="preserve">    d. Plasma spraying production equipment having any of the following:
        1. Operating at reduced pressure controlled atmosphere (equal to or less than 10 kPa measured above and within 300 mm of the gun nozzle exit) in a vacuum chamber capable of evacuation down to 0,01 Pa prior to the spraying process; or</t>
  </si>
  <si>
    <t>（二）　膜厚制御機能を内部に有しているもの</t>
  </si>
  <si>
    <t xml:space="preserve">        2. Incorporating in situ coating thickness control;</t>
  </si>
  <si>
    <t>ホ　スパッタリング法を用いるものであって、毎時15マイクロメートル以上の溶着速度における電流密度が10ミリアンペア毎平方センチメートル以上のもの</t>
  </si>
  <si>
    <t xml:space="preserve">    e. Sputter deposition production equipment capable of current densities of 0,1 mA/mm2 or higher at a deposition rate of 15 µm/h or more;</t>
  </si>
  <si>
    <t>ヘ　アーク放電によりイオン化されたコーティング材料を基材の表面に定着させる方法を用いるものであって、陰極上のアークスポットを制御するための磁界を有するもの</t>
  </si>
  <si>
    <t xml:space="preserve">    f. Cathodic arc deposition production equipment incorporating a grid of electromagnets for steering control of the arc spot on the cathode;</t>
  </si>
  <si>
    <t>ト　イオンプレーティング生産装置であって、コーティング中に次のいずれかを測定することができるもの
（一）　基材の表面に定着したコーティング材料の厚さ及び成膜速度</t>
  </si>
  <si>
    <t xml:space="preserve">    g. Ion plating production equipment capable of the in situ measurement of any of the following:
        1. Coating thickness on the substrate and rate control; or</t>
  </si>
  <si>
    <t>（二）　基材の表面の光学的特性</t>
  </si>
  <si>
    <t xml:space="preserve">        2. Optical characteristics.</t>
  </si>
  <si>
    <t>6(6)</t>
  </si>
  <si>
    <t>八 測定装置(工作機械であって、測定装置として使用することができるものを含む。以下この条において同じ。)、位置のフィードバック装置又は測定装置の組立品であって、次のいずれかに該当するもの(第二号又は第三号に該当するものを除く。)</t>
  </si>
  <si>
    <t>2B006 Dimensional inspection or measuring systems, equipment, position feedback units and "electronic assemblies", as follows:
    a. Computer controlled or "numerical controlled" Coordinate Measuring Machines (CMM), having a three dimensional (volumetric) maximum permissible error of length measurement (E0,MPE) at any point within the operating range of the machine (i.e., within the length of axes) equal to or less (better) than (1,7 + L/1 000) µm (L is the measured length in mm), according to ISO 10360-2:2009;（中略）
    b. Linear displacement measuring instruments or systems, linear position feedback units, and "electronic assemblies", as follows:</t>
  </si>
  <si>
    <t xml:space="preserve">        Note: Interferometer and optical-encoder measuring systems containing a "laser" are only specified in 2B006.b.3 and 2B206.c.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
        2. Linear position feedback units specially designed for machine tools and having an overall "accuracy" less (better) than (800 + (600 x L/1 000)) nm (L equals effective length in mm);
        3. Measuring systems having all of the following:
            a. Containing a "laser";
            b. A "resolution" over their full scale of 0,200 nm or less (better); and
            c. Capable of achieving a "measurement uncertainty" equal to or less (better) than (1,6 + L/2 000) nm (L is the measured length in mm) at any point within a measuring range, when compensated for the refractive index of air and measured over a period of 30 seconds at a temperature of 20±0,01°C; or
        4. "Electronic assemblies" specially designed to provide feedback capability in systems specified in 2B006.b.3.;</t>
  </si>
  <si>
    <t xml:space="preserve">    c. Rotary position feedback units specially designed for machine tools or angular displacement measuring instruments, having an angular position "accuracy" equal to or less (better) than 0,9 second of arc;
        Note: 2B006.c. does not control optical instruments, such as autocollimators, using collimated light (e.g. "laser" light) to detect angular displacement of a mirror.
    d. Equipment for measuring surface roughness (including surface defects), by measuring optical scatter with a sensitivity of 0,5 nm or less (better).
        Note: 2B006 includes machine tools, other than those specified in 2B001, that can be used as measuring machines if they meet or exceed the criteria specified for the measuring machine function.</t>
  </si>
  <si>
    <t>6(6)1</t>
  </si>
  <si>
    <t>イ　電子計算機又は数値制御装置によって制御される座標測定機であって、国際規格で定める測定方法により空間の測定精度を測定した場合に、 操作範囲内のいずれかの測定点において、測定軸のマイクロメートルで表した最大許容長さ測定誤差がミリメートルで表した当該測定軸の長さに0.001を乗じて得た数値に1.7を加えた数値以下となるもの</t>
  </si>
  <si>
    <t xml:space="preserve">    a. Computer controlled or "numerical controlled" Coordinate Measuring Machines (CMM), having a three dimensional (volumetric) maximum permissible error of length measurement (E0,MPE) at any point within the operating range of the machine (i.e., within the length of axes) equal to or less (better) than (1,7 + L/1 000) µm (L is the measured length in mm), according to ISO 10360-2:2009;
    Technical Note: The E0,MPE of the most accurate configuration of the CMM specified by the manufacturer (e.g., best of the following: probe, stylus length, motion parameters, environment) and with "all compensations available" shall be compared to the 1,7+L/1 000 µm threshold.
    N.B. SEE ALSO 2B206.</t>
  </si>
  <si>
    <t>6(6)2</t>
  </si>
  <si>
    <t>ロ 直線上の変位を測定する装置、直線上の位置のフィードバック装置又は測定装置の組立品であって、次のいずれかに該当するもの((一)及び(二)にあっては、レーザー干渉計及びレーザーを用いた光学エンコーダを除く。)</t>
  </si>
  <si>
    <t xml:space="preserve">    b. Linear displacement measuring instruments or systems, linear position feedback units, and "electronic assemblies", as follows:
        Note: Interferometer and optical-encoder measuring systems containing a "laser" are only specified in 2B006.b.3 and 2B206.c.
</t>
  </si>
  <si>
    <t>(一) 非接触型の測定装置であって、0.2ミリメートルまでの測定レンジにおいて、分解能が0.2マイクロメートル以下のもの</t>
  </si>
  <si>
    <t xml:space="preserve">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t>
  </si>
  <si>
    <t>(二) 工作機械用に特に設計した直線上の位置のフィードバック装置であって、当該装置の精度がミリメートルで表した当該装置の有効測定長さの100,000分の6パーセントに0.0008ミリメートルを加えて得た数値未満のもの</t>
  </si>
  <si>
    <t xml:space="preserve">        2. Linear position feedback units specially designed for machine tools and having an overall "accuracy" less (better) than (800 + (600 x L/1 000)) nm (L equals effective length in mm);
</t>
  </si>
  <si>
    <t xml:space="preserve">(三) 次の全てに該当するもの
１　レーザー光を用いて測定することができるもの
２　測定できる最大の測定レンジにおいて、分解能が0.2ナノメートル以下のもの
３　測定範囲内のいずれか１の点において、空気屈折率で補正した場合に、測定軸のナノメートルで表した測定の不確かさの数値がミリメートルで表した当該測定軸の長さに0.0005を乗じて得た数値に1.6を加えた数値以下のものであって、19.99度以上20.01度以下の温度範囲において30秒を超えて測定できるもの
</t>
  </si>
  <si>
    <t xml:space="preserve">        3. Measuring systems having all of the following:
            a. Containing a "laser";
            b. A "resolution" over their full scale of 0,200 nm or less (better); and
            c. Capable of achieving a "measurement uncertainty" equal to or less (better) than (1,6 + L/2 000) nm (L is the measured length in mm) at any point within a measuring range, when compensated for the refractive index of air and measured over a period of 30 seconds at a temperature of 20±0,01°C; or</t>
  </si>
  <si>
    <t>(四) (三)に該当する測定装置の組立品であって、当該装置にフィードバック機能を付加するように設計したもの</t>
  </si>
  <si>
    <t xml:space="preserve">        4. "Electronic assemblies" specially designed to provide feedback capability in systems specified in 2B006.b.3.;</t>
  </si>
  <si>
    <t>6(6)3</t>
  </si>
  <si>
    <t xml:space="preserve">    c. Rotary position feedback units specially designed for machine tools or angular displacement measuring instruments, having an angular position "accuracy" equal to or less (better) than 0,9 second of arc;
        Note: 2B006.c. does not control optical instruments, such as autocollimators, using collimated light (e.g. "laser" light) to detect angular displacement of a mirror.</t>
  </si>
  <si>
    <t>ニ 光の散乱を角度の関数として処理することにより表面粗さを測定するものであって、0.5ナノメートル以下の感度を有するもの</t>
  </si>
  <si>
    <t xml:space="preserve">    d. Equipment for measuring surface roughness (including surface defects), by measuring optical scatter with a sensitivity of 0,5 nm or less (better).</t>
  </si>
  <si>
    <t>6(7)</t>
  </si>
  <si>
    <t xml:space="preserve">ロボット（操縦ロボット及びシーケンスロボットを除く。）であって、次のいずれかに該当するもの又はその制御装置若しくはエンドエフェクター
</t>
  </si>
  <si>
    <t>2B007 "Robots" having any of the following characteristics and specially designed controllers and "end- effectors" therefor:
    N.B. SEE ALSO 2B207.
    a. Not used;
    b. Specially designed to comply with national safety standards applicable to potentially explosive munitions environments;
        Note: 2B007.b. does not control "robots" specially designed for paint-spraying booths.
    c. Specially designed or rated as radiation-hardened to withstand a total radiation dose greater than 5 x 10^3 Gy (silicon) without operational degradation; or
        Technical Note: The term Gy(silicon) refers to the energy in Joules per kilogram absorbed by an unshielded silicon sample when exposed to ionising radiation.
    d. Specially designed to operate at altitudes exceeding 30 000 m.</t>
  </si>
  <si>
    <t>6(7)2</t>
  </si>
  <si>
    <t xml:space="preserve">イ　　日本産業規格Ｃ60079―0号で定める防爆構造のもの（塗装用のものを除く。）
</t>
  </si>
  <si>
    <t xml:space="preserve">    b. Specially designed to comply with national safety standards applicable to potentially explosive munitions environments;
        Note: 2B007.b. does not control "robots" specially designed for paint-spraying booths.
</t>
  </si>
  <si>
    <t>6(7)3</t>
  </si>
  <si>
    <t>ロ　全吸収線量がシリコン換算で5,000グレイを超える放射線照射に耐えることができるように設計したもの</t>
  </si>
  <si>
    <t xml:space="preserve">    c. Specially designed or rated as radiation-hardened to withstand a total radiation dose greater than 5 x 10^3 Gy (silicon) without operational degradation; or
        Technical Note: The term Gy(silicon) refers to the energy in Joules per kilogram absorbed by an unshielded silicon sample when exposed to ionising radiation.
</t>
  </si>
  <si>
    <t>6(7)4</t>
  </si>
  <si>
    <t>ハ　30,000メートルを超える高度で使用するように設計したもの</t>
  </si>
  <si>
    <t xml:space="preserve">    d. Specially designed to operate at altitudes exceeding 30 000 m.</t>
  </si>
  <si>
    <t>6(8)</t>
  </si>
  <si>
    <t>2B008</t>
  </si>
  <si>
    <t>十 複合回転テーブル又は加工中に中心線の他の軸に対する角度を変更することができるスピンドルであって、工作機械用 に設計したもののうち、次のいずれかに該当するもの</t>
  </si>
  <si>
    <t>2B008 'Compound rotary tables' and "tilting spindles", specially designed for machine tools, as follows:</t>
  </si>
  <si>
    <t>イ 削除</t>
  </si>
  <si>
    <t>ロ 削除</t>
  </si>
  <si>
    <t>ハ 複合回転テーブルであって、次の(一)及び(二)に該当するもの
(一) 旋削、フライス削り又は研削をすることができる工作機械用に設計したもの
(二) 輪郭制御のために同時に制御することができるように設計した二つの回転軸を有するもの</t>
  </si>
  <si>
    <t xml:space="preserve">    c. 'Compound rotary tables' having all of the following:
        1. Designed for machine tools for turning, milling or grinding; and
        2. Two rotary axes designed to be coordinated simultaneously for “contouring control”;
        Technical Note: A 'compound rotary table' is a table allowing the workpiece to rotate and tilt about two non- parallel axes</t>
  </si>
  <si>
    <t>ニ 加工中に中心線の他の軸に対する角度を変更することができるスピンドルであって、次の(一)及び(二)に該当するもの
(一) 旋削、フライス削り又は研削をすることができる工作機械用に設計したもの
(二) 輪郭制御のために同時に制御することができるように設計したもの</t>
  </si>
  <si>
    <t xml:space="preserve">    d. "Tilting spindles" having all of the following :
        1. Designed for machine tools for turning, milling or grinding; and
        2. Designed to be coordinated simultaneously for "contouring control".</t>
  </si>
  <si>
    <t>6(9)</t>
  </si>
  <si>
    <t>絞りスピニング加工機であって、次のイ、ロ及びハの全てに該当するもの
イ　数値制御装置又は電子計算機によって制御することができるもの
ロ　輪郭制御をすることができる軸数が３以上のもの
ハ　ローラの加圧力が60キロニュートンを超えるもの</t>
  </si>
  <si>
    <t>2B009 Spin-forming machines and flow-forming machines, which, according to the manufacturer's technical specification, can be equipped with "numerical control" units or a computer control and having all of the following:
    N.B. SEE ALSO 2B109 AND 2B209.
    a. Three or more axes which can be coordinated simultaneously for "contouring control"; and
    b. A roller force more than 60 kN.
    Technical Note: For the purpose of 2B009, machines combining the function of spin-forming and flow-forming are regarded as flow-forming machines.</t>
  </si>
  <si>
    <t>3A001,
3A002,
3A003,
3B001,
3B002,
3C001,
3C002,
3C003,
3C004,
3C005,
3C006</t>
  </si>
  <si>
    <t>輸出令別表第１の７の項の経済産業省令で定める仕様のものは、次のいずれかに該当するものとする。</t>
  </si>
  <si>
    <t>7(1)</t>
  </si>
  <si>
    <t xml:space="preserve">集積回路(モノリシック集積回路、ハイブリッド集積回路、マルチチップ集積回路、膜形集積回路(シリコンオンサファイア集積回路を含む。)、光集積回路、三次元集積回路及びモノリシックマイクロ波集積回路を含む。)であって、次のいずれかに該当するもの
</t>
  </si>
  <si>
    <t xml:space="preserve">3A001 Electronic items as follows:
    a. General purpose integrated circuits, as follows:
        </t>
  </si>
  <si>
    <t>イ　次のいずれかの放射線照射に耐えられるように設計したもの</t>
  </si>
  <si>
    <t xml:space="preserve">        1. Integrated circuits designed or rated as radiation hardened to withstand any of the following:</t>
  </si>
  <si>
    <t>（一）　全吸収線量がシリコン換算で5,000グレイ以上のもの</t>
  </si>
  <si>
    <t xml:space="preserve">            a. A total dose of 5 x 10^3 Gy (silicon) or higher;</t>
  </si>
  <si>
    <t>（二）　吸収線量がシリコン換算で１秒間に5,000,000グレイ以上のもの</t>
  </si>
  <si>
    <t xml:space="preserve">            b. A dose rate upset of 5 x 10^6 Gy (silicon)/s or higher; or</t>
  </si>
  <si>
    <t>（三）　１メガ電子ボルト相当の中性子束（積算値）が１平方センチメートルあたり50兆個以上となるもの（MIS形のものを除く。）</t>
  </si>
  <si>
    <t xml:space="preserve">            c. A fluence (integrated flux) of neutrons (1 MeV equivalent) of 5 x 10^13 n/cm2 or higher on silicon, or its equivalent for other materials;</t>
  </si>
  <si>
    <t>ロ　マイクロプロセッサ、マイクロコンピュータ、マイクロコントローラ、化合物半導体を用いた記憶素子用のもの、アナログデジタル変換用のもの、アナログデジタル変換機能を有しデジタル化されたデータを記録し、若しくは処理することができるもの、デジタルアナログ変換用のもの、信号処理用の電気光学的集積回路若しくは光集積回路、フィールドプログラマブルロジックデバイス、カスタム集積回路(ハからチまで若しくはルからワまでのいずれかに該当する貨物であるかどうかの判断をすることができるもの又は輸出令別表第一の5から15までの項の中欄のいずれかに該当する貨物に使用するように設計したものであるかどうかの判断をすることができるものを除く。以下この条において同じ。)、FFTプロセッサ、スタティック式のラム又は不揮発性メモリーであって、次のいずれかに該当するもの(民生用の自動車又は鉄道車両用に設計した集積回路を除く。)</t>
  </si>
  <si>
    <t xml:space="preserve">        2. "Microprocessor microcircuits", "microcomputer microcircuits", microcontroller microcircuits, storage integrated circuits manufactured from a compound semiconductor, analogue-to-digital converters, integrated circuits that contain analogue- to-digital converters and store or process the digitised data, digital-to-analogue converters, electro-optical or "optical integrated circuits" designed for "signal processing", field programmable logic devices, custom integrated circuits for which either the function is unknown or the control status of the equipment in which the integrated circuit will be used is unknown, Fast Fourier Transform (FFT) processors, Static Random-Access Memories (SRAMs), or 'non-volatile memories', having any of the following:
                        Note: 3A001.a.2. does not control integrated circuits designed for civil automobiles or railway train applications.
            Technical Note: Non-volatile memories' are memories with data retention over a period of time after a power shutdown.</t>
  </si>
  <si>
    <t>"Microprocessor microcircuit" (3) means a "monolithic integrated circuit" or "multichip integrated circuit" containing an arithmetic logic unit (ALU) capable of executing a series of general purpose instructions from an external storage.
N.B. 1: The "microprocessor microcircuit" normally does not contain integral user-accessible storage, although storage present on-the- chip may be used in performing its logic function.
N.B. 2: This includes chip sets which are designed to operate together to provide the function of a "microprocessor microcircuit".
"Microcomputer microcircuit" (3) means a "monolithic integrated circuit" or "multichip integrated circuit" containing an arithmetic logic unit (ALU) capable of executing general purpose instructions from an internal storage, on data contained in the internal storage.
N.B.: The internal storage may be augmented by an external storage.</t>
  </si>
  <si>
    <t>（一）　125度を超える温度で使用することができるように設計したもの</t>
  </si>
  <si>
    <t xml:space="preserve">            a. Rated for operation at an ambient temperature above 398 K (125°C);</t>
  </si>
  <si>
    <t>（二）　零下55度未満の温度で使用することができるように設計したもの</t>
  </si>
  <si>
    <t xml:space="preserve">            b. Rated for operation at an ambient temperature below 218 K (-55°C); or</t>
  </si>
  <si>
    <t>（三）　零下55度以上125度以下のすべての温度範囲で使用することができるように設計したもの</t>
  </si>
  <si>
    <t xml:space="preserve">            c. Rated for operation over the entire ambient temperature range from 218 K (-55°C) to 398 K (125°C);</t>
  </si>
  <si>
    <t>ハ　マイクロプロセッサ、マイクロコンピュータ又はマイクロコントローラのうち、化合物半導体を用いたものであって、最大クロック周波数が40メガヘルツを超えるもの</t>
  </si>
  <si>
    <t xml:space="preserve">        3. "Microprocessor microcircuits", "microcomputer microcircuits" and microcontroller microcircuits, manufactured from a compound semiconductor and operating at a clock frequency exceeding 40 MHz;
            </t>
  </si>
  <si>
    <t>ニ　削除</t>
  </si>
  <si>
    <t xml:space="preserve">ホ アナログデジタル変換用のもの又はデジタルアナログ変換用のものであって、次のいずれかに該当するもの(ワに該当するものを除く。)
</t>
  </si>
  <si>
    <t xml:space="preserve">        5. Analogue-to-Digital Converter (ADC) and Digital-to-Analogue Converter (DAC) integrated circuits, as follows:
</t>
  </si>
  <si>
    <t>(一) アナログデジタル変換用のものであって、次のいずれかに該当するもの</t>
  </si>
  <si>
    <t xml:space="preserve">           a. ADCs having any of the following:
</t>
  </si>
  <si>
    <t>１ 分解能が8ビット以上10ビット未満のものであって、サンプルレートが1.3ギガサンプリング毎秒を超えるもの</t>
  </si>
  <si>
    <t xml:space="preserve">                1. A resolution of 8 bit or more, but less than 10 bit, with a "sample rate" greater than 1,3 Giga Samples Per Second (GSPS);</t>
  </si>
  <si>
    <t>２ 分解能が10ビット以上12ビット未満のものであって、サンプルレートが600メガサンプリング毎秒を超えるもの</t>
  </si>
  <si>
    <t xml:space="preserve">                2. A resolution of 10 bit or more, but less than 12 bit, with a "sample rate" greater than 600 Mega Samples Per Second (MSPS);</t>
  </si>
  <si>
    <t>３ 分解能が12ビット以上14ビット未満のものであって、サンプルレートが400メガサンプリング毎秒を超えるもの</t>
  </si>
  <si>
    <t xml:space="preserve">                3. A resolution of 12 bit or more, but less than 14 bit, with a "sample rate" greater than 400 MSPS;</t>
  </si>
  <si>
    <t>４ 分解能が14ビット以上16ビット未満のものであって、サンプルレートが250メガサンプリング毎秒を超えるもの</t>
  </si>
  <si>
    <t xml:space="preserve">                4. A resolution of 14 bit or more, but less than 16 bit, with a "sample rate" greater than 250 MSPS; or</t>
  </si>
  <si>
    <t>５ 分解能が16ビット以上のものであって、サンプルレートが65メガサンプリング毎秒を超えるもの</t>
  </si>
  <si>
    <t xml:space="preserve">                5. A resolution of 16 bit or more with a "sample rate" greater than 65 MSPS;</t>
  </si>
  <si>
    <t>（二）　デジタルアナログ変換用のものであって、次のいずれかに該当するもの</t>
  </si>
  <si>
    <t xml:space="preserve">
            b. Digital-to-Analogue Converters (DAC) having any of the following:
</t>
  </si>
  <si>
    <t>1　分解能が10ビット以上12ビット未満のものであって、調整された更新速度が3,500メガサンプリング毎秒を超えるもの</t>
  </si>
  <si>
    <t xml:space="preserve">                1. A resolution of 10 bit or more but less than 12 bit, with an 'adjusted update rate' exceeding 3 500 MSPS; or</t>
  </si>
  <si>
    <t>2　分解能が12ビット以上のものであって、次のいずれかに該当するもの</t>
  </si>
  <si>
    <t xml:space="preserve">                2. A resolution of 12 bit or more and having any of the following:</t>
  </si>
  <si>
    <t>一　調整された更新速度が1,250メガサンプリング毎秒を超え3,500メガサンプリング毎秒以下のもののうち、次のいずれかに該当するもの
　イ　12ビットの分解能で動作する場合のアナログ出力値が、フルスケールのレベルからフルスケールの0.024パーセント以内のレベルに変化するまでのセトリング時間が9ナノ秒未満のもの
　ロ　100メガヘルツのデジタル入力信号でフルスケールを出力する場合又は100メガヘルツ未満のデジタル入力信号で最も高いフルスケールを出力する場合のスプリアス・フリー・ダイナミック・レンジが68デシベルを超えるもの</t>
  </si>
  <si>
    <t xml:space="preserve">                    a. An 'adjusted update rate' exceeding 1 250 MSPS but not exceeding 3 500 MSPS, and having any of the following:
                        1. A settling time less than 9 ns to arrive at or within 0,024% of full scale from a full scale step; or
                        2. A 'Spurious Free Dynamic Range' (SFDR) greater than 68 dBc (carrier) when synthesising a full scale analogue signal of 100 MHz or the highest full scale analogue signal frequency specified below 100 MHz; or</t>
  </si>
  <si>
    <t>二　調整された更新速度が3,500メガサンプリング毎秒を超えるもの</t>
  </si>
  <si>
    <t xml:space="preserve">                b. An 'adjusted update rate' exceeding 3 500 MSPS;</t>
  </si>
  <si>
    <t>へ　信号処理用の電気光学的集積回路又は光集積回路であって、次の（一）から（三）までのすべてに該当するもの
（一）　レーザー発振器を有するもの
（二）　受光素子を有するもの
（三）　光導波路を有するもの</t>
  </si>
  <si>
    <t xml:space="preserve">        6. Electro-optical and "optical integrated circuits", designed for "signal processing" and having all of the following:
            a. One or more than one internal "laser" diode;
            b. One or more than one internal light detecting element; and
            c. Optical waveguides;
"Optical integrated circuit" (3) means a "monolithic integrated circuit" or a "hybrid integrated circuit", containing one or more parts designed to function as a photosensor or photoemitter or to perform (an) optical or (an) electro-optical function(s).
"Signal processing" (3 4 5 6) means the processing of externally derived information-bearing signals by algorithms such as time compression, filtering, extraction, selection, correlation, convolution or transformations between domains (e.g., fast Fourier transform or Walsh transform).
"Laser" (0 1 2 3 5 6 7 8 9) is an item that produces spatially and temporally coherent light through amplification by stimulated emission of radiation.</t>
  </si>
  <si>
    <t>ト フィールドプログラマブルロジックデバイス(コンプレックスプログラマブルロジックデバイス、フィールドプロ グラマブルゲートアレイ、フィールドプログラマブルロジ ックアレイ又はフィールドプログラマブル相互接続用集積 回路を含む。)であって、次のいずれかに該当するもの( ワに該当するものを除く。)</t>
  </si>
  <si>
    <t xml:space="preserve">        7. Field programmable logic devices having any of the following:
            Note: 3A001.a.7. includes:
– Complex Programmable Logic Devices (CPLDs)
– Field Programmable Gate Arrays (FPGAs)
– Field Programmable Logic Arrays (FPLAs)
– Field Programmable Interconnects (FPICs)
            N.B. For integrated circuits having field programmable logic devices that are combined with an analogue-to-digital converter, see 3A001.a.14.</t>
  </si>
  <si>
    <t>（一）　シングルエンド方式の最大デジタル入出力数が700を超えるもの</t>
  </si>
  <si>
    <t xml:space="preserve">            a. A maximum number of single-ended digital input/outputs of greater than 700; or</t>
  </si>
  <si>
    <t>（二）　シリアルトランシーバーの最大データ速度の総計が１秒当たり500ギガビット以上のもの</t>
  </si>
  <si>
    <t xml:space="preserve">            b. An 'aggregate one-way peak serial transceiver data rate' of 500 Gb/s or greater;</t>
  </si>
  <si>
    <t>チ　ニューラルネットワークを用いたもの</t>
  </si>
  <si>
    <t xml:space="preserve">        9. Neural network integrated circuits;</t>
  </si>
  <si>
    <t>リ　カスタム集積回路であって、次のいずれかに該当するもの</t>
  </si>
  <si>
    <t xml:space="preserve">        10. Custom integrated circuits for which the function is unknown, or the control status of the equipment in which the integrated circuits will be used is unknown to the manufacturer, having any of the following:</t>
  </si>
  <si>
    <t>（一）　端子数が1,500を超えるもの</t>
  </si>
  <si>
    <t xml:space="preserve">            a. More than 1 500 terminals;</t>
  </si>
  <si>
    <t>（二）　基本ゲート伝搬遅延時間が0.02ナノ秒未満のもの</t>
  </si>
  <si>
    <t xml:space="preserve">            b. A typical "basic gate propagation delay time" of less than 0,02 ns; or
"Basic gate propagation delay time" (3) means the propagation delay time value corresponding to the basic gate used in a "monolithic integrated circuit". For a 'family' of "monolithic integrated circuits", this may be specified either as the propagation delay time per typical gate within the given 'family' or as the typical propagation delay time per gate within the given 'family'.
N.B. 1: "Basic gate propagation delay time" is not to be confused with the input/output delay time of a complex "monolithic integrated circuit".
N.B. 2: 'Family' consists of all integrated circuits to which all of the following are applied as their manufacturing methodology and specifications except their respective functions:
a. The common hardware and software architecture;
b. The common design and process technology; and
c. The common basic characteristics.</t>
  </si>
  <si>
    <t>（三）　動作周波数が３ギガヘルツを超えるもの</t>
  </si>
  <si>
    <t xml:space="preserve">            c. An operating frequency exceeding 3 GHz;</t>
  </si>
  <si>
    <t>ヌ　化合物半導体を用いたデジタル方式のものであって、次のいずれかに該当するもの（ハ、ホからリまで及びルのいずれかに該当するものを除く。）</t>
  </si>
  <si>
    <t xml:space="preserve">        11. Digital integrated circuits, other than those described in 3A001.a.3. to 3A001.a.10. and 3A001.a.12., based upon any compound semiconductor and having any of the following:</t>
  </si>
  <si>
    <t>（一）　等価ゲート数が２入力ゲート換算で3,000を超えるもの</t>
  </si>
  <si>
    <t xml:space="preserve">            a. An equivalent gate count of more than 3 000 (2 input gates); or</t>
  </si>
  <si>
    <t>（二）　トグル周波数が1.2ギガヘルツを超えるもの</t>
  </si>
  <si>
    <t xml:space="preserve">            b. A toggle frequency exceeding 1,2 GHz;</t>
  </si>
  <si>
    <t>ル　ＦＦＴプロセッサであって、高速フーリエ変換のミリ秒で表した定格実行時間が次に掲げる式により算出した値未満のもの
（複素点の数）ｌｏｇ２（複素点の数）／20,480</t>
  </si>
  <si>
    <t xml:space="preserve">        12. Fast Fourier Transform (FFT) processors having a rated execution time for an N-point complex FFT of less than (N log2 N) /20 480 ms, where N is the number of points;</t>
  </si>
  <si>
    <t>ヲ　ダイレクト・デジタル・シンセサイザ（DDS）集積回路であって、次のいずれかに該当するもの</t>
  </si>
  <si>
    <t xml:space="preserve">        13. Direct Digital Synthesizer (DDS) integrated circuits having any of the following:</t>
  </si>
  <si>
    <t>（一）　デジタルアナログ変換クロック周波数が3.5ギガヘルツ以上であって、デジタルアナログ変換分解能が10ビット以上12ビット未満のもの</t>
  </si>
  <si>
    <t xml:space="preserve">            a. A Digital-to-Analogue Converter (DAC) clock frequency of 3,5 GHz or more and a DAC resolution of 10 bit or more, but less than 12 bit; or</t>
  </si>
  <si>
    <t>（二）　デジタルアナログ変換クロック周波数が1.25ギガヘルツ以上であって、デジタルアナログ変換分解能が12ビット以上のもの</t>
  </si>
  <si>
    <t xml:space="preserve">            b. A DAC clock frequency of 1,25 GHz or more and a DAC resolution of 12 bit or more;</t>
  </si>
  <si>
    <t>ワ 次の(一)及び(二)に該当するもの又はこれを実行するようにプログラムが可能なもの
 (一) アナログデジタル変換機能を有するものであって、次のいずれかに該当するもの
　1 分解能が8ビット以上10ビット未満のものであって、サンプルレートが1.3ギガサンプリング毎秒を超えるもの
　2 分解能が10ビット以上12ビット未満のものであって、サンプルレートが1ギガサンプリング毎秒を超えるもの
　3 分解能が12ビット以上14ビット未満のものであって、サンプルレートが1ギガサンプリング毎秒を超えるもの
　4 分解能が14ビット以上16ビット未満のものであって、サンプルレートが400メガサンプリング毎秒を超えるもの
　5 分解能が16ビット以上のものであって、サンプルレートが180メガサンプリング毎秒を超えるもの
 (二) 次のいずれかに該当するもの
  1 デジタル化されたデータを記録するもの
  2 デジタル化されたデータを処理するもの</t>
  </si>
  <si>
    <t>3A001 Electronic items as follows:
    a. General purpose integrated circuits, as follows:
        14. Integrated circuits that perform or are programmable to perform all of the following:
            a. Analogue-to-digital conversions meeting any of the following:
                1. A resolution of 8 bit or more, but less than 10 bit, with a "sample rate" greater than 1,3 Giga Samples Per Second (GSPS);
                2. A resolution of 10 bit or more, but less than 12 bit, with a "sample rate" greater than 1,0 GSPS;
                3. A resolution of 12 bit or more, but less than 14 bit, with a "sample rate" greater than 1,0 GSPS;
                4. A resolution of 14 bit or more, but less than 16 bit, with a "sample rate" greater than 400 Mega Samples Per Second (MSPS); or
                5. A resolution of 16 bit or more with a "sample rate" greater than 180 MSPS; and
            b. Any of the following:
                1. Storage of digitised data; or
                2. Processing of digitised data;</t>
  </si>
  <si>
    <t>7(2)</t>
  </si>
  <si>
    <t>二 マイクロ波用機器又はミリ波用機器の部分品であって、次のいずれかに該当するもの</t>
  </si>
  <si>
    <t xml:space="preserve">    b. Microwave or millimetre wave items as follows:
        Technical Note: For purposes of 3A001.b., the parameter peak saturated power output may also be referred to on product data sheets as output power, saturated power output, maximum power output, peak power output, or peak envelope power output.
    </t>
  </si>
  <si>
    <t>イ 真空電子デバイス(クライストロン、進行波管及びこれらから派生したものを含む。以下ロにおいて同じ。)であって、次のいずれかに該当するもの((四)に該当するものを除く。)</t>
  </si>
  <si>
    <t>"Allocated by the ITU" (3 5) means the allocation of frequency bands according to the current edition of the ITU Radio Regulations for primary, permitted and secondary services.
N.B.: Additional and alternative allocations are not included.
"Space-qualified" (3 6 7) means designed, manufactured or qualified through successful testing, for operation at altitudes greater than 100 km above the surface of the Earth.
N.B.: A determination that a specific item is "Space-qualified" by virtue of testing does not mean that other items in the same production run or model series are "Space-qualified" if not individually tested.</t>
  </si>
  <si>
    <t>(一) 進行波真空電子デバイスであって、次のいずれかに該当するもの</t>
  </si>
  <si>
    <t xml:space="preserve">            a. Travelling-wave "vacuum electronic devices", pulsed or continuous wave, as follows:</t>
  </si>
  <si>
    <t>１　動作周波数が31.8ギガヘルツを超えるもの</t>
  </si>
  <si>
    <t xml:space="preserve">                1. Devices operating at frequencies exceeding 31,8 GHz;</t>
  </si>
  <si>
    <t>２　フィラメントを加熱してから定格出力に達するまでの時間が３秒未満の熱陰極を有するもの</t>
  </si>
  <si>
    <t xml:space="preserve">                2. Devices having a cathode heater with a turn on time to rated RF power of less than 3 seconds;</t>
  </si>
  <si>
    <t>３　空胴結合形のものであって、瞬時帯域幅を中心周波数で除した値が７パーセントを超えるもの又は最大出力が2.5キロワットを超えるもの</t>
  </si>
  <si>
    <t xml:space="preserve">                3. Coupled cavity devices, or derivatives thereof, with a "fractional bandwidth" of more than 7% or a peak power exceeding 2,5 kW;
"Fractional bandwidth" (3 5) means the "instantaneous bandwidth" divided by the centre frequency, expressed as a percentage.</t>
  </si>
  <si>
    <t>4 ヘリックス形のもの、折返し導波管形のもの又は蛇行導波管回路形のものであって、次のいずれかに該当するもの</t>
  </si>
  <si>
    <t xml:space="preserve">                4. Devices based on helix, folded waveguide, or serpentine waveguide circuits, or derivatives thereof, having any of the following:</t>
  </si>
  <si>
    <t>一　１オクターブを超える瞬時帯域幅を有するものであって、キロワットで表した場合の平均出力の数値にギガヘルツで表した場合の動作周波数の数値を乗じて得た数値が0.5を超えるもの</t>
  </si>
  <si>
    <t xml:space="preserve">                    a. An "instantaneous bandwidth" of more than one octave, and average power (expressed in kW) times frequency (expressed in GHz) of more than 0,5;
"Instantaneous bandwidth" (3 5 7) means the bandwidth over which output power remains constant within 3 dB without adjustment of other operating parameters.</t>
  </si>
  <si>
    <t>二　１オクターブ以下の瞬時帯域幅を有するものであって、キロワットで表した場合の平均出力の数値にギガヘルツで表した場合の動作周波数の数値を乗じて得た数値が１を超えるもの</t>
  </si>
  <si>
    <t xml:space="preserve">                    b. An "instantaneous bandwidth" of one octave or less, and average power (expressed in kW) times frequency (expressed in GHz) of more than 1;</t>
  </si>
  <si>
    <t>三　宇宙用に設計したもの</t>
  </si>
  <si>
    <t xml:space="preserve">                    c. Being "space-qualified"; or</t>
  </si>
  <si>
    <t>四 グリッド式電子銃を有するもの</t>
  </si>
  <si>
    <t xml:space="preserve">                    d. Having a gridded electron gun;</t>
  </si>
  <si>
    <t>5 瞬時帯域幅を中心周波数で除した値が10パーセント以上のものであって、次のいずれかを有するもの</t>
  </si>
  <si>
    <t xml:space="preserve">                5. Devices with a "fractional bandwidth" greater than or equal to 10%, with any of the following:</t>
  </si>
  <si>
    <t>一 環状電子ビーム</t>
  </si>
  <si>
    <t xml:space="preserve">                    a. An annular electron beam;</t>
  </si>
  <si>
    <t>二 非軸対称電子ビーム</t>
  </si>
  <si>
    <t xml:space="preserve">                    b. A non-axisymmetric electron beam; or</t>
  </si>
  <si>
    <t>三 複数電子ビーム</t>
  </si>
  <si>
    <t xml:space="preserve">                    c. Multiple electron beams;</t>
  </si>
  <si>
    <t>(二) クロスフィールド増幅真空電子デバイスであって、その利得が17デシベルを超えるもの</t>
  </si>
  <si>
    <t xml:space="preserve">            b. Crossed-field amplifier "vacuum electronic devices" with a gain of more than 17 dB;</t>
  </si>
  <si>
    <t>(三) デュアルモードで操作可能なもの</t>
  </si>
  <si>
    <t xml:space="preserve">            d. "Vacuum electronic devices" with the capability to operate in a 'dual mode'.</t>
  </si>
  <si>
    <t>(四) 国際電気通信連合が無線通信用に割り当てた周波数帯域(無線測位用に割り当てた周波数帯域を除く。)で使用するように設計したものであって、次のいずれかに該当するもの</t>
  </si>
  <si>
    <t>3A001.b.1のNote1.2が対応</t>
  </si>
  <si>
    <t xml:space="preserve">            Note1: 3A001.b.1. does not control "vacuum electronic devices" designed or rated for operation in any frequency band and having all of the following:
</t>
  </si>
  <si>
    <t>１ 動作周波数が31.8ギガヘルツ以下であるもの</t>
  </si>
  <si>
    <t xml:space="preserve">                a. Does not exceed 31,8 GHz; and
                b. Is "allocated by the ITU" for radio-communications services, but not for radio-determination.
</t>
  </si>
  <si>
    <t>２ 専ら宇宙において使用するために設計したもの以外のものであって、平均出力値が50ワット以下及び動作周波数が31.8ギガヘルツ超43.5ギガヘルツ以下のもの</t>
  </si>
  <si>
    <t xml:space="preserve">          Note2: 3A001.b.1. does not control non-"space-qualified" "vacuum electronic devices" having all of the following:
              a. An average output power equal to or less than 50 W; and
              b. Designed or rated for operation in any frequency band and having all of the following:
                 1. Exceeds 31,8 GHz but does not exceed 43,5 GHz; and
                 2. Is "allocated by the ITU" for radio-communications services, but not for radio-determination.</t>
  </si>
  <si>
    <t>ロ 真空電子デバイスに使用するように設計した熱電子陰極であって、定格動作状態での放射電流密度が5アンペア毎平方センチメートルを超えるもの又は定格動作状態でのパルス放射電流密度が10アンペア毎平方センチメートルを超えるもの</t>
  </si>
  <si>
    <t xml:space="preserve">            c. Thermionic cathodes designed for "vacuum electronic devices" producing an emission current density at rated operating conditions exceeding 5 A/cm2 or a pulsed (non-continuous) current density at rated operating conditions exceeding 10 A/cm2;</t>
  </si>
  <si>
    <t>ハ モノリシックマイクロ波集積回路増幅器であって、次のいずれかに該当するもの(カに該当する集積化された移相器を有するモノリシックマイクロ波集積回路増幅器を除く。)</t>
  </si>
  <si>
    <t xml:space="preserve">        2. "Monolithic Microwave Integrated Circuits" ("MMIC") amplifiers that are any of the following:
            N.B. For "MMIC" amplifiers that have an integrated phase shifter see 3A001.b.12.
"Monolithic integrated circuit" (3) means a combination of passive or active 'circuit elements' or both which:
    a. Are formed by means of diffusion processes, implantation processes or deposition processes in or on a single semiconducting piece of material, a so-called 'chip';
    b. Can be considered as indivisibly associated; and
    c. Perform the function(s) of a circuit.
N.B. 'Circuit element' is a single active or passive functional part of an electronic circuit, such as one diode, one transistor, one resistor, one capacitor, etc.
"Monolithic Microwave Integrated Circuit" ("MMIC") (3 5) means a "monolithic integrated circuit" that operates at microwave or millimeter wave frequencies.
</t>
  </si>
  <si>
    <t>（一）　動作周波数が2.7ギガヘルツ超6.8ギガヘルツ以下であって、瞬時帯域幅を中心周波数で除した値が15パーセントを超えるもののうち、次のいずれかに該当するもの</t>
  </si>
  <si>
    <t xml:space="preserve">            a. Rated for operation at frequencies exceeding 2,7 GHz up to and including 6,8 GHz with a "fractional bandwidth" greater than 15%, and having any of the following:</t>
  </si>
  <si>
    <t>1　動作周波数が2.7ギガヘルツ超2.9ギガヘルツ以下であって、ピーク飽和出力値が75ワット(48.75ディービーエム)超300ワット(54.8ディービーエム)以下のもの</t>
  </si>
  <si>
    <t xml:space="preserve">                1. A peak saturated power output greater than 75 W (48,75 dBm) at any frequency exceeding 2,7 GHz up to and including 2,9 GHz;</t>
  </si>
  <si>
    <t>2　動作周波数が2.9ギガヘルツ超3.2ギガヘルツ以下であって、ピーク飽和出力値が55ワット(47.4ディービーエム)超300ワット(54.8ディービーエム)以下のもの</t>
  </si>
  <si>
    <t xml:space="preserve">                2. A peak saturated power output greater than 55 W (47,4 dBm) at any frequency exceeding 2,9 GHz up to and including 3,2 GHz;</t>
  </si>
  <si>
    <t>3　動作周波数が3.2ギガヘルツ超3.7ギガヘルツ以下であって、ピーク飽和出力値が40ワット(46ディービーエム)超300ワット(54.8ディービーエム)以下のもの</t>
  </si>
  <si>
    <t xml:space="preserve">                3. A peak saturated power output greater than 40 W (46 dBm) at any frequency exceeding 3,2 GHz up to and including 3,7 GHz; or</t>
  </si>
  <si>
    <t>4　動作周波数が3.7ギガヘルツ超6.8ギガヘルツ以下であって、ピーク飽和出力値が20ワット(43ディービーエム)超120ワット(50.8ディービーエム)以下のもの</t>
  </si>
  <si>
    <t xml:space="preserve">                4. A peak saturated power output greater than 20 W (43 dBm) at any frequency exceeding 3,7 GHz up to and including 6,8 GHz;</t>
  </si>
  <si>
    <t>5　動作周波数が2.7ギガヘルツ超3.7ギガヘルツ以下であって、ピーク飽和出力値が300ワット(54.8ディービーエム)を超えるのもの</t>
  </si>
  <si>
    <t xml:space="preserve">                                1. A peak saturated power output greater than 75 W (48,75 dBm) at any frequency exceeding 2,7 GHz up to and including 2,9 GHz;
                                2. A peak saturated power output greater than 55 W (47,4 dBm) at any frequency exceeding 2,9 GHz up to and including 3,2 GHz;
                                3. A peak saturated power output greater than 40 W (46 dBm) at any frequency exceeding 3,2 GHz up to and including 3,7 GHz; or</t>
  </si>
  <si>
    <t>6　動作周波数が3.7ギガヘルツ超6.8ギガヘルツ以下であって、ピーク飽和出力値が120ワット(50.8ディービーエム)を超えるのもの</t>
  </si>
  <si>
    <t xml:space="preserve">                                4. A peak saturated power output greater than 20 W (43 dBm) at any frequency exceeding 3,7 GHz up to and including 6,8 GHz;</t>
  </si>
  <si>
    <t>（二）　動作周波数が6.8ギガヘルツ超16ギガヘルツ以下であって、瞬時帯域幅を中心周波数で除した値が10パーセントを超えるもののうち、次のいずれかに該当するもの</t>
  </si>
  <si>
    <t xml:space="preserve">            b. Rated for operation at frequencies exceeding 6,8 GHz up to and including 16 GHz with a "fractional bandwidth" greater than 10%, and having any of the following:</t>
  </si>
  <si>
    <t>1　動作周波数が6.8ギガヘルツ超8.5ギガヘルツ以下であって、ピーク飽和出力値が10ワット(40ディービーエム)超25ワット(44ディービーエム)以下のもの</t>
  </si>
  <si>
    <t xml:space="preserve">                1. A peak saturated power output greater than 10 W (40 dBm) at any frequency exceeding 6,8 GHz up to and including 8,5 GHz; or</t>
  </si>
  <si>
    <t>2　動作周波数が8.5ギガヘルツ超12ギガヘルツ以下であって、ピーク飽和出力値が5ワット(37ディービーエム)超25ワット(44ディービーエム)以下のもの又は動作周波数が12ギガヘルツ超16ギガヘルツ以下であって、ピーク飽和出力値が5ワット(37ディービーエム)を超えるもの</t>
  </si>
  <si>
    <t xml:space="preserve">                2. A peak saturated power output greater than 5 W (37 dBm) at any frequency exceeding 8,5 GHz up to and including 16 GHz;</t>
  </si>
  <si>
    <t>3　動作周波数が6.8ギガヘルツ超12ギガヘルツ以下であって、ピーク飽和出力値が25ワット(44ディービーエム)を超えるもの</t>
  </si>
  <si>
    <t>（三）　動作周波数が16ギガヘルツ超31.8ギガヘルツ以下であって、ピーク飽和出力値が３ワット（34.77ディービーエム）を超えるもののうち、瞬時帯域幅を中心周波数で除した値が10パーセントを超えるもの</t>
  </si>
  <si>
    <t xml:space="preserve">            c. Rated for operation with a peak saturated power output greater than 3 W (34,77 dBm) at any frequency exceeding 16 GHz up to and including 31,8 GHz, and with a "fractional bandwidth" of greater than 10%;</t>
  </si>
  <si>
    <t>（四）　動作周波数が31.8ギガヘルツ超37ギガヘルツ以下であって、ピーク飽和出力値が0.1ナノワット（マイナス70ディービーエム）を超えるもの</t>
  </si>
  <si>
    <t xml:space="preserve">            d. Rated for operation with a peak saturated power output greater than 0,1 nW (-70 dBm) at any frequency exceeding 31,8 GHz up to and including 37 GHz;</t>
  </si>
  <si>
    <t>（五）　動作周波数が37ギガヘルツ超43.5ギガヘルツ以下であって、ピーク飽和出力値が1.0ワット（30ディービーエム）を超えるもののうち、瞬時帯域幅を中心周波数で除した値が10パーセントを超えるもの</t>
  </si>
  <si>
    <t xml:space="preserve">            e. Rated for operation with a peak saturated power output greater than 1 W (30 dBm) at any frequency exceeding 37 GHz up to and including 43,5 GHz, and with a "fractional bandwidth" of greater than 10%;</t>
  </si>
  <si>
    <t xml:space="preserve">（六）　動作周波数が43.5ギガヘルツ超75ギガヘルツ以下であって、ピーク飽和出力値が31.62ミリワット（15ディービーエム）を超えるもののうち、瞬時帯域幅を中心周波数で除した値が10パーセントを超えるもの
</t>
  </si>
  <si>
    <t xml:space="preserve">            f. Rated for operation with a peak saturated power output greater than 31,62 mW (15 dBm) at any frequency exceeding 43,5 GHz up to and including 75 GHz, and with a "fractional bandwidth" of greater than 10%;</t>
  </si>
  <si>
    <t>ｇ</t>
  </si>
  <si>
    <t>（七）　動作周波数が75ギガヘルツ超90ギガヘルツ以下であって、ピーク飽和出力値が10ミリワット（10ディービーエム）を超えるもののうち、瞬時帯域幅を中心周波数で除した値が５パーセントを超えるもの</t>
  </si>
  <si>
    <t xml:space="preserve">            g. Rated for operation with a peak saturated power output greater than 10 mW (10 dBm) at any frequency exceeding 75 GHz up to and including 90 GHz, and with a "fractional bandwidth" of greater than 5%; or</t>
  </si>
  <si>
    <t>ｈ</t>
  </si>
  <si>
    <t>（八）　動作周波数が90ギガヘルツを超え、ピーク飽和出力値が0.1ナノワット（マイナス70ディービーエム）を超えるもの</t>
  </si>
  <si>
    <t xml:space="preserve">            h. Rated for operation with a peak saturated power output greater than 0,1 nW (-70 dBm) at any frequency exceeding 90 GHz;</t>
  </si>
  <si>
    <t>ニ　マイクロ波用ディスクリートトランジスタであって、次のいずれかに該当するもの</t>
  </si>
  <si>
    <t xml:space="preserve">        3. Discrete microwave transistors that are any of the following:</t>
  </si>
  <si>
    <t>（一）　動作周波数が2.7ギガヘルツ超6.8ギガヘルツ以下であって、次のいずれかに該当するもの</t>
  </si>
  <si>
    <t xml:space="preserve">            a. Rated for operation at frequencies exceeding 2,7 GHz up to and including 6,8 GHz and having any of the following:</t>
  </si>
  <si>
    <t>1　動作周波数が2.7ギガヘルツ超2.9ギガヘルツ以下であって、ピーク飽和出力値が400ワット(56ディービーエム)超600ワット(57.8ディービーエム)以下のもの</t>
  </si>
  <si>
    <t xml:space="preserve">                1. A peak saturated power output greater than 400 W (56 dBm) at any frequency exceeding 2,7 GHz up to and including 2,9 GHz;</t>
  </si>
  <si>
    <t>2　動作周波数が2.9ギガヘルツ超3.2ギガヘルツ以下であって、ピーク飽和出力値が205ワット(53.12ディービーエム)超600ワット(57.8ディービーエム)以下のもの</t>
  </si>
  <si>
    <t xml:space="preserve">                2. A peak saturated power output greater than 205 W (53,12 dBm) at any frequency exceeding 2,9 GHz up to and including 3,2 GHz;</t>
  </si>
  <si>
    <t>3　動作周波数が3.2ギガヘルツ超3.7ギガヘルツ以下であって、ピーク飽和出力値が115ワット(50.61ディービーエム)超600ワット(57.8ディービーエム)以下のもの</t>
  </si>
  <si>
    <t xml:space="preserve">                3. A peak saturated power output greater than 115 W (50,61 dBm) at any frequency exceeding 3,2 GHz up to and including 3,7 GHz; or</t>
  </si>
  <si>
    <t>4　動作周波数が3.7ギガヘルツ超6.8ギガヘルツ以下であって、ピーク飽和出力値が60ワット(47.78ディービーエム)超130ワット(51.2ディービーエム)以下のもの</t>
  </si>
  <si>
    <t xml:space="preserve">                4. A peak saturated power output greater than 60 W (47,78 dBm) at any frequency exceeding 3,7 GHz up to and including 6,8 GHz;</t>
  </si>
  <si>
    <t>5　動作周波数が2.7ギガヘルツ超3.7ギガヘルツ以下であって、ピーク飽和出力値が600ワット(57.8ディービーエム)を超えるもの</t>
  </si>
  <si>
    <t xml:space="preserve">                1. A peak saturated power output greater than 400 W (56 dBm) at any frequency exceeding 2,7 GHz up to and including 2,9 GHz;
                2. A peak saturated power output greater than 205 W (53,12 dBm) at any frequency exceeding 2,9 GHz up to and including 3,2 GHz;
                3. A peak saturated power output greater than 115 W (50,61 dBm) at any frequency exceeding 3,2 GHz up to and including 3,7 GHz; or</t>
  </si>
  <si>
    <t>6　動作周波数が3.7ギガヘルツ超6.8ギガヘルツ以下であって、ピーク飽和出力値が130ワット(51.2ディービーエム)を超えるもの</t>
  </si>
  <si>
    <t>（二）　動作周波数が6.8ギガヘルツ超31.8ギガヘルツ以下であって、次のいずれかに該当するもの</t>
  </si>
  <si>
    <t xml:space="preserve">            b. Rated for operation at frequencies exceeding 6,8 GHz up to and including 31,8 GHz and having any of the following:</t>
  </si>
  <si>
    <t>1　動作周波数が6.8ギガヘルツ超8.5ギガヘルツ以下であって、ピーク飽和出力値が50ワット(47ディービーエム)超130ワット(51.2ディービーエム)以下のもの</t>
  </si>
  <si>
    <t xml:space="preserve">                1. A peak saturated power output greater than 50 W (47 dBm) at any frequency exceeding 6,8 GHz up to and including 8,5 GHz;</t>
  </si>
  <si>
    <t>2　動作周波数が8.5ギガヘルツ超12ギガヘルツ以下であって、ピーク飽和出力値が15ワット(41.76ディービーエム)超60ワット(47.8ディービーエム)以下のもの</t>
  </si>
  <si>
    <t xml:space="preserve">                2. A peak saturated power output greater than 15 W (41,76 dBm) at any frequency exceeding 8,5 GHz up to and including 12 GHz;</t>
  </si>
  <si>
    <t>3　動作周波数が6.8ギガヘルツ超8.5ギガヘルツ以下であって、ピーク飽和出力値が130ワット(51.2ディービーエム)を超えるもの</t>
  </si>
  <si>
    <t>4　動作周波数が8.5ギガヘルツ超12ギガヘルツ以下であって、ピーク飽和出力値が60ワット(47.8ディービーエム)を超えるもの</t>
  </si>
  <si>
    <t>5　動作周波数が12ギガヘルツ超16ギガヘルツ以下であって、ピーク飽和出力値が40ワット(46ディービーエム)を超えるもの</t>
  </si>
  <si>
    <t xml:space="preserve">                3. A peak saturated power output greater than 40 W (46 dBm) at any frequency exceeding 12 GHz up to and including 16 GHz; or</t>
  </si>
  <si>
    <t>6　動作周波数が16ギガヘルツ超31.8ギガヘルツ以下であって、ピーク飽和出力値が７ワット(38.45ディービーエム)を超えるもの</t>
  </si>
  <si>
    <t xml:space="preserve">                4. A peak saturated power output greater than 7 W (38,45 dBm) at any frequency exceeding 16 GHz up to and including 31,8 GHz;</t>
  </si>
  <si>
    <t>（三）　動作周波数が31.8ギガヘルツ超37ギガヘルツ以下であって、ピーク飽和出力値が0.5ワット（27ディービーエム）を超えるもの</t>
  </si>
  <si>
    <t xml:space="preserve">            c. Rated for operation with a peak saturated power output greater than 0,5 W (27 dBm) at any frequency exceeding 31,8 GHz up to and including 37 GHz;</t>
  </si>
  <si>
    <t>（四）　動作周波数が37ギガヘルツ超43.5ギガヘルツ以下であって、ピーク飽和出力値が１ワット（30ディービーエム）を超えるもの</t>
  </si>
  <si>
    <t xml:space="preserve">            d. Rated for operation with a peak saturated power output greater than 1 W (30 dBm) at any frequency exceeding 37 GHz up to and including 43,5 GHz;</t>
  </si>
  <si>
    <t>（五）　動作周波数が43.5ギガヘルツを超え、ピーク飽和出力値が0.1ナノワット（マイナス70ディービーエム）を超えるもの</t>
  </si>
  <si>
    <t xml:space="preserve">            e. Rated for operation with a peak saturated power output greater than 0,1 nW (-70 dBm) at any frequency exceeding 43,5 GHz;</t>
  </si>
  <si>
    <t>(六)　動作周波数が8.5ギガヘルツ超31.8ギガヘルツ以下の全ての周波数帯域において、ピーク飽和出力値が5ワット(37ディービーエム)を超えるもの(第六条第二号ニ(一)から(五)までのいずれかに該当するものを除く。)</t>
  </si>
  <si>
    <t xml:space="preserve">    f. Other than those specified in 3A001.b.3.a. to 3A001.b.3.e and rated for operation with a peak saturated power output greater than 5 W (37,0 dBm) at all frequencies exceeding 8,5 GHz up to and including 31,8 GHz;</t>
  </si>
  <si>
    <t>ホ マイクロ波用固体増幅器(モノリシックマイクロ波集積回路増幅器及びハーモニックミクサ又はコンバータを除く。)又はこれを含む組立品若しくはモジュール(送受信モジュール及び送信モジュールを除く。)であって、次のいずれかに該当するもの</t>
  </si>
  <si>
    <t xml:space="preserve">        4. Microwave solid state amplifiers and microwave assemblies/modules containing microwave solid state amplifiers, that are any of the following:
            N.B.1. For "MMIC" amplifiers see 3A001.b.2.
            N.B.2. For 'transmit/receive modules' and 'transmit modules' see 3A001.b.12.
            N.B.3. For converters and harmonic mixers, designed to extend the operating or frequency range of signal analysers, signal generators, network analysers or microwave test receivers, see 3A001.b.7.
            Note 1: Not used.
            Note 2: The control status of an item whose rated operating frequency includes frequencies listed in more than one frequency range, as defined by 3A001.b.4.a. to 3A001.b.4.e., is determined by the lowest peak saturated power output threshold.</t>
  </si>
  <si>
    <t>１　動作周波数が2.7ギガヘルツ超2.9ギガヘルツ以下であって、ピーク飽和出力値が500ワット（57ディービーエム）を超えるもの</t>
  </si>
  <si>
    <t xml:space="preserve">                1. A peak saturated power output greater than 500 W (57 dBm) at any frequency exceeding 2,7 GHz up to and including 2,9 GHz;</t>
  </si>
  <si>
    <t>２　動作周波数が2.9ギガヘルツ超3.2ギガヘルツ以下であって、ピーク飽和出力値が270ワット（54.3ディービーエム）を超えるもの</t>
  </si>
  <si>
    <t xml:space="preserve">                2. A peak saturated power output greater than 270 W (54,3 dBm) at any frequency exceeding 2,9 GHz up to and including 3,2 GHz;</t>
  </si>
  <si>
    <t>３　動作周波数が3.2ギガヘルツ超3.7ギガヘルツ以下であって、ピーク飽和出力値が200ワット（53ディービーエム）を超えるもの</t>
  </si>
  <si>
    <t xml:space="preserve">                3. A peak saturated power output greater than 200 W (53 dBm) at any frequency exceeding 3,2 GHz up to and including 3,7 GHz; or</t>
  </si>
  <si>
    <t>４　動作周波数が3.7ギガヘルツ超6.8ギガヘルツ以下であって、ピーク飽和出力値が90ワット（49.54ディービーエム）を超えるもの</t>
  </si>
  <si>
    <t xml:space="preserve">                4. A peak saturated power output greater than 90 W (49,54 dBm) at any frequency exceeding 3,7 GHz up to and including 6,8 GHz;</t>
  </si>
  <si>
    <t>（二）　動作周波数が6.8ギガヘルツ超31.8ギガヘルツ以下であって、瞬時帯域幅を中心周波数で除した値が10パーセントを超えるもののうち、次のいずれかに該当するもの</t>
  </si>
  <si>
    <t xml:space="preserve">            b. Rated for operation at frequencies exceeding 6,8 GHz up to and including 31,8 GHz with a "fractional bandwidth" greater than 10%, and having any of the following:</t>
  </si>
  <si>
    <t>１　動作周波数が6.8ギガヘルツ超8.5ギガヘルツ以下であって、ピーク飽和出力値が70ワット（48.54ディービーエム）を超えるもの</t>
  </si>
  <si>
    <t xml:space="preserve">                1. A peak saturated power output greater than 70 W (48,54 dBm) at any frequency exceeding 6,8 GHz up to and including 8,5 GHz;</t>
  </si>
  <si>
    <t>２　動作周波数が8.5ギガヘルツ超12ギガヘルツ以下であって、ピーク飽和出力値が50ワット（47ディービーエム）を超えるもの</t>
  </si>
  <si>
    <t xml:space="preserve">                2. A peak saturated power output greater than 50 W (47 dBm) at any frequency exceeding 8,5 GHz up to and including 12 GHz;</t>
  </si>
  <si>
    <t>３　動作周波数が12ギガヘルツ超16ギガヘルツ以下であって、ピーク飽和出力値が30ワット（44.77ディービーエム）を超えるもの</t>
  </si>
  <si>
    <t xml:space="preserve">                3. A peak saturated power output greater than 30 W (44,77 dBm) at any frequency exceeding 12 GHz up to and including 16 GHz; or</t>
  </si>
  <si>
    <t>４　動作周波数が16ギガヘルツ超31.8ギガヘルツ以下であって、ピーク飽和出力値が20ワット（43ディービーエム）を超えるもの</t>
  </si>
  <si>
    <t xml:space="preserve">                4. A peak saturated power output greater than 20 W (43 dBm) at any frequency exceeding 16 GHz up to and including 31,8 GHz;</t>
  </si>
  <si>
    <t>（四）　動作周波数が37ギガヘルツ超43.5ギガヘルツ以下であって、ピーク飽和出力値が２ワット（33ディービーエム）を超えるもののうち、瞬時帯域幅を中心周波数で除した値が10パーセントを超えるもの</t>
  </si>
  <si>
    <t xml:space="preserve">            d. Rated for operation with a peak saturated power output greater than 2 W (33 dBm) at any frequency exceeding 37 GHz up to and including 43,5 GHz, and with a "fractional bandwidth" of greater than 10%;</t>
  </si>
  <si>
    <t>（五）　動作周波数が43.5ギガヘルツを超えるものであって、次のいずれかに該当するもの</t>
  </si>
  <si>
    <t xml:space="preserve">            e. Rated for operation at frequencies exceeding 43,5 GHz and having any of the following:</t>
  </si>
  <si>
    <t>１　動作周波数が43.5ギガヘルツ超75ギガヘルツ以下であって、ピーク飽和出力値が0.2ワット（23ディービーエム）を超えるもののうち、瞬時帯域幅を中心周波数で除した値が10パーセントを超えるもの</t>
  </si>
  <si>
    <t xml:space="preserve">                1. A peak saturated power output greater than 0,2 W (23 dBm) at any frequency exceeding 43,5 GHz up to and including 75 GHz, and with a "fractional bandwidth" of greater than 10%;</t>
  </si>
  <si>
    <t>２　動作周波数が75ギガヘルツ超90ギガヘルツ以下であって、ピーク飽和出力値が20ミリワット（13ディービーエム）を超えるもののうち、瞬時帯域幅を中心周波数で除した値が５パーセントを超えるもの</t>
  </si>
  <si>
    <t xml:space="preserve">                2. A peak saturated power output greater than 20 mW (13 dBm) at any frequency exceeding 75 GHz up to and including 90 GHz, and with a "fractional bandwidth" of greater than 5%; or</t>
  </si>
  <si>
    <t>３　動作周波数が90ギガヘルツ超であって、ピーク飽和出力値が0.1ナノワット（マイナス70ディービーエム）を超えるもの</t>
  </si>
  <si>
    <t xml:space="preserve">                3. A peak saturated power output greater than 0,1 nW (-70 dBm) at any frequency exceeding 90 GHz; or</t>
  </si>
  <si>
    <t>へ　電子的又は磁気的に同調可能な帯域通過フィルターであって、次の（一）及び（二）に該当するもの
（一）　半オクターブの周波数帯域を10マイクロ秒未満で同調可能な可変周波数共振器を６以上有するもの
（二）　中心周波数の0.5パーセントを超える帯域を通過することができるもの</t>
  </si>
  <si>
    <t xml:space="preserve">        5. Electronically or magnetically tunable band-pass or band-stop filters, having more than 5 tunable resonators capable of tuning across a 1,5:1 frequency band (fmax/fmin) in less than 10 µs and having any of the following:
            a. A band-pass bandwidth of more than 0,5% of centre frequency; or
 </t>
  </si>
  <si>
    <t>ト　電子的又は磁気的に同調可能な帯域阻止フィルターであって、次の（一）及び（二）に該当するもの
（一）　半オクターブの周波数帯域を10マイクロ秒未満で同調可能な可変周波数共振器を６以上有するもの
（二）　中心周波数の0.5パーセント未満の帯域を阻止することができるもの</t>
  </si>
  <si>
    <t xml:space="preserve">        5. Electronically or magnetically tunable band-pass or band-stop filters, having more than 5 tunable resonators capable of tuning across a 1,5:1 frequency band (fmax/fmin) in less than 10 µs and having any of the following:
            b. A band-stop bandwidth of less than 0,5% of centre frequency;</t>
  </si>
  <si>
    <t>チ　削除</t>
  </si>
  <si>
    <t>リ　ハーモニックミクサ又はコンバータであって、次のいずれかに該当するもの</t>
  </si>
  <si>
    <t xml:space="preserve">        7. Converters and harmonic mixers that are any of the following:</t>
  </si>
  <si>
    <t>（一）　スペクトラムアナライザーの周波数帯域を90ギガヘルツ超に拡張するように設計したもの</t>
  </si>
  <si>
    <t xml:space="preserve">            a. Designed to extend the frequency range of "signal analysers" beyond 90 GHz;</t>
  </si>
  <si>
    <t>（二）　信号発生器の動作範囲を拡張するように設計したものであって、次のいずれかに該当するもの</t>
  </si>
  <si>
    <t xml:space="preserve">            b. Designed to extend the operating range of signal generators as follows:</t>
  </si>
  <si>
    <t>１　周波数帯域が90ギガヘルツを超えるもの</t>
  </si>
  <si>
    <t xml:space="preserve">                1. Beyond 90 GHz;</t>
  </si>
  <si>
    <t>２　周波数帯域が43.5ギガヘルツ超90ギガヘルツ以下であって、出力が100ミリワット（20ディービーエム）を超えるもの</t>
  </si>
  <si>
    <t xml:space="preserve">                2. To an output power greater than 100 mW (20 dBm) anywhere within the frequency range exceeding 43,5 GHz but not exceeding 90 GHz;</t>
  </si>
  <si>
    <t>（三）　ネットワークアナライザーの動作範囲を拡張するように設計したものであって、次のいずれかに該当するもの</t>
  </si>
  <si>
    <t xml:space="preserve">            c. Designed to extend the operating range of network analysers as follows:</t>
  </si>
  <si>
    <t>１　周波数帯域が110ギガヘルツを超えるもの</t>
  </si>
  <si>
    <t xml:space="preserve">                1. Beyond 110 GHz;</t>
  </si>
  <si>
    <t>２　周波数帯域が43.5ギガヘルツ超90ギガヘルツ以下であって、出力が31.62ミリワット（15ディービーエム）を超えるもの</t>
  </si>
  <si>
    <t xml:space="preserve">                2. To an output power greater than 31,62 mW (15 dBm) anywhere within the frequency range exceeding 43,5 GHz but not exceeding 90 GHz;</t>
  </si>
  <si>
    <t>３　周波数帯域が90ギガヘルツ超110ギガヘルツ以下であって、出力が１ミリワット（０ディービーエム）を超えるもの</t>
  </si>
  <si>
    <t xml:space="preserve">                3. To an output power greater than 1 mW (0 dBm) anywhere within the frequency range exceeding 90 GHz but not exceeding 110 GHz; or</t>
  </si>
  <si>
    <t>（四）　マイクロ波用試験受信機の周波数帯域を110ギガヘルツ超に拡張するように設計したもの</t>
  </si>
  <si>
    <t xml:space="preserve">            d. Designed to extend the frequency range of microwave test receivers beyond 110 GHz;</t>
  </si>
  <si>
    <t>ヌ イに該当する真空電子デバイスを内蔵するマイクロ波用電力増幅器であって、次の(一)及び(二)に該当するもの(国際電気通信連合が無線通信用に割り当てた周波数帯域(無線測位用に割り当てた周波数帯域を除く。)で使用するように設計したものを除く。)
(一)　動作周波数が３ギガヘルツを超えるもの
(二)　平均出力電力の質量に対する比が80ワット毎キログラムを超えるものであって、体積が400立方センチメートル未満のもの</t>
  </si>
  <si>
    <t xml:space="preserve">        8. Microwave power amplifiers containing "vacuum electronic devices" specified in 3A001.b.1. and having all of the following:
            a. Operating frequencies above 3 GHz;
            b. An average output power to mass ratio exceeding 80 W/kg; and
            c. A volume of less than 400 cm3;
            Note: 3A001.b.8. does not control equipment designed or rated for operation in any frequency band which is "allocated by the ITU" for radio-communications services, but not for radio-determination.</t>
  </si>
  <si>
    <t>ル マイクロ波用電力モジュールであって、進行波真空電子デバイス、モノリシックマイクロ波集積回路及び電源を有するもののうち、次の(一)から(三)までの全てに該当するもの
(一)　完全停止状態から完全作動状態までの時間が10秒未満のもの
(二)　体積が、ワットで表した最高定格出力値に10立方センチメートル毎ワットを乗じて得た数値未満のもの
(三)　１オクターブを超える瞬時帯域幅を有するものであって、次のいずれかに該当するもの
１　周波数が18ギガヘルツ以下のものにあっては、無線周波数の出力が100ワットを超えるもの
２　周波数が18ギガヘルツを超えるもの</t>
  </si>
  <si>
    <t xml:space="preserve">        9. Microwave power modules (MPM) consisting of, at least, a travelling wave "vacuum electronic device", a "monolithic microwave integrated circuit" ("MMIC") and an integrated electronic power conditioner and having all of the following:
            a. A 'turn-on time' from off to fully operational in less than 10 seconds;
            b. A volume less than the maximum rated power in Watts multiplied by 10 cm3/W; and
            c. An "instantaneous bandwidth" greater than 1 octave (fmax &gt; 2fmin) and having any of the following:
             1. For frequencies equal to or less than 18 GHz, an RF output power greater than 100 W; or
             2. A frequency greater than 18 GHz;</t>
  </si>
  <si>
    <t>ヲ　発振器又は発振機能を有する組立品であって、動作周波数とオフセット周波数の隔たりが10ヘルツ以上10キロヘルツ以下のいずれかの周波数帯域において、搬送波に対する１ヘルツ当たりの単側波帯位相雑音の比が次に掲げる式により算定した値未満のもの
　20log10（メガヘルツで表した動作周波数）－20log10（ヘルツで表した動作周波数とオフセット周波数の隔たり）－126</t>
  </si>
  <si>
    <t xml:space="preserve">        10. Oscillators or oscillator assemblies, specified to operate with a single sideband (SSB) phase noise, in dBc/Hz, less (better) than -(126 + 20log10F - 20log10f) anywhere within the range of 10 Hz ≤ F ≤ 10 kHz;
            Technical Note: In 3A001.b.10., F is the offset from the operating frequency in Hz and f is the operating frequency in MHz.</t>
  </si>
  <si>
    <t>ワ　周波数シンセサイザーを用いた組立品のうち、次のいずれかに該当するもの</t>
  </si>
  <si>
    <t xml:space="preserve">        11. 'Frequency synthesiser' "electronic assemblies" having a "frequency switching time" as specified by any of the following:
"Frequency switching time" (3) means the time (i.e., delay) taken by a signal when switched from an initial specified output frequency, to arrive at or within any of the following:
    a. ± 100 Hz of a final specified output frequency of less than 1 GHz; or 
    b. ± 0,1 part per million of a final specified output frequency equal to or greater than 1 GHz.</t>
  </si>
  <si>
    <t>(一) 周波数切換えの所要時間が143ピコ秒未満のもの</t>
  </si>
  <si>
    <t xml:space="preserve">            a. Less than 143 ps;</t>
  </si>
  <si>
    <t>(二) 4.8ギガヘルツ超31.8ギガヘルツ以下の合成出力周波数範囲で,2.2ギガヘルツを超えるいずれかの周波数切換えの所要時間が100マイクロ秒未満のもの</t>
  </si>
  <si>
    <t xml:space="preserve">            b. Less than 100 µs for any frequency change exceeding 2,2 GHz within the synthesised frequency range exceeding 4,8 GHz but not exceeding 31,8 GHz;</t>
  </si>
  <si>
    <t>(三) 削除</t>
  </si>
  <si>
    <t xml:space="preserve">            c. Not used;</t>
  </si>
  <si>
    <t>(四) 31.8ギガヘルツ超37ギガヘルツ以下の合成出力周波数範囲で,550メガヘルツを超えるいずれかの周波数切換えの所要時間が500マイクロ秒未満のもの</t>
  </si>
  <si>
    <t xml:space="preserve">            d. Less than 500 µs for any frequency change exceeding 550 MHz within the synthesised frequency range exceeding 31,8 GHz but not exceeding 37 GHz;</t>
  </si>
  <si>
    <t>(五) 37ギガヘルツ超90ギガヘルツ以下の合成出力周波数範囲で,2.2ギガヘルツを超えるいずれかの周波数切換えの所要時間が100マイクロ秒未満のもの</t>
  </si>
  <si>
    <t xml:space="preserve">            e. Less than 100 µs for any frequency change exceeding 2,2 GHz within the synthesised frequency range exceeding 37 GHz but not exceeding 90 GHz; or</t>
  </si>
  <si>
    <t>(六) 削除</t>
  </si>
  <si>
    <t xml:space="preserve">            f. Not used;</t>
  </si>
  <si>
    <t>(七)</t>
  </si>
  <si>
    <t>（七）　90ギガヘルツを超える合成出力周波数範囲で、周波数切換えの所要時間が１ミリ秒未満のもの</t>
  </si>
  <si>
    <t xml:space="preserve">            g. Less than 1 ms within the synthesized frequency range exceeding 90 GHz;</t>
  </si>
  <si>
    <t>カ 送受信モジュール、送受信用モノリシックマイクロ波集積回路、送信モジュール及び送信用モノリシックマイクロ波集積回路であって、動作周波数が2.7ギガヘルツを超えるもののうち、次の全てに該当するもの
  (一) いずれかのチャネルにおいて、ワットで表したピ ーク飽和出力値が505.62をギガヘルツで表した最大動作周波数の2乗で除した値を超えるもの
  (二) いずれかのチャネルにおいて、瞬時帯域幅を中心周波数で除した値が5パーセント以上のもの
  (三) 平面のいずれかの辺の長さをセンチメートルで表した値が、送信又は送受信チャネル数と15の積をギガヘルツで表した最小動作周波数で除した値以下のもの
  (四) チャネル毎に電子的に位相シフトできるもの</t>
  </si>
  <si>
    <t xml:space="preserve">        12. 'Transmit/receive modules', 'transmit/receive MMICs', 'transmit modules', and 'transmit MMICs', rated for operation at frequencies above 2,7 GHz and having all of the following:
            a. A peak saturated power output (in watts), Psat, greater than 505,62 divided by the maximum operating frequency (in GHz) squared [Psat&gt;505,62 W*GHz2/fGHz2] for any channel;
            b. A "fractional bandwidth" of 5% or greater for any channel;
            c. Any planar side with length d (in cm) equal to or less than 15 divided by the lowest operating frequency in GHz [d ≤ 15cm*GHz*N/fGHz] where N is the number of transmit or transmit/receive channels; and
            d. An electronically variable phase shifter per channel.
</t>
  </si>
  <si>
    <t>7(3)</t>
  </si>
  <si>
    <t>弾性波若しくは音響光学効果を利用する信号処理装置であって、次のいずれかに該当するもの（特定の帯域通過、低域通過、高域通過、帯域阻止又は共振の機能のいずれかのみを有するものを除く。）又はその部分品</t>
  </si>
  <si>
    <t xml:space="preserve">    c. Acoustic wave devices as follows and specially designed components therefor:</t>
  </si>
  <si>
    <t>イ　表面弾性波又は疑似表面弾性波を利用するものであって、次のいずれかに該当するもの</t>
  </si>
  <si>
    <t xml:space="preserve">        1. Surface acoustic wave and surface skimming (shallow bulk) acoustic wave devices, having any of the following:</t>
  </si>
  <si>
    <t>（一）　搬送周波数が６ギガヘルツを超えるもの</t>
  </si>
  <si>
    <t xml:space="preserve">            a. A carrier frequency exceeding 6 GHz;</t>
  </si>
  <si>
    <t>（二）　搬送周波数が１ギガヘルツ超６ギガヘルツ以下のものであって、次のいずれかに該当するもの</t>
  </si>
  <si>
    <t xml:space="preserve">            b. A carrier frequency exceeding 1 GHz, but not exceeding 6 GHz and having any of the following:</t>
  </si>
  <si>
    <t>１　サイドローブに対するメインローブの電力の比が65デシベルを超えるもの</t>
  </si>
  <si>
    <t xml:space="preserve">                1. A 'frequency side-lobe rejection' exceeding 65 dB;</t>
  </si>
  <si>
    <t>２　マイクロ秒で表した場合の最大遅延時間の数値にメガヘルツで表した場合の帯域幅の数値を乗じて得た数値が100を超えるもの</t>
  </si>
  <si>
    <t xml:space="preserve">                2. A product of the maximum delay time and the bandwidth (time in µs and bandwidth in MHz) of more than 100;</t>
  </si>
  <si>
    <t>３　帯域幅が250メガヘルツを超えるもの</t>
  </si>
  <si>
    <t xml:space="preserve">                3. A bandwidth greater than 250 MHz; or</t>
  </si>
  <si>
    <t>４　分散型遅延時間（周波数に応じた遅延時間の最大の値と最小の値との差をいう。）が10マイクロ秒を超えるもの</t>
  </si>
  <si>
    <t xml:space="preserve">                4. A dispersive delay of more than 10 µs; or</t>
  </si>
  <si>
    <t>（三）　搬送周波数が１ギガヘルツ以下のものであって、次のいずれかに該当するもの</t>
  </si>
  <si>
    <t xml:space="preserve">            c. A carrier frequency of 1 GHz or less and having any of the following:</t>
  </si>
  <si>
    <t>１　マイクロ秒で表した場合の最大遅延時間の数値にメガヘルツで表した場合の帯域幅の数値を乗じて得た数値が100を超えるもの</t>
  </si>
  <si>
    <t xml:space="preserve">                1. A product of the maximum delay time and the bandwidth (time in µs and bandwidth in MHz) of more than 100;</t>
  </si>
  <si>
    <t>２　分散型遅延時間が10マイクロ秒を超えるもの</t>
  </si>
  <si>
    <t xml:space="preserve">                2. A dispersive delay of more than 10 µs; or</t>
  </si>
  <si>
    <t>３　サイドローブに対するメインローブの電力の比が65デジベルを超えるものであって、帯域幅が100メガヘルツを超えるもの</t>
  </si>
  <si>
    <t xml:space="preserve">                3. A 'frequency side-lobe rejection' exceeding 65 dB and a bandwidth greater than 100 MHz;</t>
  </si>
  <si>
    <t>ロ　バルク弾性波を利用するものであって、６ギガヘルツを超える周波数で信号の直接処理ができるもの</t>
  </si>
  <si>
    <t xml:space="preserve">        2. Bulk (volume) acoustic wave devices which permit the direct processing of signals at frequencies exceeding 6 GHz;</t>
  </si>
  <si>
    <t>ハ　弾性波と光波の相互作用を利用したものであって、信号又は画像の直接処理ができるもの</t>
  </si>
  <si>
    <t xml:space="preserve">        3. Acoustic-optic "signal processing" devices employing interaction between acoustic waves (bulk wave or surface wave) and light waves which permit the direct processing of signals or images, including spectral analysis, correlation or convolution;
"Signal processing" (3 4 5 6) means the processing of externally derived information-bearing signals by algorithms such as time compression, filtering, extraction, selection, correlation, convolution or transformations between domains (e.g., fast Fourier transform or Walsh transform).</t>
  </si>
  <si>
    <t>7(4)</t>
  </si>
  <si>
    <t>超電導材料を用いた装置のうち、超電導材料を用いた部品を有する電子素子又は電子回路であって、使用する超電導材料の臨界温度より低い温度で使用することができるように設計し、かつ、次のいずれかに該当するもの</t>
  </si>
  <si>
    <t xml:space="preserve">    d. Electronic devices and circuits containing components, manufactured from "superconductive" materials, specially designed for operation at temperatures below the "critical temperature" of at least one of the "superconductive" constituents and having any of the following:
"Superconductive" (1 3 5 6 8) means materials, i.e., metals, alloys or compounds, which can lose all electrical resistance, i.e., which can attain infinite electrical conductivity and carry very large electrical currents without Joule heating.</t>
  </si>
  <si>
    <t>イ　超電導ゲートを有するデジタル回路用の電流スイッチングの機能を有するものであって、ゲート当たりの遅延時間にゲート当たりの電力消費を乗じて得た値が1,000億分の１ミリジュール未満のもの</t>
  </si>
  <si>
    <t xml:space="preserve">        1. Current switching for digital circuits using "superconductive" gates with a product of delay time per gate (in seconds) and power dissipation per gate (in watts) of less than 10^-14 J; or</t>
  </si>
  <si>
    <t>ロ　周波数分離の機能を有するものであって、キュー値が10,000を超える共振回路を有するもの</t>
  </si>
  <si>
    <t xml:space="preserve">        2. Frequency selection at all frequencies using resonant circuits with Q-values exceeding 10 000;</t>
  </si>
  <si>
    <t>7(6)</t>
  </si>
  <si>
    <t>セル(バッテリー(シングルセルバッテリーを含む。)に組み込まれているものを除く。)であって、次のいずれかに 該当するもの</t>
  </si>
  <si>
    <t xml:space="preserve">    e. High energy devices as follows:
        1. 'Cells' as follows:
                Note: 3A001.e.1. does not control batteries, including single-cell batteries.</t>
  </si>
  <si>
    <t>イ 一次セルであって、20度の温度におけるエネルギー密度及び電力密度が次のいずれかに該当するもの</t>
  </si>
  <si>
    <t xml:space="preserve">            a. 'Primary cells' having any of the following at 20°C;
</t>
  </si>
  <si>
    <t>(一) エネルギー密度が550ワット時毎キログラムを 超え、かつ、連続的な電力密度が50ワット毎キログラムを超えるもの</t>
  </si>
  <si>
    <t xml:space="preserve">                1. 'Energy density' exceeding 550 Wh/kg and a 'continuous power density' exceeding 50 W/kg; or
</t>
  </si>
  <si>
    <t>(二) エネルギー密度が50ワット時毎キログラムを超え、かつ、連続的な電力密度が350ワット毎キログラムを超えるもの</t>
  </si>
  <si>
    <t xml:space="preserve">                2. 'Energy density' exceeding 50 Wh/kg and a 'continuous power density' exceeding 350 W/kg; or</t>
  </si>
  <si>
    <t>ロ　二次セルであって、20度の温度におけるエネルギー密度が350ワット時毎キログラムを超えるもの</t>
  </si>
  <si>
    <t xml:space="preserve">
            b. 'Secondary cells' having an 'energy density' exceeding 350 Wh/kg at 20°C;
</t>
  </si>
  <si>
    <t>7(7)</t>
  </si>
  <si>
    <t>高電圧用のコンデンサであって、次のいずれかに該当するもの</t>
  </si>
  <si>
    <t xml:space="preserve">        2. High energy storage capacitors as follows:
           </t>
  </si>
  <si>
    <t>イ　反復サイクルが10ヘルツ未満のコンデンサであって、次の（一）から（三）までのすべてに該当するもの
(一)　定格電圧が５キロボルト以上のもの
(二)　エネルギー密度が250ジュール毎キログラム以上のもの
(三)　総エネルギーが25キロジュール以上のもの</t>
  </si>
  <si>
    <t>ロ　反復サイクルが10ヘルツ以上のコンデンサであって、 次の（一）から（四）までのすべてに該当するもの
(一)　定格電圧が５キロボルト以上のもの
(二)　エネルギー密度が50ジュール毎キログラム以上のもの
(三)　総エネルギーが100ジュール以上のもの
(四)　10,000回以上充電及び放電の繰り返しをすることができるように設計したもの</t>
  </si>
  <si>
    <t xml:space="preserve">        2. High energy storage capacitors as follows:
            b. Capacitors with a repetition rate of 10 Hz or more (repetition rated capacitors) and having all of the following:
                1. A voltage rating equal to or more than 5 kV;
                2. An energy density equal to or more than 50 J/kg;
                3. A total energy equal to or more than 100 J; and
                4. A charge/discharge cycle life equal to or more than 10 000;</t>
  </si>
  <si>
    <t>7(5)</t>
  </si>
  <si>
    <t>１秒を要しないで磁界を完全に形成させ、又は消失させるように設計した超電導電磁石（ソレノイドコイル形のものを含む。）であって、次のイからハまでのすべてに該当するもの
イ 減磁の際に最初の１秒間で放出するエネルギーが10キロジュールを超えるもの
ロ コイルの内径が250ミリメートルを超えるもの
ハ 定格最大電流密度が300アンペア毎平方ミリメートルを超えるもの又は定格磁束密度が８テスラを超えるもの</t>
  </si>
  <si>
    <t xml:space="preserve">        3. "Superconductive" electromagnets and solenoids, specially designed to be fully charged or discharged in less than one second and having all of the following:
            a. Energy delivered during the discharge exceeding 10 kJ in the first second;
            b. Inner diameter of the current carrying windings of more than 250 mm; and
            c. Rated for a magnetic induction of more than 8 T or "overall current density" in the winding of more than 300 A/mm2;</t>
  </si>
  <si>
    <t>七号の二</t>
  </si>
  <si>
    <t>太陽電池セル、セル連結保護ガラス集成品、太陽電池パネル又は太陽光アレーであって、宇宙用に設計したもののうち、エア・マス・ゼロで1,367ワット毎平方メートルの照射を受けたときの最小平均変換効率が、28度の動作温度において20パーセントを超えるもの</t>
  </si>
  <si>
    <t xml:space="preserve">        4. Solar cells, cell-interconnect-coverglass (CIC) assemblies, solar panels, and solar arrays, which are "space-qualified", having a minimum average efficiency exceeding 20% at an operating temperature of 301 K (28°C) under simulated 'AM0' illumination with an irradiance of 1 367 watts per square metre (W/m2);</t>
  </si>
  <si>
    <t>7(8)</t>
  </si>
  <si>
    <t>回転入力型のアブソリュートエンコーダであって、角度の変換誤差の絶対値が1秒以下のもの及び当該エンコーダ用に設計されたリング、ディスク又はスケール</t>
  </si>
  <si>
    <t xml:space="preserve">    f. Rotary input type absolute position encoders having an "accuracy" equal to or less (better) than 1,0 second of arc and specially designed encoder rings, discs or scales therefor;</t>
  </si>
  <si>
    <t>7(8の2)</t>
  </si>
  <si>
    <t>八号の二</t>
  </si>
  <si>
    <t>パルス出力の切換えを行うサイリスターデバイス又はサイリスターモジュールであって、電気的に若しくは光学的に制御された切換え方法又は電子の放射を制御された切換え方法を用いたもののうち、次のいずれかに該当するもの（民生用の鉄道車両又は航空機に使用するように設計された装置に組み込まれたものを除く。）</t>
  </si>
  <si>
    <t xml:space="preserve">    g. Solid-state pulsed power switching thyristor devices and 'thyristor modules', using either electrically, optically, or electron radiation controlled switch methods and having any of the following:
        Note 1: 3A001.g. includes:
– Silicon Controlled Rectifiers (SCRs)
– Electrical Triggering Thyristors (ETTs)
– Light Triggering Thyristors (LTTs)
– Integrated Gate Commutated Thyristors (IGCTs)
– Gate Turn-off Thyristors (GTOs)
– MOS Controlled Thyristors (MCTs)
– Solidtrons
        Note 2: 3A001.g. does not control thyristor devices and 'thyristor modules' incorporated into equipment designed for civil railway or "civil aircraft" applications.
        Technical Note: For the purposes of 3A001.g., a 'thyristor module' contains one or more thyristor devices.</t>
  </si>
  <si>
    <t>イ　最大立上がり電流が30,000アンペア毎マイクロ秒を超えるものであって、休止状態電圧が1,100ボルトを超えるもの</t>
  </si>
  <si>
    <t xml:space="preserve">        1. A maximum turn-on current rate of rise (di/dt) greater than 30 000 A/µs and off-state voltage greater than 1 100 V; or</t>
  </si>
  <si>
    <t>ロ　最大立上がり電流が2,000アンペア毎マイクロ秒を超えるものであって、次の（一）及び（二）に該当するもの
(一)　休止状態電圧が3,000ボルト以上のもの
(二)　最大電流が3,000アンペア以上のもの</t>
  </si>
  <si>
    <t xml:space="preserve">        2. A maximum turn-on current rate of rise (di/dt) greater than 2 000 A/µs and having all of the following:
            a. An off-state peak voltage equal to or greater than 3 000 V; and
            b. A peak (surge) current equal to or greater than 3 000 A.</t>
  </si>
  <si>
    <t>7(8の3)</t>
  </si>
  <si>
    <t>八号の三</t>
  </si>
  <si>
    <t>電力の制御又は電気信号の整流を行う半導体素子又は半導体モジュールであって、次のイからハまでのすべてに該当するもの（民生用の自動車、鉄道車両又は航空機に使用するように設計された装置に組み込まれたものを除く。）
イ　最大動作接合部温度が215度を超えるように設計したもの
ロ　繰返しピーク休止状態電圧が300ボルトを超えるもの
ハ　継続電流が１アンペアを超えるもの</t>
  </si>
  <si>
    <t xml:space="preserve">    h. Solid-state power semiconductor switches, diodes, or 'modules', having all of the following:
        1. Rated for a maximum operating junction temperature greater than 488 K (215°C);
        2. Repetitive peak off-state voltage (blocking voltage) exceeding 300 V; and
        3. Continuous current greater than 1 A.
        Note 1: Repetitive peak off-state voltage in 3A001.h. includes drain to source voltage, collector to emitter voltage, repetitive peak reverse voltage and peak repetitive off-state blocking voltage.
</t>
  </si>
  <si>
    <t xml:space="preserve">        Note 2: 3A001.h. includes:
– Junction Field Effect Transistors (JFETs)
– Vertical Junction Field Effect Transistors (VJFETs)
– Metal Oxide Semiconductor Field Effect Transistors (MOSFETs)
– Double Diffused Metal Oxide Semiconductor Field Effect Transistor (DMOSFET)
– Insulated Gate Bipolar Transistor (IGBT)
– High Electron Mobility Transistors (HEMTs)
– Bipolar Junction Transistors (BJTs)
– Thyristors and Silicon Controlled Rectifiers (SCRs)
– Gate Turn-Off Thyristors (GTOs)
– Emitter Turn-Off Thyristors (ETOs)
– PiN Diodes
– Schottky Diodes</t>
  </si>
  <si>
    <t xml:space="preserve">        Note 3: 3A001.h. does not control switches, diodes, or 'modules', incorporated into equipment designed for civil automobile, civil railway or "civil aircraft" applications.
        Technical Note: For the purposes of 3A001.h., 'modules' contain one or more solid-state power semiconductor switches or diodes.</t>
  </si>
  <si>
    <t>八号の四</t>
  </si>
  <si>
    <t>アナログ信号用に設計した光の強度、振幅又は位相を操作する電気光学効果を利用する光変調器であって、次のい ずれかに該当するもの(光入出力コネクタを有するものを含 む。)</t>
  </si>
  <si>
    <t xml:space="preserve">    i. Intensity, amplitude, or phase electro-optic modulators, designed for analogue signals and having any of the following:
        Note: 3A001.i. includes electro-optic modulators having optical input and output connectors (e.g., fibre-optic pigtails).</t>
  </si>
  <si>
    <t>イ 最大動作周波数が10ギガヘルツ超20ギガヘルツ未満であって、光挿入損失が3デシベル以下のもののうち、次 のいずれかに該当するもの</t>
  </si>
  <si>
    <t xml:space="preserve">        1. A maximum operating frequency of more than 10 GHz but less than 20 GHz, an optical insertion loss equal to or less than 3 dB and having any of the following:</t>
  </si>
  <si>
    <t>(一) 1ギガヘルツ以下の周波数で測定した場合の半波長電圧が2.7ボルト未満のもの</t>
  </si>
  <si>
    <t xml:space="preserve">            a. A 'half-wave voltage' ('Vπ') less than 2,7 V when measured at a frequency of 1 GHz or below; or</t>
  </si>
  <si>
    <t>(二) 1ギガヘルツを超える周波数で測定した場合の半波長電圧が4ボルト未満のもの</t>
  </si>
  <si>
    <t xml:space="preserve">            b. A 'Vπ' of less than 4 V when measured at a frequency of more than 1 GHz; or</t>
  </si>
  <si>
    <t>ロ 最大動作周波数が20ギガヘルツ以上のものであって、光挿入損失が3デシベル以下のもののうち、次のいずれか に該当するもの</t>
  </si>
  <si>
    <t xml:space="preserve">        2. A maximum operating frequency equal to or greater than 20 GHz, an optical insertion loss equal to or less than 3 dB and having any of the following:</t>
  </si>
  <si>
    <t>(一) 1ギガヘルツ以下の周波数で測定した場合の半波長電圧が3.3ボルト未満のもの</t>
  </si>
  <si>
    <t xml:space="preserve">            a. A 'Vπ' less than 3,3 V when measured at a frequency of 1 GHz or below; or</t>
  </si>
  <si>
    <t>(二) 1ギガヘルツを超える周波数で測定した場合の半波長電圧が5ボルト未満のもの</t>
  </si>
  <si>
    <t xml:space="preserve">            b. A 'Vπ' less than 5 V when measured at a frequency of more than 1 GHz.</t>
  </si>
  <si>
    <t>7(9)</t>
  </si>
  <si>
    <t>3A002</t>
  </si>
  <si>
    <t>サンプリングオシロスコープであって、リアルタイムサンプリング手法を用いているもののうち、いずれかのチャネルの入力３デシベル帯域幅が60ギガヘルツ以上の場合において、そのチャネルのノイズが最小となる縦軸レンジにおけるノイズ電圧の二乗平均平方根がフルスケールの２パーセント未満のもの</t>
  </si>
  <si>
    <t>3A002 General purpose "electronic assemblies", modules and equipment, as follows:
    a. Recording equipment and oscilloscopes as follows:
        7. Real-time oscilloscopes having a vertical root-mean-square (rms) noise voltage of less than 2% of full-scale at the vertical scale setting that provides the lowest noise value for any input 3dB bandwidth of 60 GHz or greater per channel;
            Note: 3A002.a.7. does not control equivalent-time sampling oscilloscopes.</t>
  </si>
  <si>
    <t>7(10)</t>
  </si>
  <si>
    <t>十　アナログデジタル変換器のうち、アナログデジタル変換を行う機能を有するモジュール、組立品又は装置（アナログデジタル変換カード、波形デジタイザー、データ収集カード、信号収集ボード及びトランジェントレコーダーを含む。）であって、次のイ及びロに該当するもの（デジタル方式の記録装置、サンプリングオシロスコープ、スペクトラムアナライザー、信号発生器、ネットワークアナライザー及びマイクロ波用試験受信機を除く。）
イ　分解能及びサンプルレートが次のいずれかに該当するもの
（一）　分解能が８ビット以上10ビット未満のものであって、サンプルレートが1.3ギガサンプル毎秒を超えるもの
（二）　分解能が10ビット以上12ビット未満のものであって、サンプルレートが１ギガサンプル毎秒を超えるもの
（三）　分解能が12ビット以上14ビット未満のものであって、サンプルレートが１ギガサンプル毎秒を超えるもの
（四）　分解能が14ビット以上16ビット未満のものであって、サンプルレートが400メガサンプル毎秒を超えるもの
（五）　分解能が16ビット以上のものであって、サンプルレートが180メガサンプル毎秒を超えるもの</t>
  </si>
  <si>
    <t xml:space="preserve">    h. "Electronic assemblies", modules, or equipment, specified to perform all of the following:
        1. Analogue-to-digital conversions meeting any of the following:
            a. A resolution of 8 bit or more, but less than 10 bit, with a "sample rate" greater than 1,3 Giga Samples Per Second (GSPS);
            b. A resolution of 10 bit or more, but less than 12 bit, with a  "sample rate" greater than 1,0 GSPS;
            c. A resolution of 12 bit or more, but less than 14 bit, with a "sample rate" greater than 1,0 GSPS;
            d. A resolution of 14 bit or more but less than 16 bit, with a "sample rate" greater than 400 Mega Samples Per Second (MSPS); or
            e. A resolution of 16 bit or more with a "sample rate" greater than 180 MSPS; and</t>
  </si>
  <si>
    <t>ロ　次のいずれかの機能を持つもの
（一）　デジタル化されたデータを出力するもの
（二）　デジタル化されたデータを記録するもの
(三) デジタル化されたデータを処理するもの</t>
  </si>
  <si>
    <t xml:space="preserve">        2. Any of the following:
            a. Output of digitized data;
            b. Storage of digitized data; or
            c. Processing of digitized data;
        N.B. Digital data recorders, oscilloscopes, "signal analysers", signal generators, network analysers and microwave test receivers, are specified in 3A002.a.6., 3A002.a.7., 3A002.c., 3A002.d., 3A002.e. and 3A002.f., respectively.
        Technical Notes:
            1. A resolution of n bit corresponds to a quantisation of 2n levels.
            2. The resolution of the ADC is the number of bits of the digital output of the ADC that represents the measured analogue input. Effective Number of Bits (ENOB) is not used to determine the resolution of the ADC.
            3. For non-interleaved multiple-channel "electronic assemblies", modules, or equipment, the "sample rate" is not aggregated and the "sample rate" is the maximum rate of any single-channel.
            4. For interleaved channels on multiple-channel "electronic assemblies", modules, or equipment, the "sample rates" are aggregated and the "sample rate" is the maximum combined total rate of all the interleaved channels.
        Note: 3A002.h. includes ADC cards, waveform digitizers, data acquisition cards, signal acquisition boards and transient recorders.</t>
  </si>
  <si>
    <t>7(11)</t>
  </si>
  <si>
    <t>十一　デジタル方式の記録装置であって、次のイ及びロに該当するもの
　イ　ディスクメモリ又はソリッドステートドライブメモリへのデータ連続記録速度が6.4ギガビット毎秒を超えて維持可能なもの
　ロ　記録中の無線周波数信号データを信号処理することができるもの</t>
  </si>
  <si>
    <t xml:space="preserve">        6. Digital data recorders having all of the following:
            a. A sustained 'continuous throughput' of more than 6,4 Gbit/s to disk or solid-state drive memory; and
            b. "Signal processing" of the radio frequency signal data while it is being recorded;
            Technical Notes:
                1. For recorders with a parallel bus architecture, the 'continuous throughput' rate is the highest word rate multiplied by the number of bits in a word.
                2. 'Continuous throughput' is the fastest data rate the instrument can record to disk or solid-state drive memory without the loss of any information while sustaining the input digital data rate or digitizer conversion rate.</t>
  </si>
  <si>
    <t>7(13)</t>
  </si>
  <si>
    <t>スペクトラムアナライザーであって、次のいずれかに該当するもの</t>
  </si>
  <si>
    <t xml:space="preserve">    c. "Signal analysers" as follows:
"Signal analysers" (3) means apparatus capable of measuring and displaying basic properties of the single-frequency components of multi-frequency signals.</t>
  </si>
  <si>
    <t>イ　31.8ギガヘルツ超37ギガヘルツ以下のいずれかの周波数帯域で、３デシベルの分解能帯域幅が40メガヘルツを超えるもの</t>
  </si>
  <si>
    <t xml:space="preserve">        1. "Signal analysers" having a 3 dB resolution bandwidth (RBW) exceeding 40 MHz anywhere within the frequency range exceeding 31,8 GHz but not exceeding 37 GHz;</t>
  </si>
  <si>
    <t>ロ　43.5ギガヘルツ超90ギガヘルツ以下のいずれかの周波数帯域で、表示平均ノイズレベルがマイナス150ディービーエム毎ヘルツ未満のもの</t>
  </si>
  <si>
    <t xml:space="preserve">        2. "Signal analysers" having Displayed Average Noise Level (DANL) less (better) than -150 dBm/Hz anywhere within the frequency range exceeding 43,5 GHz but not exceeding 90 GHz;</t>
  </si>
  <si>
    <t>ハ　90ギガヘルツを超える周波数を分析することができるもの</t>
  </si>
  <si>
    <t xml:space="preserve">        3. "Signal analysers" having a frequency exceeding 90 GHz;</t>
  </si>
  <si>
    <t xml:space="preserve">ニ 次の(一)及び(二)に該当するもの
(一) 実時間帯域幅が170メガヘルツを超えるもの
(二) 次のいずれかに該当するもの
1 15マイクロ秒以下の長さの信号を、ギャップ又は窓効果による全振幅からの減衰が3デシベル未満で,100パーセントの確率で検出するもの
2 周波数マスクトリガー機能を有するものであって,15マイクロ秒以下の長さの信号を100パーセントの確率で捉えるもの
</t>
  </si>
  <si>
    <t xml:space="preserve">        4. "Signal analysers" having all of the following:
            a. 'Real-time bandwidth' exceeding 170 MHz; and
            b. Having any of the following:
                1. 100% probability of discovery with less than a 3 dB reduction from full amplitude due to gaps or windowing effects of signals having a duration of 15 μs or less; or
                2. A 'frequency mask trigger' function with 100% probability of trigger (capture) for signals having a duration of 15 μs or less;</t>
  </si>
  <si>
    <t>7(12)</t>
  </si>
  <si>
    <t xml:space="preserve">信号発生器であって、次のいずれかに該当するもの（２以上の水晶発振器の周波数を加算した値、減算した値又はこれらの値を逓倍した値によって出力周波数を規定する装置を除く。）
</t>
  </si>
  <si>
    <t xml:space="preserve">    d. Signal generators having any of the following:
        Note 1: For the purpose of 3A002.d., signal generators include arbitrary waveform and function generators.
        Note 2: 3A002.d. does not control equipment in which the output frequency is either produced by the addition or subtraction of two or more crystal oscillator frequencies, or by an addition or subtraction followed by a multiplication of the result.
        Technical Notes:
            1. The maximum frequency of an arbitrary waveform or function generator is calculated by dividing the sample rate, in samples/second, by a factor of 2,5.
            2. For the purposes of 3A002.d.1.a, 'pulse duration' is defined as the time interval from the point on the leading edge that is 50% of the pulse amplitude to the point on the trailing edge that is 50% of the pulse amplitude.</t>
  </si>
  <si>
    <t>イ　31.8ギガヘルツ超37ギガヘルツ以下のいずれかの周波数帯域で、次の（一）及び（二）に該当するパルス変調信号を発振するもの
（一）　パルス幅が25ナノ秒未満のもの
（二）　オン・オフ比が65デシベル以上のもの</t>
  </si>
  <si>
    <t xml:space="preserve">        1. Specified to generate pulse-modulated signals having all of the following, anywhere within the frequency range exceeding 31,8 GHz but not exceeding 37 GHz:
            a. 'Pulse duration' of less than 25 ns; and
            b. On/off ratio equal to or exceeding 65 dB;</t>
  </si>
  <si>
    <t>ロ　43.5ギガヘルツ超90ギガヘルツ以下のいずれかの周波数帯域で、出力100ミリワット（20ディービーエム）を超えるもの</t>
  </si>
  <si>
    <t xml:space="preserve">        2. An output power exceeding 100 mW (20 dBm) anywhere within the frequency range exceeding 43,5 GHz but not exceeding 90 GHz;</t>
  </si>
  <si>
    <t>ハ　次のいずれかに該当するもの</t>
  </si>
  <si>
    <t xml:space="preserve">        3. A "frequency switching time" as specified by any of the following:
            a. Not used;
            b. Less than 100 µs for any frequency change exceeding 2,2 GHz within the frequency range exceeding 4,8 GHz but not exceeding 31,8 GHz;
            c. Not used;
            d. Less than 500 µs for any frequency change exceeding 550 MHz within the frequency range exceeding 31,8 GHz but not exceeding 37 GHz; or
            e. Less than 100 µs for any frequency change exceeding 2,2 GHz within the frequency range exceeding 37 GHz but not exceeding 90 GHz;
            f. Not used;</t>
  </si>
  <si>
    <t>（一）　削除</t>
  </si>
  <si>
    <t>(二)　4.8ギガヘルツ超31.8ギガヘルツ以下の出力周波数帯域で、2.2ギガヘルツを超えるいずれかの周波数切換えの所要時間が100マイクロ秒未満のもの</t>
  </si>
  <si>
    <t xml:space="preserve">            b. Less than 100 µs for any frequency change exceeding 2,2 GHz within the frequency range exceeding 4,8 GHz but not exceeding 31,8 GHz;
</t>
  </si>
  <si>
    <t>（三）　削除</t>
  </si>
  <si>
    <t>(四)　31.8ギガヘルツ超37ギガヘルツ以下の出力周波数帯域で、550メガヘルツを超えるいずれかの周波数切換えの所要時間が500マイクロ秒未満のものの</t>
  </si>
  <si>
    <t xml:space="preserve">            d. Less than 500 µs for any frequency change exceeding 550 MHz within the frequency range exceeding 31,8 GHz but not exceeding 37 GHz; or
</t>
  </si>
  <si>
    <t>(五)　37ギガヘルツ超90ギガヘルツ以下の出力周波数帯域で、2.2ギガヘルツを超えるいずれかの周波数切換えの所要時間が100マイクロ秒未満のもの</t>
  </si>
  <si>
    <t xml:space="preserve">            e. Less than 100 µs for any frequency change exceeding 2,2 GHz within the frequency range exceeding 37 GHz but not exceeding 90 GHz;
</t>
  </si>
  <si>
    <t>ニ　搬送波に対する１ヘルツ当たりの単側波帯位相雑音の比が次のいずれかに該当するもの</t>
  </si>
  <si>
    <t xml:space="preserve">        4. Single sideband (SSB) phase noise, in dBc/Hz, specified as being any of the following:
            Technical Note: In 3A002.d.4., F is the offset from the operating frequency in Hz and f is the operating frequency in MHz;</t>
  </si>
  <si>
    <t>（一）　3.2ギガヘルツ超90ギガヘルツ以下のいずれかの出力周波数帯域で、動作周波数とオフセット周波数の隔たりが10ヘルツ以上10キロヘルツ以下のいずれかの周波数帯域において、次に掲げる式により算定した値未満のもの
　20log10（メガヘルツで表した動作周波数）－20log10（ヘルツで表した動作周波数とオフセット周波数の隔たり）－126</t>
  </si>
  <si>
    <t xml:space="preserve">            a. Less (better) than -(126 + 20log10F - 20log10f) anywhere within the range of 10 Hz ≤ F ≤ 10 kHz anywhere within the frequency range exceeding 3,2 GHz but not exceeding 90 GHz; or
</t>
  </si>
  <si>
    <t>（二）　3.2ギガヘルツ超90ギガヘルツ以下のいずれかの出力周波数帯域で、動作周波数とオフセット周波数の隔たりが10キロヘルツ超100キロヘルツ以下のいずれかの周波数帯域において、次に掲げる式により算定した値未満のもの
　20log10（メガヘルツで表した動作周波数）－206</t>
  </si>
  <si>
    <t xml:space="preserve">            b. Less (better) than -(206- 20log10f) anywhere within the range of 10 kHz&lt; F≤ 100 kHz anywhere within the frequency range exceeding 3,2 GHz but not exceeding 90 GHz; or
</t>
  </si>
  <si>
    <t>ホ　デジタルベースバンド信号をベクトル変調する機能を有するもので、ベクトル変調帯域幅が次のいずれかに該当するもの
　(一)　4.8ギガヘルツ超31.8ギガヘルツ以下の出力周波数帯域で、2.2ギガヘルツを超えるもの
　(二)　31.8ギガヘルツ超37ギガヘルツ以下の出力周波数帯域で、550メガヘルツを超えるもの
　(三)　37ギガヘルツ超90ギガヘルツ以下の出力周波数帯域で、2.2ギガヘルツを超えるもの</t>
  </si>
  <si>
    <t xml:space="preserve">        5. An 'RF modulation bandwidth’ of digital baseband signals as specified by any of the following:
            a. Exceeding 2,2 GHz within the frequency range exceeding 4,8 GHz but not exceeding 31,8 GHz;
            b. Exceeding 550 MHz within the frequency range exceeding 31,8 GHz but not exceeding 37 GHz; or
            c. Exceeding 2,2 GHz within the frequency range exceeding 37 GHz but not exceeding 90 GHz; or
            </t>
  </si>
  <si>
    <t>ヘ　最大出力周波数が90ギガヘルツを超えるもの</t>
  </si>
  <si>
    <t xml:space="preserve">        6. A maximum frequency exceeding 90 GHz;</t>
  </si>
  <si>
    <t>7(14)</t>
  </si>
  <si>
    <t>ネットワークアナライザーであって、次のいずれかに該当するもの</t>
  </si>
  <si>
    <t xml:space="preserve">    e. Network analysers having any of the following:
</t>
  </si>
  <si>
    <t>イ　43.5ギガヘルツ超90ギガヘルツ以下のいずれかの動作周波数帯域において、出力が31.62ミリワット（15ディービーエム）を超えるもの</t>
  </si>
  <si>
    <t xml:space="preserve">        1. An output power exceeding 31,62 mW (15 dBm) anywhere within the operating frequency range exceeding 43,5 GHz but not exceeding 90 GHz;</t>
  </si>
  <si>
    <t>ロ　90ギガヘルツ超110ギガヘルツ以下のいずれかの動作周波数帯域において、出力が１ミリワット（０ディービーエム）を超えるもの</t>
  </si>
  <si>
    <t xml:space="preserve">        2. An output power exceeding 1 mW (0 dBm) anywhere within the operating frequency range exceeding 90 GHz but not exceeding 110 GHz;</t>
  </si>
  <si>
    <t>ハ  50ギガヘルツ超110ギガヘルツ以下の周波数帯域における非線形ベクトルの計測機能を有するもの（イ又はロに該当するものを除く。）</t>
  </si>
  <si>
    <t xml:space="preserve">        3. 'Nonlinear vector measurement functionality' at frequencies exceeding 50 GHz but not exceeding 110 GHz; or
            Technical Note: 'Nonlinear vector measurement functionality' is an instrument’s ability to analyse the test results of devices driven into the large-signal domain or the non-linear distortion range.</t>
  </si>
  <si>
    <t>ニ　最大動作周波数が110ギガヘルツを超えるもの</t>
  </si>
  <si>
    <t xml:space="preserve">        4. A maximum operating frequency exceeding 110 GHz;</t>
  </si>
  <si>
    <t>マイクロ波用試験受信機であって、次のイ及びロに該当するもの
イ　110ギガヘルツを超える周波数で使用することができるように設計したもの
ロ　振幅及び位相を同時に測定できるもの</t>
  </si>
  <si>
    <t xml:space="preserve">    f. Microwave test receivers having all of the following:
        1. A maximum operating frequency exceeding 110 GHz; and
        2. Being capable of measuring amplitude and phase simultaneously;</t>
  </si>
  <si>
    <t>7(15)</t>
  </si>
  <si>
    <t>原子周波数標準器であって、次のいずれかに該当するもの</t>
  </si>
  <si>
    <t xml:space="preserve">    g. Atomic frequency standards being any of the following:
        1. "Space-qualified";
        2. Non-rubidium and having a long-term stability less (better) than 1 x 10^-11/month; or
        3. Non-"space-qualified" and having all of the following:
            a. Being a rubidium standard;
            b. Long-term stability less (better) than 1 x 10^-11/month; and
            c. Total power consumption of less than 1 W;</t>
  </si>
  <si>
    <t>イ　ルビジウムを用いていないものであって、30日間連続して発振したときの安定度が1,000億分の１未満のもの</t>
  </si>
  <si>
    <t xml:space="preserve">        2. Non-rubidium and having a long-term stability less (better) than 1 x 10^-11/month; or</t>
  </si>
  <si>
    <t>ロ　宇宙用に設計したもの</t>
  </si>
  <si>
    <t xml:space="preserve">        1. "Space-qualified";</t>
  </si>
  <si>
    <t>ハ　宇宙用に設計していないものであって、次の（一）から（三）までのすべてに該当するもの
（一）　ルビジウムを用いたもの
（二）　30日間連続して発振したときの安定度が1,000億分の１未満のもの
（三）　消費電力が１ワット未満のもの</t>
  </si>
  <si>
    <t xml:space="preserve">        3. Non-"space-qualified" and having all of the following:
            a. Being a rubidium standard;
            b. Long-term stability less (better) than 1 x 10^-11/month; and
            c. Total power consumption of less than 1 W;</t>
  </si>
  <si>
    <t>7(15の2)</t>
  </si>
  <si>
    <t>十六号の二</t>
  </si>
  <si>
    <t>3A003</t>
  </si>
  <si>
    <t>スプレー冷却方式の熱制御装置であって、密閉された装置の中で冷媒の循環利用ができるもののうち、電気部品に絶縁冷媒を吹き付けて部品の温度を一定の範囲に収めるために特に設計した噴霧ノズルを有するもの又はそのために特に設計した部分品</t>
  </si>
  <si>
    <t>3A003 Spray cooling thermal management systems employing closed loop fluid handling and reconditioning equipment in a sealed enclosure where a dielectric fluid is sprayed onto electronic components using specially designed spray nozzles that are designed to maintain electronic components within their operating temperature range, and specially designed components therefor.</t>
  </si>
  <si>
    <t>7(16)</t>
  </si>
  <si>
    <t>3B001</t>
  </si>
  <si>
    <t>半導体素子、集積回路若しくは半導体物質の製造用の装置（ホにおいて「半導体製造装置」という。）若しくは試験装置若しくは集積回路の製造用のマスク若しくはレチクルであって、次のいずれかに該当するもの又はこれらの部分品若しくは附属品</t>
  </si>
  <si>
    <t xml:space="preserve">3B001 Equipment for the manufacturing of semiconductor devices or materials, as follows and specially designed components and accessories therefor:
N.B. SEE ALSO 2B226
</t>
  </si>
  <si>
    <t>イ　結晶のエピタキシャル成長装置であって、次のいずれかに該当するもの</t>
  </si>
  <si>
    <t xml:space="preserve">    a. Equipment designed for epitaxial growth as follows:
</t>
  </si>
  <si>
    <t>(一) 75ミリメートル以上の長さにわたり膜の厚さの許容差の絶対値が2.5パーセント未満のシリコン以外の膜を形成するように設計又は改造したもの</t>
  </si>
  <si>
    <t xml:space="preserve">        1. Equipment designed or modified to produce a layer of any material other than silicon with a thickness uniform to less than ± 2,5% across a distance of 75 mm or more;
            Note: 3B001.a.1. includes Atomic Layer Epitaxy (ALE) equipment.</t>
  </si>
  <si>
    <t>（二）　有機金属化学的気相成長反応炉であって、アルミニウム、ガリウム、インジウム、砒素、燐、アンチモン又は窒素のいずれか２以上の元素を有する化合物半導体をエピタキシャル成長させるもの</t>
  </si>
  <si>
    <t xml:space="preserve">        2. Metal Organic Chemical Vapour Deposition (MOCVD) reactors designed for compound semiconductor epitaxial growth of material having two or more of the following elements: aluminium, gallium, indium, arsenic, phosphorus, antimony, or nitrogen;</t>
  </si>
  <si>
    <t>（三）　ガス源又は固体源を用いた分子線エピタキシャル成長装置</t>
  </si>
  <si>
    <t xml:space="preserve">        3. Molecular beam epitaxial growth equipment using gas or solid sources;</t>
  </si>
  <si>
    <t>ロ　イオン注入装置であって、次のいずれかに該当するもの</t>
  </si>
  <si>
    <t xml:space="preserve">    b. Equipment designed for ion implantation and having any of the following:
</t>
  </si>
  <si>
    <t>（二）　水素、重水素又はヘリウムを注入する場合において、ビームエネルギーが20キロ電子ボルト以上、かつ、ビーム電流が10ミリアンペア以上で作動するように設計し、最適化したもの</t>
  </si>
  <si>
    <t xml:space="preserve">        2. Being designed and optimized to operate at a beam energy of 20 keV or more and a beam current of 10 mA or more for hydrogen, deuterium or helium implant;</t>
  </si>
  <si>
    <t>（三）　直接描画を行うことができるもの</t>
  </si>
  <si>
    <t xml:space="preserve">        3. Direct write capability;</t>
  </si>
  <si>
    <t>（四）　加熱された半導体材料の基板へ酸素を注入する場合において、ビームエネルギーが65キロ電子ボルト以上、かつ、ビーム電流が45ミリアンペア以上のもの</t>
  </si>
  <si>
    <t xml:space="preserve">        4. A beam energy of 65 keV or more and a beam current of 45 mA or more for high energy oxygen implant into a heated semiconductor material "substrate"; or</t>
  </si>
  <si>
    <t xml:space="preserve">（五）　600度以上の温度に加熱された半導体材料の基板へシリコンを注入する場合において、ビームエネルギーが20キロ電子ボルト以上、かつ、ビーム電流が10ミリアンペア以上で作動するように設計し、最適化したもの
</t>
  </si>
  <si>
    <t xml:space="preserve">        5. Being designed and optimized to operate at a beam energy of 20 keV or more and a beam current of 10 mA or more for silicon implant into a semiconductor material "substrate" heated to 600°C or greater;
"Substrate" (3) means a sheet of base material with or without an interconnection pattern and on which or within which 'discrete components' or integrated circuits or both can be located.
N.B. 1: 'Discrete component': a separately packaged 'circuit element' with its own external connections.
N.B. 2: 'Circuit element': a single active or passive functional part of an electronic circuit, such as one diode, one transistor, one resistor, one capacitor, etc.</t>
  </si>
  <si>
    <t xml:space="preserve">    c. Not used;</t>
  </si>
  <si>
    <t>ホ　自動的にウエハーの装填を行うことができるマルチチャンバー対応ウエハー搬送中央装置であって、次の（一）及び（二）に該当するもの
（一）　イ（一）から（三）まで又はロ（二）から（五）までのいずれかに該当する半導体製造装置であってそれぞれ異なるものを３台以上接続することができるように設計したウエハーの出し入れ用の接続部を有するもの（異なる機能を有するものを接続することができるものに限る。）
（二）　複数のウエハーの処理を順次行うために真空状態で一体化された装置を構成するように設計したもの</t>
  </si>
  <si>
    <t xml:space="preserve">    e. Automatic loading multi-chamber central wafer handling systems having all of the following:
        1. Interfaces for wafer input and output, to which more than two functionally different 'semiconductor process tools' specified in 3B001.a.1., 3B001.a.2., 3B001.a.3 or 3B001.b. are designed to be connected; and
        2. Designed to form an integrated system in a vacuum environment for 'sequential multiple wafer processing';
        Note: 3B001.e. does not control automatic robotic wafer handling systems specially designed for parallel wafer processing.
        Technical Notes:
            1. For the purpose of 3B001.e., 'semiconductor process tools' refers to modular tools that provide physical processes for semiconductor production that are functionally different, such as deposition, implant or thermal processing.
            2. For the purpose of 3B001.e., 'sequential multiple wafer processing' means the capability to process each wafer in different 'semiconductor process tools', such as by transferring each wafer from one tool to a second tool and on to a third tool with the automatic loading multi-chamber central wafer handling systems.</t>
  </si>
  <si>
    <t>へ　リソグラフィ装置であって、次のいずれかに該当するもの</t>
  </si>
  <si>
    <t xml:space="preserve">    f. Lithography equipment as follows:
</t>
  </si>
  <si>
    <t>（一）　ウエハーの処理のためのステップアンドリピート方式又はステップアンドスキャン方式の露光装置であって、光学方式のもの又はエックス線を用いたもののうち、次のいずれかに該当するもの</t>
  </si>
  <si>
    <t xml:space="preserve">        1. Align and expose step and repeat (direct step on wafer) or step and scan (scanner) equipment for wafer processing using photo-optical or X-ray methods and having any of the following:
 </t>
  </si>
  <si>
    <t>１　光源の波長が193ナノメートル未満のもの</t>
  </si>
  <si>
    <t xml:space="preserve">            a. A light source wavelength shorter than 193 nm; or
</t>
  </si>
  <si>
    <t xml:space="preserve">２　ナノメートルで表した光源の波長に0.35を乗じて得た数値を開口数の値で除して得た数値が45以下のもの
</t>
  </si>
  <si>
    <t xml:space="preserve">            b. Capable of producing a pattern with a 'Minimum Resolvable Feature size' (MRF) of 45 nm or less;
                Technical Note: The 'Minimum Resolvable Feature size' (MRF) is calculated by the following formula: MRF = (an exposure light source wavelength in nm) x (K factor) / numerical aperture where the K factor = 0,35</t>
  </si>
  <si>
    <t>（二）　インプリントリソグラフィ装置であって、45ナノメートル以下の線幅を実現することができるもの</t>
  </si>
  <si>
    <t xml:space="preserve">        2. Imprint lithography equipment capable of producing features of 45 nm or less;
            Note: 3B001.f.2. includes:
– Micro contact printing tools
– Hot embossing tools
– Nano-imprint lithography tools
– Step and flash imprint lithography (S-FIL) tools</t>
  </si>
  <si>
    <t>（三）　マスクの製造をすることができるように設計した装置であって、電子ビーム、イオンビーム又はレーザー光を用いたもののうち、次のいずれかに該当するもの</t>
  </si>
  <si>
    <t xml:space="preserve">        3. Equipment specially designed for mask making having all of the following:
            a. A deflected focussed electron beam, ion beam or "laser" beam; and
            b. Having any of the following:
                1. A full-width half-maximum (FWHM) spot size smaller than 65 nm and an image placement less than 17 nm (mean + 3 sigma); or
                2. Not used;
                3. A second-layer overlay error of less than 23 nm (mean + 3 sigma) on the mask;</t>
  </si>
  <si>
    <t>１　照射面の半値全幅の直径が65ナノメートル未満、かつ、イメージ位置誤差（平均値に３シグマを加えたもの）が17ナノメートル未満のもの</t>
  </si>
  <si>
    <t>２　削除</t>
  </si>
  <si>
    <t>３　マスク上の２層目の重ね合わせ誤差（平均値に３シグマを加えたもの）が23ナノメートル未満のもの</t>
  </si>
  <si>
    <t>（四）　直接描画方式で半導体素子又は集積回路の製造をすることができるように設計した装置であって、電子ビームを用いたもののうち、次のいずれかに該当するもの</t>
  </si>
  <si>
    <t xml:space="preserve">        4. Equipment designed for device processing using direct writing methods, having all of the following:
            a. A deflected focused electron beam; and
            b. Having any of the following:
                1. A minimum beam size equal to or smaller than 15 nm; or
                2. An overlay error less than 27 nm (mean + 3 sigma);</t>
  </si>
  <si>
    <t>１　照射面の直径が15ナノメートル以下のもの</t>
  </si>
  <si>
    <t>２　重ね合わせ誤差（平均値に3シグマを加えたもの）が27ナノメートル以下のもの</t>
  </si>
  <si>
    <t>7(17)</t>
  </si>
  <si>
    <t>ト　マスク又はレチクルであって、第一号から第八号の四までのいずれかに該当する集積回路の製造用のもの</t>
  </si>
  <si>
    <t xml:space="preserve">    g. Masks and reticles, designed for integrated circuits specified in 3A001;</t>
  </si>
  <si>
    <t>チ　位相シフト膜を有する多層マスクであって、光源の波長が245ナノメートル未満のリソグラフィ装置に用いるために設計したもの(トに該当するもの及び第一号から第八号の四までのいずれにも該当しない記憶素子を製造するために設計したものを除く。)</t>
  </si>
  <si>
    <t xml:space="preserve">    h. Multi-layer masks with a phase shift layer not specified in 3B001.g. and designed to be used by lithography equipment having a light source wavelength less than 245 nm;
    Note: 3B001.h. does not control multi-layer masks with a phase shift layer designed for the fabrication of memory devices not specified in 3A001.
    N.B. For masks and reticles, specially designed for optical sensors, see 6B002.</t>
  </si>
  <si>
    <t>リ　インプリントリソグラフィテンプレートであって、第一号から第八号の四までのいずれかに該当する集積回路の製造用のもの</t>
  </si>
  <si>
    <t xml:space="preserve">    i. Imprint lithography templates designed for integrated circuits specified in 3A001.</t>
  </si>
  <si>
    <t>3B002</t>
  </si>
  <si>
    <t>ヌ　試験装置であって、半導体素子若しくは集積回路又はこれらの半製品用のもののうち、次のいずれかに該当するもの</t>
  </si>
  <si>
    <t>3B002 Test equipment specially designed for testing finished or unfinished semiconductor devices as follows and specially designed components and accessories therefor:</t>
  </si>
  <si>
    <t>(一) 第二号ニに該当する貨物のエスパラメータを試験 することができるように設計したもの</t>
  </si>
  <si>
    <t xml:space="preserve">    a. For testing S-parameters of items specified in 3A001.b.3.;</t>
  </si>
  <si>
    <t>（二）　削除</t>
  </si>
  <si>
    <t>(三) 第二号ハに該当する貨物の試験を行うことができるように設計したもの</t>
  </si>
  <si>
    <t xml:space="preserve">    c. For testing items specified in 3A001.b.2.</t>
  </si>
  <si>
    <t>十七の二</t>
  </si>
  <si>
    <t>十七の二　マスクの製造に用いられる基材であって、モリブデン及びシリコンからなる多層膜の反射構造を有するマスクブランクのうち、次のイ及びロに該当するもの
　イ　極端紫外を用いて集積回路を製造するための装置用に特に設計したもの
　ロ　国際半導体製造装置材料協会が定めたSEMI規格P３７の仕様に準拠したもの</t>
  </si>
  <si>
    <t xml:space="preserve">    j. Mask "substrate blanks" with multilayer reflector structure consisting of molybdenum and silicon, and having all of the following:
        1. Specially designed for 'Extreme Ultraviolet' ('EUV') lithography; and
        2. Compliant with SEMI Standard P37.
        Technical Note: Extreme Ultraviolet' ('EUV') refers to electromagnetic spectrum wavelengths greater than 5 nm and less than 124 nm.</t>
  </si>
  <si>
    <t>7(18)</t>
  </si>
  <si>
    <t>3C001</t>
  </si>
  <si>
    <t>十八 基板であって、当該基板の上に次のいずれかに該当する物質の多層膜の結晶を有し、かつ、当該結晶がエピタキシャル成長されているもののうち、ヘテロエピタキシャル材料となるもの(ニに該当する化合物(窒化ガリウム、窒化インジウムガリウム、窒化アルミニウムガリウム、窒化インジウムアルミニウム、窒化インジウムアルミニウムガリウム、リン化ガリウム、砒化ガリウム、砒化アルミニウムガリウム、リン化インジウム、リン化インジウムガリウム、リン化アルミニウムインジウム又はリン化インジウムガリウムアルミニウムに限る。)のP型エピタキシャル層を一層以上有するものであって、当該P型エピタキシャル層がN型層に挟まれていないものを除く。)</t>
  </si>
  <si>
    <t xml:space="preserve">3C001 Hetero-epitaxial materials consisting of a "substrate" having stacked epitaxially grown multiple layers of any of the following:
Note: 3C001.d. does not control a "substrate" having one or more P-type epitaxial layers of GaN, InGaN, AlGaN, InAlN, InAlGaN, GaP, GaAs, AlGaAs, InP, InGaP, AlInP or InGaAlP, independent of the sequence of the elements, except if the P-type epitaxial layer is between N- type layers.
</t>
  </si>
  <si>
    <t>イ　シリコン</t>
  </si>
  <si>
    <t xml:space="preserve">    a. Silicon (Si);</t>
  </si>
  <si>
    <t>ロ　ゲルマニウム</t>
  </si>
  <si>
    <t xml:space="preserve">    b. Germanium (Ge);</t>
  </si>
  <si>
    <t>ハ　炭化けい素</t>
  </si>
  <si>
    <t xml:space="preserve">    c. Silicon carbide (SiC); or</t>
  </si>
  <si>
    <t>ニ　Ⅲ－Ｖ族化合物（ガリウム又はインジウムの化合物 に限る。）</t>
  </si>
  <si>
    <t xml:space="preserve">    d. "III/V compounds" of gallium or indium.
"III/V compounds" (3 6) means polycrystalline or binary or complex monocrystalline products consisting of elements of groups IIIA and VA of Mendeleyev's periodic classification table (e.g., gallium arsenide, gallium-aluminium arsenide, indium phosphide).</t>
  </si>
  <si>
    <t>7(19)</t>
  </si>
  <si>
    <t>3C002</t>
  </si>
  <si>
    <t>レジストであって、次のいずれかに該当するもの又はそれを塗布した基板</t>
  </si>
  <si>
    <t>3C002 Resist materials as follows and "substrates" coated with the following resists:</t>
  </si>
  <si>
    <t>イ　半導体用のリソグラフィに使用するレジストであって、次のいずれかに該当するもの</t>
  </si>
  <si>
    <t xml:space="preserve">    a. Resists designed for semiconductor lithography as follows:</t>
  </si>
  <si>
    <t>（一）　15ナノメートル以上193ナノメートル未満の波長の光で使用することができるように設計したポジ型レジスト</t>
  </si>
  <si>
    <t xml:space="preserve">        1. Positive resists adjusted (optimised) for use at wavelengths less than 193 nm but equal to or greater than 15 nm;</t>
  </si>
  <si>
    <t>（二）　１ナノメートル超15ナノメートル未満の波長の光で使用するように最適化したレジスト</t>
  </si>
  <si>
    <t xml:space="preserve">        2. Resists adjusted (optimised) for use at wavelengths less than 15 nm but greater than 1 nm;</t>
  </si>
  <si>
    <t>ロ　電子ビーム又はイオンビームで使用するために設計したレジストであって、0.01マイクロクーロン毎平方ミリメートル以下の感度を有するもの</t>
  </si>
  <si>
    <t xml:space="preserve">    b. All resists designed for use with electron beams or ion beams, with a sensitivity of 0,01 µcoulomb/mm2 or better;</t>
  </si>
  <si>
    <t>ハ  削除</t>
  </si>
  <si>
    <t>ニ　表面イメージング技術用に最適化したレジスト</t>
  </si>
  <si>
    <t xml:space="preserve">    d. All resists optimised for surface imaging technologies;</t>
  </si>
  <si>
    <t>ホ　第十七号ヘ（二）に該当するインプリントリソグラフィ装置に使用するように設計又は最適化したレジストであって、熱可塑性又は光硬化性のもの</t>
  </si>
  <si>
    <t xml:space="preserve">    e. All resists designed or optimised for use with imprint lithography equipment specified in 3B001.f.2. that use either a thermal or photo-curable process.</t>
  </si>
  <si>
    <t>7(20)</t>
  </si>
  <si>
    <t>3C003</t>
  </si>
  <si>
    <t>有機金属化合物又は有機化合物であって、次のいずれかに該当するもの</t>
  </si>
  <si>
    <t>3C003 Organo-inorganic compounds as follows:</t>
  </si>
  <si>
    <t>イ　アルミニウム、ガリウム又はインジウムの有機金属化合物であって、純度が99.999パーセントを超えるもの</t>
  </si>
  <si>
    <t xml:space="preserve">    a. Organo-metallic compounds of aluminium, gallium or indium, having a purity (metal basis) better than 99,999%;</t>
  </si>
  <si>
    <t>ロ　燐、砒素又はアンチモンの有機化合物であって、純度が99.999パーセントを超えるもの</t>
  </si>
  <si>
    <t xml:space="preserve">    b. Organo-arsenic, organo-antimony and organo-phosphorus compounds, having a purity (inorganic element basis) better than 99,999%.</t>
  </si>
  <si>
    <t>7(21)</t>
  </si>
  <si>
    <t>3C004</t>
  </si>
  <si>
    <t>燐、砒素又はアンチモンの水素化物であって、純度が99.999パーセントを超えるもの（20モルパーセント以上の不活性ガス又は水素を含んだものを除く。）</t>
  </si>
  <si>
    <t>3C004 Hydrides of phosphorus, arsenic or antimony, having a purity better than 99,999%, even diluted in inert gases or hydrogen.</t>
  </si>
  <si>
    <t>7(22)</t>
  </si>
  <si>
    <t>3C005
3C006</t>
  </si>
  <si>
    <t>炭化けい素、窒化ガリウム、窒化アルミニウム又は窒化アルミニウムガリウムの半導体基板又はインゴット、ブール若しくはその他のプリフォームであって、20度の温度における電気抵抗率が10,000オームセンチメートルを超えるもの</t>
  </si>
  <si>
    <t>3C005 High resistivity materials as follows:
    a. Silicon carbide (SiC), gallium nitride (GaN), aluminium nitride (AlN) or aluminium gallium nitride (AlGaN) semiconductor "substrates", or ingots, boules, or other preforms of those materials, having resistivities greater than 10 000 ohm-cm at 20°C;</t>
  </si>
  <si>
    <t>3C005</t>
  </si>
  <si>
    <t>二十三 多結晶基板又は多結晶セラミック基板であって、20 度の温度における電気の抵抗率が10,000オームセンチ メートルを超えるもののうち、当該基板の表面にシリコン、 炭化けい素、窒化ガリウム、窒化アルミニウム又は窒化アル ミニウムガリウムの非エピタキシャル単結晶層を少なくとも 一層以上有するもの</t>
  </si>
  <si>
    <t>3C005 High resistivity materials as follows:
    b. Polycrystalline "substrates" or polycrystalline ceramic "substrates", having resistivities greater than 10 000 ohm-cm at 20°C and having at least one non-epitaxial single-crystal layer of silicon (Si), silicon carbide (SiC), gallium nitride (GaN), aluminium nitride (AlN), or aluminium gallium nitride (AlGaN) on the surface of the "substrate".</t>
  </si>
  <si>
    <t>3C006</t>
  </si>
  <si>
    <t>二十四　前二号のいずれかに該当する基板であって、当該基板の上に炭化けい素、窒化ガリウム、窒化アルミニウム又は窒化アルミニウムガリウムのエピタキシャル層を少なくとも一層以上有するもの(第十八号に該当するものを除く。)</t>
  </si>
  <si>
    <t>3C006 Materials, not specified in 3C001, consisting of a "substrate" specified in 3C005 with at least one epitaxial layer of silicon carbide, gallium nitride, aluminium nitride or aluminium gallium nitride.</t>
  </si>
  <si>
    <t>4A001,
4A002,
4A003,
4A004,
4A005</t>
  </si>
  <si>
    <t>輸出令別表第１の８の項の経済産業省令で定める仕様のものは、次のいずれかに該当するものとする。</t>
  </si>
  <si>
    <t>CATEGORY 4 — COMPUTERS 
Note 1: Computers, related equipment and softwareperforming telecommunications or local area networkfunctions must also be evaluated against the performance characteristics of Category 5, Part 1 (Telecommunications). 
Note 2: Control units which directly interconnect the buses or channels of central processing units, main storageor disk controllers are not regarded as telecommunications equipment described in Category 5, Part 1 (Telecommunications). 
          N.B.: For the control status of softwarespecially designed for packet switching, see 5D001.</t>
  </si>
  <si>
    <t>電子計算機若しくはその附属装置であって、次のいずれかに該当するもの又はこれらの部分品</t>
  </si>
  <si>
    <t>4A001 Electronic computers and related equipment, having any of the following and "electronic assemblies" and specially designed components therefor:
    a. Specially designed to have any of the following:
"Electronic assembly" (2 3 4) means a number of electronic components (i.e., 'circuit elements', 'discrete components', integrated circuits, etc.) connected together to perform (a) specific function(s), replaceable as an entity and normally capable of being disassembled.
N.B. 1: 'Circuit element': a single active or passive functional part of an electronic circuit, such as one diode, one transistor, one resistor, one capacitor, etc.
N.B. 2: 'Discrete component': a separately packaged 'circuit element' with its own external connections.</t>
  </si>
  <si>
    <t>イ　85度を超える温度又は零下45度より低い温度で使用することができるように設計したもの</t>
  </si>
  <si>
    <t xml:space="preserve">        1. Rated for operation at an ambient temperature below 228 K (-45°C) or above 358 K (85°C); or
            Note: 4A001.a.1. does not control computers specially designed for civil automobile, railway train or “civil aircraft” applications.</t>
  </si>
  <si>
    <t>ロ　放射線による影響を防止するように設計したものであって、次のいずれかに該当するもの</t>
  </si>
  <si>
    <t xml:space="preserve">        2. Radiation hardened to exceed any of the following specifications:
     </t>
  </si>
  <si>
    <t>（一）　全吸収線量がシリコン換算で5,000グレイを超える放射線照射に耐えられるように設計したもの</t>
  </si>
  <si>
    <t xml:space="preserve">            a. Total Dose     5 x 10^3 Gy (silicon);
</t>
  </si>
  <si>
    <t>（二）　吸収線量がシリコン換算で１秒間に5,000,000グレイを超える放射線照射により障害を発生しないように設計したもの</t>
  </si>
  <si>
    <t xml:space="preserve">            b. Dose Rate Upset    5 x 10^6 Gy (silicon)/s; or
</t>
  </si>
  <si>
    <t>（三）　単事象障害によるエラー率が１日当たり１億分の１毎ビット未満となるように設計したもの</t>
  </si>
  <si>
    <t xml:space="preserve">            c. Single Event Upset        1 x 10^-8 Error/bit/day;
</t>
  </si>
  <si>
    <t>4A003</t>
  </si>
  <si>
    <t>三 デジタル電子計算機、その附属装置若しくはデジタル電子計算機の機能を向上するように設計した部分品であって、次のロ、ハ又はトのいずれかに該当するもの又はこれらの部分品(次のチからヌまでのいずれかに該当するもの及びこれらの部分品を除く。)</t>
  </si>
  <si>
    <t>4A003 "Digital computers", "electronic assemblies", and related equipment therefor, as follows and specially designed components therefor:
    Note 1: 4A003 includes the following:
- 'Vector processors';
- Array processors;
- Digital signal processors;
- Logic processors;
- Equipment designed for "image enhancement".
    Note 2: The control status of the "digital computers" and related equipment described in 4A003 is determined by the control status of other equipment or systems provided:</t>
  </si>
  <si>
    <t xml:space="preserve">        a. The "digital computers" or related equipment are essential for the operation of the other equipment or systems;
        b. The "digital computers" or related equipment are not a "principal element" of the other equipment or systems; and
            N.B. 1: The control status of "signal processing" or "image enhancement" equipment specially designed for other equipment with functions limited to those required for the other equipment is determined by the control status of the other equipment even if it exceeds the "principal element" criterion.
            N.B. 2: For the control status of "digital computers" or related equipment for telecommunications equipment, see Category 5, Part 1 (Telecommunications).
        c. The "technology" for the "digital computers" and related equipment is determined by 4E.
</t>
  </si>
  <si>
    <t>_</t>
  </si>
  <si>
    <t>"Digital computer" (4 5) means equipment which can, in the form of one or more discrete variables, perform all of the following:
    a. Accept data;
    b. Store data or instructions in fixed or alterable (writable) storage devices;
    c. Process data by means of a stored sequence of instructions which is modifiable; and
    d. Provide output of data.
    N.B.: Modifications of a stored sequence of instructions include replacement of fixed storage devices, but not a physical change in wiring or interconnections.</t>
  </si>
  <si>
    <t>ロ デジタル電子計算機であって、加重最高性能が29実効テラ演算を超えるもの</t>
  </si>
  <si>
    <t xml:space="preserve">    b. "Digital computers" having an "Adjusted Peak Performance" ("APP") exceeding 29 Weighted TeraFLOPS (WT);</t>
  </si>
  <si>
    <t>ハ デジタル電子計算機の機能を向上するように設計した部分品であって、計算要素を集合させることにより、加重最高性能が29実効テラ演算を超えるもの(最大性能が29実効テラ演算を超えないデジタル電子計算機又はそのファミリーの計算機用に特別に設計されたものを除く。)</t>
  </si>
  <si>
    <t xml:space="preserve">    c. "Electronic assemblies" specially designed or modified for enhancing performance by aggregation of processors so that the "APP" of the aggregation exceeds the limit specified in 4A003.b.;
        Note 1: 4A003.c. controls only "electronic assemblies" and programmable interconnections not exceeding the limit specified in 4A003.b. when shipped as unintegrated "electronic assemblies".
        Note 2: 4A003.c. does not control "electronic assemblies" specially designed for a product or family of products whose maximum configuration does not exceed the limit specified in 4A003.b.</t>
  </si>
  <si>
    <t>二　削除</t>
  </si>
  <si>
    <t xml:space="preserve">    d. Not used;</t>
  </si>
  <si>
    <t>ホ　削除</t>
  </si>
  <si>
    <t xml:space="preserve">    e. Not used;</t>
  </si>
  <si>
    <t>へ　削除</t>
  </si>
  <si>
    <t xml:space="preserve">    f. Not used;</t>
  </si>
  <si>
    <t>ト　デジタル電子計算機の演算処理の能力を向上させるために複数のデジタル電子計算機の間でデータを転送するように設計した、デジタル電子計算機の附属装置であって、転送されるデータの転送速度が2.0ギガバイト毎秒を超えるもの</t>
  </si>
  <si>
    <t xml:space="preserve">    g. Equipment specially designed for aggregating the performance of "digital computers" by providing external interconnections which allows communications at unidirectional data rates exceeding 2,0 Gbyte/s per link.
        Note: 4A003.g. does not control internal interconnection equipment (e.g. backplanes, buses), passive interconnection equipment, "network access controllers" or "communications channel controllers".</t>
  </si>
  <si>
    <t>チ　他の装置に内蔵されたものであって、当該装置を稼働するために必要不可欠であるもののうち、当該装置の主要な要素でないもの</t>
  </si>
  <si>
    <t>4A003 の
    Note 2: The control status of the "digital computers" and related equipment described in 4A003 is determined by the control status of other equipment or systems provided:
        a. The "digital computers" or related equipment are essential for the operation of the other equipment or systems;
        b. The "digital computers" or related equipment are not a "principal element" of the other equipment or systems; and
        c. The "technology" for the "digital computers" and related equipment is determined by 4E.</t>
  </si>
  <si>
    <t>リ　他の装置に内蔵されたものであって、当該装置を稼働するために必要不可欠であるもののうち、その機能が当該装置の信号処理又は画像強調に限定されているもの</t>
  </si>
  <si>
    <t xml:space="preserve">4A003  Note 2の
        b. The "digital computers" or related equipment are not a "principal element" of the other equipment or systems; and
            N.B. 1: The control status of "signal processing" or "image enhancement" equipment specially designed for other equipment with functions limited to those required for the other equipment is determined by the control status of the other equipment even if it exceeds the "principal element" criterion.
"Signal processing" (3 4 5 6) means the processing of externally derived information-bearing signals by algorithms such as time compression, filtering, extraction, selection, correlation, convolution or transformations between domains (e.g., fast Fourier transform or Walsh transform).
</t>
  </si>
  <si>
    <t>"Image enhancement" (4) means the processing of externally derived information-bearing images by algorithms such as time compression, filtering, extraction, selection, correlation, convolution or transformations between domains (e.g., fast Fourier transform or Walsh transform). This does not include algorithms using only linear or rotational transformation of a single image, such as translation, feature extraction, registration or false coloration.</t>
  </si>
  <si>
    <t>ヌ　輸出令別表第1の９の項（１）から（３）まで又は（５）から（５の５）までに掲げる貨物に内蔵されたものであって、当該装置を稼働するために必要不可欠であるもの</t>
  </si>
  <si>
    <t>4A003   Note 2:
        b. The "digital computers" or related equipment are not a "principal element" of the other equipment or systems; and
            N.B. 2: For the control status of "digital computers" or related equipment for telecommunications equipment, see Category 5, Part 1 (Telecommunications).
        c. The "technology" for the "digital computers" and related equipment is determined by 4E.</t>
  </si>
  <si>
    <t>4A004</t>
  </si>
  <si>
    <t>電子計算機であって、次のいずれかに該当するもの又はその附属装置若しくは部分品</t>
  </si>
  <si>
    <t>4A004 Computers as follows and specially designed related equipment, "electronic assemblies" and components therefor:
    Technical Notes:
        1. 'Systolic array computers' are computers where the flow and modification of the data is dynamically controllable at the logic gate level by the user.
        2. 'Neural computers' are computational devices designed or modified to mimic the behaviour of a neuron or a collection of neurons, i.e., computational devices which are distinguished by their hardware capability to modulate the weights and numbers of the interconnections of a multiplicity of computational components based on previous data.
        3. 'Optical computers' are computers designed or modified to use light to represent data and whose computational logic elements are based on directly coupled optical devices.</t>
  </si>
  <si>
    <t>イ　シストリックアレイコンピュータ</t>
  </si>
  <si>
    <t xml:space="preserve">    a. 'Systolic array computers';</t>
  </si>
  <si>
    <t>ロ　ニューラルコンピュータ</t>
  </si>
  <si>
    <t xml:space="preserve">    b. 'Neural computers';</t>
  </si>
  <si>
    <t>ハ　光コンピュータ</t>
  </si>
  <si>
    <t xml:space="preserve">    c. 'Optical computers'.</t>
  </si>
  <si>
    <t>4A005</t>
  </si>
  <si>
    <t>電子計算機若しくはその附属装置又はこれらの部分品であって、侵入プログラムの作成、指揮統制又は配信を行うように特に設計又は改造されたもの</t>
  </si>
  <si>
    <t xml:space="preserve">4A005 Systems, equipment, and components therefor, specially designed or modified for the generation, command and control, or delivery of "intrusion software".
"Intrusion software" (4) means "software" specially designed or modified to avoid detection by 'monitoring tools', or to defeat 'protective countermeasures', of a computer or network-capable device, and performing any of the following:
a. The extraction of data or information, from a computer or network-capable device, or the modification of system or user data; or
b. The modification of the standard execution path of a program or process in order to allow the execution of externally provided instructions.
</t>
  </si>
  <si>
    <t xml:space="preserve">Notes:    
1. "Intrusion software" does not include any of the following:
    a. Hypervisors, debuggers or Software Reverse Engineering (SRE) tools;
    b. Digital Rights Management (DRM) "software"; or
    c. "Software" designed to be installed by manufacturers, administrators or users, for the purposes of asset tracking or recovery.
2. Network-capable devices include mobile devices and smart meters.
Technical Notes:
    1. 'Monitoring tools': "software" or hardware devices, that monitor system
behaviours or processes running on a device. This includes antivirus (AV) products, end point security products, Personal Security Products (PSP), Intrusion Detection Systems (IDS), Intrusion Prevention Systems (IPS) or firewalls.
    2. 'Protective countermeasures': techniques designed to ensure the safe execution of code, such as Data Execution Prevention (DEP), Address Space Layout Randomisation (ASLR) or sandboxing.
</t>
  </si>
  <si>
    <t>輸出令別表第１の９の項の経済産業省令で定める仕様のものは、次のいずれかに該当するものとする。</t>
  </si>
  <si>
    <t>CATEGORY 5 — TELECOMMUNICATIONS AND INFORMATION SECURITY
Part 1 — TELECOMMUNICATIONS 
    Note 1: The control status of components, test and “production”equipment and  “software” therefor which are specially designed for telecommunications equipment or systems is determined in Category 5, Part 1. 
 N.B.: For “lasers”specially designed for telecommunications equipment or systems, see 6A005.
    Note 2: “Digital computers”, related equipment or “software”, when essential for the operation and support of telecommunications equipment described in this Category, are regarded as specially designed components, provided they are the standard models customarily supplied by the manufacturer. This includes operation, administration, maintenance, engineering or billing computer systems.</t>
  </si>
  <si>
    <t>9(1)～9(5の5)</t>
  </si>
  <si>
    <t>5A001</t>
  </si>
  <si>
    <t>伝送通信装置、電子式交換装置、通信用の光ファイバー、フェーズドアレーアンテナ、監視用の方向探知機、無線通信 傍受装置、通信妨害装置、無線通信傍受装置若しくは通信妨害装置の作動を監視する装置、電波その他の電磁波を発信することなく、電波その他の電磁波の干渉を観測することにより位置を探知することができる装置又はインターネットを利用する方法による通信の内容を監視するための装置であって 、次のいずれかに該当するもの</t>
  </si>
  <si>
    <t xml:space="preserve">    a. Any type of telecommunications equipment having any of the following characteristics, functions or features:
 </t>
  </si>
  <si>
    <t>イ　核爆発による過渡的な電子的効果又はパルスによる影響を防止することができるように設計したもの</t>
  </si>
  <si>
    <t xml:space="preserve">        1. Specially designed to withstand transitory electronic effects or electromagnetic pulse effects, both arising from a nuclear explosion;</t>
  </si>
  <si>
    <t>ロ　ガンマ線、中性子線又は重荷電粒子線による影響を防止することができるように設計したもの(人工衛星に搭載するように設計し、又は改造したものを除く。)</t>
  </si>
  <si>
    <t xml:space="preserve">        2. Specially hardened to withstand gamma, neutron or ion radiation;</t>
  </si>
  <si>
    <t>ハ 零下55度より低い温度で使用することができるように設計したものであって、電子回路を有するもの(人工衛星 に搭載するように設計し、又は改造したものを除く。)</t>
  </si>
  <si>
    <t xml:space="preserve">        3. Specially designed to operate below 218 K (-55°C); or</t>
  </si>
  <si>
    <t>ニ　124度を超える温度で使用することができるように設計したものであって、電子回路を有するもの(人工衛星に搭載するように設計し、又は改造したものを除く。)</t>
  </si>
  <si>
    <t xml:space="preserve">        4. Specially designed to operate above 397 K (124°C);
            Note 1: 5A001.a.3. and 5A001.a.4. control only electronic equipment.
            Note 2: 5A001.a.2., 5A001.a.3. and 5A001.a.4. do not control equipment designed or modified for use on board satellites.</t>
  </si>
  <si>
    <t>9(1)</t>
  </si>
  <si>
    <t>伝送通信装置又はその部分品若しくは附属品であって、次のいずれかに該当するもの</t>
  </si>
  <si>
    <t xml:space="preserve">    b. Telecommunication systems and equipment, and specially designed components and accessories therefor, having any of the following characteristics, functions or features:
</t>
  </si>
  <si>
    <t>イ　無線送信機又は無線受信機であって、次のいずれかに該当するもの</t>
  </si>
  <si>
    <t>（一）　1.5メガヘルツ以上87.5メガヘルツ以下の周波数範囲で使用することができるものであって、次の１及び２に該当するもの
　１　　最適送信周波数及び１チャネル当たりの最適総合伝送速度を自動的に予測及び選択することができるもの
　２　　次の一から四までのすべてに該当する線形増幅器を用いたもの
　　一　　２つ以上の信号を同時に増幅することができるもの
　　二　　1.5メガヘルツ以上30メガヘルツ未満の周波数範囲においては１キロワット以上の出力、30メガヘルツ以上87.5メガヘルツ以下の周波数範囲においては250ワット以上の出力特性を有するもの
　　三　　１オクターブ以上の瞬時帯域幅を有するもの
　　四　　信号波に対する高調波又は歪成分の比がマイナス８０デシベル未満のもの</t>
  </si>
  <si>
    <t xml:space="preserve">        2. Being radio equipment operating in the 1,5 MHz to 87,5 MHz band and having all of the following:
            a. Automatically predicting and selecting frequencies and "total digital transfer rates" per channel to optimise the transmission; and
            b. Incorporating a linear power amplifier configuration having a capability to support multiple signals simultaneously at an output power of 1 kW or more in the frequency range of 1,5 MHz or more but less than 30 MHz, or 250 W or more in the frequency range of 30 MHz or more but not exceeding 87,5 MHz, over an "instantaneous bandwidth" of one octave or more and with an output harmonic and distortion content of better than -80 dB;</t>
  </si>
  <si>
    <t>（二）　スペクトル拡散（周波数ホッピングを含む。）技術を用いたものであって、次のいずれかに該当するもの（（三）に該当するもの又は出力が1.0ワット以下のものを除く。）</t>
  </si>
  <si>
    <t xml:space="preserve">        3. Being radio equipment employing "spread spectrum" techniques, including "frequency hopping" techniques, other than those specified in 5A001.b.4. and having any of the following:
</t>
  </si>
  <si>
    <t>１　使用者によって拡散符号の書換えができるもの</t>
  </si>
  <si>
    <t xml:space="preserve">            a. User programmable spreading codes; or
</t>
  </si>
  <si>
    <t>２　送信帯域幅が情報チャネルの帯域幅の100倍以上であり、かつ、50キロヘルツを超えるもの（民生用のセルラー無線通信に使用するように設計したもの又は商用民生通信の固定若しくは移動の衛星通信地球局に使用するように設計したものを除く。）</t>
  </si>
  <si>
    <t xml:space="preserve">            b. A total transmitted bandwidth which is 100 or more times the bandwidth of any one information channel and in excess of 50 kHz;
                Note: 5A001.b.3.b. does not control radio equipment specially designed for use with any of the following:
                    a. Civil cellular radio-communications systems; or
                    b. Fixed or mobile satellite earth stations for commercial civil telecommunications.</t>
  </si>
  <si>
    <t>（三）　ウルトラワイドバンド変調技術を用いたものであって、使用者によってチャンネル符号、スクランブル符号又はネットワーク認識符号の書換えができるもののうち、次のいずれかに該当するもの</t>
  </si>
  <si>
    <t xml:space="preserve">        4. Being radio equipment employing ultra-wideband modulation techniques, having user programmable channelising codes, scrambling codes or network identification codes and having any of the following:
            </t>
  </si>
  <si>
    <t>１　帯域幅が500メガヘルツを超えるもの</t>
  </si>
  <si>
    <t xml:space="preserve">            a. A bandwidth exceeding 500 MHz; or
</t>
  </si>
  <si>
    <t>２　瞬時帯域幅を中心周波数で除した値が20パーセント以上のもの</t>
  </si>
  <si>
    <t xml:space="preserve">            b. A "fractional bandwidth" of 20% or more;</t>
  </si>
  <si>
    <t>ロ デジタル信号処理機能を有するものであって、音声帯域圧縮技術を用いたもののうち、符号化速度が700ビット毎秒未満のもの</t>
  </si>
  <si>
    <t xml:space="preserve">        6. Employing functions of digital "signal processing" to provide 'voice coding' output at rates of less than 700 bit/s.
            Technical Notes:
                1. For variable rate 'voice coding', 5A001.b.6. applies to the 'voice coding' output of continuous speech.
                2. For the purposes of 5A001.b.6., 'voice coding' is defined as the technique to take samples of human voice and then convert these samples into a digital signal, taking into account specific characteristics of human speech.</t>
  </si>
  <si>
    <t>ハ　水中で使用することができるように設計した通信装置であって、次のいずれかに該当するもの（有線で結ばれていないものに限る。）</t>
  </si>
  <si>
    <t xml:space="preserve">        1. Being underwater untethered communications systems having any of the following:</t>
  </si>
  <si>
    <t>（一）　音波（超音波を含む。）を利用したものであって、搬送周波数が20キロヘルツ未満又は60キロヘルツを超えるもの</t>
  </si>
  <si>
    <t xml:space="preserve">            a. An acoustic carrier frequency outside the range from 20 kHz to 60 kHz;</t>
  </si>
  <si>
    <t>（ニ）　電磁波を利用したものであって、搬送周波数が30キロヘルツ未満のもの</t>
  </si>
  <si>
    <t xml:space="preserve">            b. Using an electromagnetic carrier frequency below 30 kHz;</t>
  </si>
  <si>
    <t>（三）　電子的にビームを走査する機能を有するもの</t>
  </si>
  <si>
    <t xml:space="preserve">            c. Using electronic beam steering techniques; or</t>
  </si>
  <si>
    <t>（四）　レーザー発振器又は発光ダイオードを使用したものであって、これらの出力波長が400ナノメートル超700ナノメートル未満であり、かつ、ローカルエリアネットワークにおいて用いられるもの</t>
  </si>
  <si>
    <t xml:space="preserve">            d. Using "lasers" or light-emitting diodes (LEDs) with an output wavelength greater than 400 nm and less than 700 nm, in a "local area network";</t>
  </si>
  <si>
    <t>9(3)</t>
  </si>
  <si>
    <t>通信用の光ファイバーであって、長さが500メートルを超えるもののうち、引張強さが２ギガニュートン毎平方メートル以上のもの</t>
  </si>
  <si>
    <t xml:space="preserve">    c. Optical fibres of more than 500 m in length and specified by the manufacturer as being capable of withstanding a 'proof test' tensile stress of 2 x 10^9 N/m2 or more;
        N.B. For underwater umbilical cables, see 8A002.a.3.
        Technical Note: 'Proof Test': on-line or off-line production screen testing that dynamically applies a prescribed tensile stress over a 0,5 to 3 m length of fibre at a running rate of 2 to 5 m/s while passing between capstans approximately 150 mm in diameter. The ambient temperature is a nominal 293 K (20oC) and relative humidity 40%. Equivalent national standards may be used for executing the proof test.</t>
  </si>
  <si>
    <t>9(5)</t>
  </si>
  <si>
    <t>五 電子的に走査が可能なフェーズドアレーアンテナであって、次のイからニまでのいずれかで使用することができるよう に設計したもの(国際民間航空機関の標準に準拠したマイクロ波着陸システム(MLS)用のもの及びホからトまでのいずれかに該当するもののために特に設計したものを除く。)</t>
  </si>
  <si>
    <t xml:space="preserve">    d. 'Electronically steerable phased array antennae' as follows:
        Note 1: 5A001.d. does not control 'electronically steerable phased array antennae' for landing systems with instruments meeting ICAO standards covering Microwave Landing Systems (MLS).
        Technical Note: For the purposes of 5A001.d. 'electronically steerable phased array antenna' is an antenna which forms a beam by means of phase coupling, (i.e., the beam direction is controlled by the complex excitation coefficients of the radiating elements) and the direction of that beam can be varied (both in transmission and reception) in azimuth or in elevation, or both, by application of an electrical signal.</t>
  </si>
  <si>
    <t>イ　周波数が31.8ギガヘルツ超57ギガヘルツ以下であって、実効輻(ふく)射電力（ＥＲＰ）が20ディービーエム（等価等方輻(ふく)射電力（ＥＩＲＰ）が22.15ディービーエム）以上のもの</t>
  </si>
  <si>
    <t xml:space="preserve">        1. Rated for operation above 31,8 GHz, but not exceeding 57 GHz, and having an Effective Radiated Power (ERP) equal to or greater than +20 dBm (22,15 dBm Effective Isotropic Radiated Power (EIRP));</t>
  </si>
  <si>
    <t>ロ　周波数が57ギガヘルツ超66ギガヘルツ以下であって、実効輻(ふく)射電力（ＥＲＰ）が24ディービーエム（等価等方輻(ふく)射電力（ＥＩＲＰ）が26.15ディービーエム）以上のもの</t>
  </si>
  <si>
    <t xml:space="preserve">        2. Rated for operation above 57 GHz, but not exceeding 66 GHz, and having an ERP equal to or greater than +24 dBm (26,15 dBm EIRP);</t>
  </si>
  <si>
    <t>ハ　周波数が66ギガヘルツ超90ギガヘルツ以下であって、実効輻(ふく)射電力（ＥＲＰ）が20ディービーエム（等価等方輻(ふく)射電力（ＥＩＲＰ）が22.15ディービーエム）以上のもの</t>
  </si>
  <si>
    <t xml:space="preserve">        3. Rated for operation above 66 GHz, but not exceeding 90 GHz, and having an ERP equal to or greater than +20 dBm (22,15 dBm EIRP);</t>
  </si>
  <si>
    <t>ニ　周波数が90ギガヘルツを超えるもの</t>
  </si>
  <si>
    <t xml:space="preserve">        4. Rated for operation above 90 GHz;</t>
  </si>
  <si>
    <t>ホ 民生用のセルラー無線通信又は無線ローカルエリアネットワーク</t>
  </si>
  <si>
    <t>5A001d.Note2</t>
  </si>
  <si>
    <t xml:space="preserve">        Note 2: 5A001.d. does not control antennae specially designed for any of the following:
            a. Civil cellular or WLAN radio-communications systems;</t>
  </si>
  <si>
    <t>ヘ IEEE802.15又は無線化された高精細度マルチメディアインターフェース</t>
  </si>
  <si>
    <t xml:space="preserve">            b. IEEE 802.15 or wireless HDMI; or</t>
  </si>
  <si>
    <t>ト 商用民生通信の固定又は移動の衛星通信地球局</t>
  </si>
  <si>
    <t xml:space="preserve">            c. Fixed or mobile satellite earth stations for commercial civil telecommunications.</t>
  </si>
  <si>
    <t>9(5の2)</t>
  </si>
  <si>
    <t>動作周波数が30メガヘルツを超える監視用の方向探知機であって、次のイ及びロに該当するもの又はその部分品
イ　10メガヘルツ以上の瞬時帯域幅を有するもの
ロ　１ミリ秒未満の信号時間で、連携していない無線送信機に対する方位線を見つけることができるもの</t>
  </si>
  <si>
    <t xml:space="preserve">    e. Radio direction finding equipment operating at frequencies above 30 MHz and having all of the following, and specially designed components therefor:
        1. "Instantaneous bandwidth" of 10 MHz or more; and
        2. Capable of finding a Line Of Bearing (LOB) to non-cooperating radio transmitters with a signal duration of less than 1 ms;</t>
  </si>
  <si>
    <t>9(5の3)</t>
  </si>
  <si>
    <t>五号の三</t>
  </si>
  <si>
    <t>無線通信傍受装置若しくは通信妨害装置若しくはこれらの作動を監視する装置であって、次のいずれかに該当するもの又はこれらの部分品</t>
  </si>
  <si>
    <t xml:space="preserve">    f. Mobile telecommunications interception or jamming equipment, and monitoring equipment therefor, as follows, and specially designed components therefor:
</t>
  </si>
  <si>
    <t>イ　無線通信により送信される音声又はデータを抽出するように設計された無線通信傍受装置</t>
  </si>
  <si>
    <t xml:space="preserve">        1. Interception equipment designed for the extraction of voice or data, transmitted over the air interface;</t>
  </si>
  <si>
    <t>ロ　無線通信により送信される移動体通信機器又は加入者を特定するために必要な識別情報、制御信号、他のメタデータを抽出するように設計された無線通信傍受装置</t>
  </si>
  <si>
    <t xml:space="preserve">        2. Interception equipment not specified in 5A001.f.1., designed for the extraction of client device or subscriber identifiers (e.g., IMSI, TIMSI or IMEI), signalling, or other metadata transmitted over the air interface;</t>
  </si>
  <si>
    <t>ハ　移動体通信に意図的かつ選択的に干渉し、若しくはこれを意図的かつ選択的に阻害し、途絶させ、減退させ、若しくは誘引するように設計した通信妨害装置のうち、次のいずれかに該当するもの</t>
  </si>
  <si>
    <t xml:space="preserve">        3. Jamming equipment specially designed or modified to intentionally and selectively interfere with, deny, inhibit, degrade or seduce mobile telecommunication services and performing any of the following:</t>
  </si>
  <si>
    <t>（一）　無線アクセスネットワークの機能を装うもの</t>
  </si>
  <si>
    <t xml:space="preserve">            a. Simulate the functions of Radio Access Network (RAN) equipment;</t>
  </si>
  <si>
    <t>（二）　使用されている移動体通信プロトコルを探知し、かつ、これを利用するもの</t>
  </si>
  <si>
    <t xml:space="preserve">            b. Detect and exploit specific characteristics of the mobile telecommunications protocol employed (e.g., GSM); or</t>
  </si>
  <si>
    <t>（三）　使用されている移動体通信プロトコルを利用するもの（（二）に該当するものを除く。）</t>
  </si>
  <si>
    <t xml:space="preserve">            c. Exploit specific characteristics of the mobile telecommunications protocol employed (e.g. GSM);</t>
  </si>
  <si>
    <t>ニ　イからハまでのいずれかに該当する装置の作動を監視するために設計された装置</t>
  </si>
  <si>
    <t xml:space="preserve">        4. RF monitoring equipment designed or modified to identify the operation of items specified in 5A001.f.1., 5A001.f.2. or 5A001.f.3.;
        Note: 5A001.f.1. and 5A001.f.2. do not control any of the following:
            a. Equipment specially designed for the interception of analogue Private Mobile Radio (PMR), IEEE 802.11 WLAN;
            b. Equipment designed for mobile telecommunications network operators; or
            c. Equipment designed for the "development" or "production" of mobile telecommunications equipment or systems.
        N.B.1. See also MILITARY GOODS CONTROLS.
        N.B.2. For radio receivers see 5A001.b.5.</t>
  </si>
  <si>
    <t>9(5の4)</t>
  </si>
  <si>
    <t>五号の四</t>
  </si>
  <si>
    <t>電波その他の電磁波を発信することなく、電波その他の電磁波の干渉を観測することにより位置を探知することができる装置であって、非レーダー発信機により周囲に発信された無線周波数放射の反射を測定することにより移動している目標物を探知し、及び追跡するように設計したもの</t>
  </si>
  <si>
    <t>5A001 Telecommunications systems, equipment, components and accessories as follows:
    g. Passive Coherent Location (PCL) systems or equipment, specially designed for detecting and tracking moving objects by measuring reflections of ambient radio frequency emissions, supplied by non-radar transmitters;
        Technical Note: Non-radar transmitters may include commercial radio, television or cellular telecommunications base stations.
        Note: 5A001.g. does not control any of the following:
            a. Radio-astronomical equipment; or
            b. Systems or equipment, that require any radio transmission from the target.</t>
  </si>
  <si>
    <t>9(5の5)</t>
  </si>
  <si>
    <t>五号の五</t>
  </si>
  <si>
    <t>インターネットを利用する方法による通信の内容を監視するための装置又はその部分品であって、次のイ及びロに該当するもの（マーケティング活動、ネットワークのサービス品質管理又は利用者の体感品質管理のために設計された装置を除く。）
イ　キャリアクラスのIPネットワーク上で次の（一）から（三）までの全ての機能を実現するもの
（一）　アプリケーション層の分析
（二）　選択されたメタデータ及びアプリケーションの内容の抽出
（三）　抽出したデータの指標付け
ロ　次の（一）及び（二）を実行するために設計したもの
（一）　ハードセレクターに基づく検索
（二）　特定の個人又は集団の関係の解析</t>
  </si>
  <si>
    <t xml:space="preserve">    j. Internet Protocol (IP) network communications surveillance systems or equipment, and specially designed components therefor, having all of the following:
            1. Performing all of the following on a carrier class Internet Protocol (IP) network (e.g., national grade IP backbone):
                    a. Analysis at the application layer (e.g., Layer 7 of Open Systems Interconnection (OSI) model (ISO/IEC 7498-1));
                    b. Extraction of selected metadata and application content (e.g., voice, video, messages, attachments); and
                    c. Indexing of extracted data; and
            2. Being specially designed to carry out all of the following:
                    a. Execution of searches on the basis of "hard selectors"; and
                    b. Mapping of the relational network of an individual or of a group of people.
    Note: 5A001.j. does not control systems or equipment, specially designed for any of the following:
                    a. Marketing purpose;
                    b. Network Quality of Service (QoS); or
                    c. Quality of Experience (QoE).</t>
  </si>
  <si>
    <t>9(6)</t>
  </si>
  <si>
    <t>5B001</t>
  </si>
  <si>
    <t>第二号イ（二）、第１４条第五号若しくは第五号の二に該当する貨物の設計用の装置、製造用の装置、測定装置若しくは試験装置又はこれらの部分品若しくは附属品</t>
  </si>
  <si>
    <t>5B001 Telecommunications test, inspection and production equipment, components and accessories, as follows:
    a. Equipment and specially designed components or accessories therefor, specially designed for the "development" or "production" of equipment, functions or features, specified in 5A001;
        Note: 5B001.a. does not control optical fibre characterization equipment.</t>
  </si>
  <si>
    <t>前号に掲げるもののほか、第一号、第二号、第四号若しくは第五号から第五号の五までのいずれかに該当する貨物の設計用の装置、製造用の装置、測定装置若しくは試験装置（光ファイバーの試験装置及び測定装置を除く。）又はこれらの部分品若しくは附属品</t>
  </si>
  <si>
    <t>次のいずれかに該当する伝送通信装置若しくは電子式交換装置の設計用の装置又はその部分品若しくは附属品（第六号に該当するものを除く。）</t>
  </si>
  <si>
    <t xml:space="preserve">    b. Equipment and specially designed components or accessories therefor, specially designed for the "development" of any of the following telecommunication transmission or switching equipment:
 </t>
  </si>
  <si>
    <t>イ　レーザー発振器を用いたものであって、次のいずれかに該当するもの</t>
  </si>
  <si>
    <t xml:space="preserve">        2. Equipment employing a "laser" and having any of the following:</t>
  </si>
  <si>
    <t>（一）　1,750ナノメートルを超える波長のレーザー光を利用するもの</t>
  </si>
  <si>
    <t xml:space="preserve">            a. A transmission wavelength exceeding 1 750 nm; or</t>
  </si>
  <si>
    <t xml:space="preserve">            b. Not used;</t>
  </si>
  <si>
    <t>（四）　アナログ伝送方式を用いたものであって、帯域幅が2.5ギガヘルツを超えるもの（テレビジョン放送（有線テレビジョン放送を含む。）用の装置を除く。）</t>
  </si>
  <si>
    <t xml:space="preserve">            d. Employing analogue techniques and having a bandwidth exceeding 2,5 GHz; or</t>
  </si>
  <si>
    <t>ロ　無線送信機又は無線受信機であって、1,024値を超える直交振幅変調技術を用いたもの</t>
  </si>
  <si>
    <t xml:space="preserve">        4. Radio equipment employing Quadrature-Amplitude-Modulation (QAM) techniques above level 1 024;</t>
  </si>
  <si>
    <t>（包括的ノートGISNが追加されたので、対比先への影響詳細検討要）</t>
  </si>
  <si>
    <t>GENERAL "INFORMATION SECURITY" NOTE (GISN)
"Information security" items or functions should be considered against the provisions in Category 5 - Part 2, even if they are components, "software" or functions of other items.
"Information security" (GSN GISN 5) is all the means and functions ensuring the accessibility, confidentiality or integrity of information or communications, excluding the means and functions intended to safeguard against malfunctions. This includes "cryptography", "cryptographic activation", 'cryptanalysis', protection against compromising emanations and computer security.
Technical Note:
'Cryptanalysis': analysis of a cryptographic system or its inputs and outputs to derive confidential variables or sensitive data, including clear text.
"Cryptography" (5) means the discipline which embodies principles, means and methods for the transformation of data in order to hide its information content, prevent its undetected modification or prevent its unauthorized use. "Cryptography" is limited to the transformation of information using one or more 'secret parameters' (e.g., crypto variables) or associated key management.</t>
  </si>
  <si>
    <t>(Part 2全体に係わるノートの一部が改正されたので、対比先への影響詳細検討要）</t>
  </si>
  <si>
    <t>Part 2 - "INFORMATION SECURITY"
    Note 1: Not used.
    Note 2: Category 5 – Part 2 does not control products when accompanying their user for the user's personal use.
"    Note 3: Cryptography Note
5A002, 5D002.a.1., 5D002.b. and 5D002.c.1. do not control items as follows:"
        a. Items that meet all of the following:
            1. Generally available to the public by being sold, without restriction, from stock at retail selling points by means of any of the following:
                a. Over-the-counter transactions;
                b. Mail order transactions;
                c. Electronic transactions; or
                d. Telephone call transactions;
            2. The cryptographic functionality cannot easily be changed by the user;
            3. Designed for installation by the user without further substantial support by the supplier; and
            4. When necessary, details of the goods are accessible and will be provided, upon request, to the competent authorities of the Member State in which the exporter is established in order to ascertain compliance with conditions described in paragraphs 1. to 3. above;</t>
  </si>
  <si>
    <t xml:space="preserve">        b. Hardware components or 'executable software', of existing items described in paragraph a. of this Note, that have been designed for these existing items, meeting all of the following:
            1. "Information security" is not the primary function or set of functions of the component or 'executable software';
            2. The component or 'executable software' does not change any cryptographic functionality of the existing items, or add new cryptographic functionality to the existing items;
            3. The feature set of the component or 'executable software' is fixed and is not designed or modified to customer specification; and
            4. When necessary as determined by the competent authorities of the Member State in which the exporter is established, details of the component or 'executable software' and details of relevant end-items are accessible and will be provided to the competent authority upon request, in order to ascertain compliance with conditions described above.
           </t>
  </si>
  <si>
    <t xml:space="preserve">            Technical Note: For the purpose of the Cryptography Note, 'executable software' means "software" in executable form, from an existing hardware component excluded from 5A002 by the Cryptography Note.
            Note: 'Executable software' does not include complete binary images of the "software" running on an end-item.
        Note to the Cryptography Note:
            1. To meet paragraph a. of Note 3, all of the following must apply:
                a. The item is of potential interest to a wide range of individuals and businesses; and
                b. The price and information about the main functionality of the item are available before purchase without the need to consult the vendor or supplier. A simple price enquiry is not considered to be a consultation.
            2. In determining eligibility of paragraph a. of Note 3, competent authorities may take into account relevant factors such as quantity, price, required technical skill, existing sales channels, typical customers, typical use or any exclusionary practices of the supplier.</t>
  </si>
  <si>
    <t>9(7)</t>
  </si>
  <si>
    <t>5A002</t>
  </si>
  <si>
    <t>九 暗号装置又は暗号機能を実現するための部分品であって、次のイからホまでのいずれかに該当するもの(第三条第十九号ハ(二)2、本号ヘ、第十一号又は第十条第五号イに該当するものを除く。)</t>
  </si>
  <si>
    <t>5A002 "Information security" systems, equipment and components, as follows:
    N.B. For the control of "satellite navigation system" receiving equipment containing or employing decryption, see 7A005 and for related decryption "software" and "technology" see 7D005 and 7E001.</t>
  </si>
  <si>
    <t xml:space="preserve">イ 対称アルゴリズムを用いたものであって対称鍵の長さが56ビットを超えるもの又は非対称アルゴリズム(アルゴリズムの安全性が次の(一)から(六)までのいずれかに該当する困難性に基づくものに限る。以下この号において同じ。)を用いたものであって、データの機密性確保のための暗号機能を有するように設計し、又は改造したもの(当該暗号機能を使用することができるもの(当該暗号機能が有効化されているものを含む。)又は安全な仕組みの暗号機能有効化の手段以外の手段で暗号機能を有効化できるものに限る。)のうち、次の(七)から(十)までのいずれかに該当するもの((十一)から(二十)までに該当するものを除く。)
</t>
  </si>
  <si>
    <t>a. Designed or modified to use 'cryptography for data confidentiality' having a 'described security algorithm', where that cryptographic capability is usable, has been activated, or can be activated by any means other than secure "cryptographic activation", as follows:
Technical Notes:
        2. For the purposes of 5A002.a., 'described security algorithm' means any of the following:
            a. A "symmetric algorithm" employing a key length in excess of 56 bits, not including parity bits;</t>
  </si>
  <si>
    <t>(一)　512ビットを超える整数の素因数分解</t>
  </si>
  <si>
    <t>5A002Technical Note 2.b.1</t>
  </si>
  <si>
    <t xml:space="preserve">            b. An "asymmetric algorithm" where the security of the algorithm is based on any of the following:
                1. Factorisation of integers in excess of 512 bits (e.g., RSA);</t>
  </si>
  <si>
    <t>(二)　有限体上の乗法群における512ビットを超える離散対数の計算</t>
  </si>
  <si>
    <t>5A002Technical Note 2.b.2</t>
  </si>
  <si>
    <t xml:space="preserve">                2. Computation of discrete logarithms in a multiplicative group of a finite field of size greater than 512 bits (e.g., Diffie-Hellman over Z/pZ); or</t>
  </si>
  <si>
    <t>(三)　(二)に規定するもの以外の群における112ビットを超える離散対数の計算</t>
  </si>
  <si>
    <t>5A002Technical Note 2.b.3</t>
  </si>
  <si>
    <t xml:space="preserve">                3. Discrete logarithms in a group other than mentioned in paragraph b.2. in excess of 112 bits (e.g., Diffie-Hellman over an elliptic curve); or</t>
  </si>
  <si>
    <t>(四)　格子に関連する最短ベクトル又は最近接ベクトル問題</t>
  </si>
  <si>
    <t>5A002Technical Note 2.c.1</t>
  </si>
  <si>
    <t xml:space="preserve">            c. An "asymmetric algorithm" where the security of the algorithm is based on any of the following:
                1. Shortest vector or closest vector problems associated with lattices (e.g., NewHope, Frodo, NTRUEncrypt, Kyber, Titanium);
</t>
  </si>
  <si>
    <t>(五)　超特異楕円曲線間の同種写像の探索</t>
  </si>
  <si>
    <t>5A002Technical Note 2.c.2</t>
  </si>
  <si>
    <t xml:space="preserve">                2. Finding isogenies between Supersingular elliptic curves (e.g., Supersingular Isogeny Key Encapsulation); </t>
  </si>
  <si>
    <t>(六)　ランダムな符号の復号</t>
  </si>
  <si>
    <t>5A002Technical Note 2.c.3</t>
  </si>
  <si>
    <t xml:space="preserve">                3. Decoding random codes (e.g., McEliece, Niederreiter).</t>
  </si>
  <si>
    <t>（七）　情報システムのセキュリティ管理機能を主たる機能として有するもの</t>
  </si>
  <si>
    <t xml:space="preserve">        1. Items having "information security" as a primary function;</t>
  </si>
  <si>
    <t>(八)</t>
  </si>
  <si>
    <t>(八)　デジタル通信装置、有線若しくは無線回線網による電気通信回線を構築、管理若しくは運用するための装置又はこれらの部分品((七)に該当するものを除く。</t>
  </si>
  <si>
    <t xml:space="preserve">        2. Digital communication or networking systems, equipment or components, not specified in 5A002.a.1.;</t>
  </si>
  <si>
    <t>(九)</t>
  </si>
  <si>
    <t>(九)　電子計算機若しくは情報の記録及び保存若しくは処理を主たる機能として有するもの又はこれらの部分品((七)又は(八)に該当するものを除く。)</t>
  </si>
  <si>
    <t xml:space="preserve">        3. Computers, other items having information storage or processing as a primary function, and components therefor, not specified in 5A002.a.1. or 5A002.a.2.;
            N.B. For operating systems, see also 5D002.a.1. and 5D002.c.1.</t>
  </si>
  <si>
    <t>(十)</t>
  </si>
  <si>
    <t xml:space="preserve">(十)　次の1及び2に該当するもの((七)から(九)までに該当するものを除く。)
　１　当該貨物の有する暗号機能が当該貨物の主たる機能以外の機能を支援するために用いられているもの
  2 当該貨物の有する暗号機能が当該貨物に組み込まれたもの(この号から第十二号までのいずれかに該当するものに限る。)又は第二十一条第一項第七号、第七号の二、第八号の二、第八号の三、第九号、第九号の二若しくは第十七号のいずれかに該当するプログラム(公開されているものを除く。)によって実現されているもの
</t>
  </si>
  <si>
    <t xml:space="preserve">        4. Items, not specified in 5A002.a.1. to 5A002.a.3., where the 'cryptography for data confidentiality' having a 'described security algorithm' meets all of the following:
            a. It supports a non-primary function of the item; and
            b. It is performed by incorporated equipment or "software" that would, as a standalone item, be specified in Category 5 – Part 2.</t>
  </si>
  <si>
    <t>(十一)</t>
  </si>
  <si>
    <t>(十一)　暗号機能を有するスマートカード若しくはそのリーダライタであって、次のいずれかに該当するもの又はこれらの部分品</t>
  </si>
  <si>
    <t>5A002.a.Note2.a</t>
  </si>
  <si>
    <t xml:space="preserve">    Note2: 5A002.a. does not control any of the following items, or specially designed "information security" components therefor:
        a. Smart cards and smart card 'readers/writers' as follows:</t>
  </si>
  <si>
    <t>1　スマートカードであって、次のいずれかに該当するもの</t>
  </si>
  <si>
    <t>5A002.a.Note2.a.1</t>
  </si>
  <si>
    <t xml:space="preserve">            1. A smart card or an electronically readable personal document (e.g., token coin, e-passport) that meets any of the following:</t>
  </si>
  <si>
    <t>一　次のいずれかに該当するものに限定されて使用するものであって、他の用途のためにプログラムの書き換えを行うことができないもの</t>
  </si>
  <si>
    <t>5A002.a.Note2.a.1.a</t>
  </si>
  <si>
    <t xml:space="preserve">                a. The cryptographic capability meets all of the following:
                    1. It is restricted for use in any of the following:</t>
  </si>
  <si>
    <t>イ　(七)から(十)までのいずれかにも該当しないもの</t>
  </si>
  <si>
    <t>5A002.a.Note2.a.1.a.1.a</t>
  </si>
  <si>
    <t xml:space="preserve">                        a. Equipment or systems not described by 5A002.a.1. to 5A002.a.4.;</t>
  </si>
  <si>
    <t>ロ　対称アルゴリズムを用いたものであって対称鍵の長さが56ビットを超えるもの又は非対称アルゴリズムを用いたものであって、データの機密性確保のための暗号機能を有するように設計したもの以外のもの</t>
  </si>
  <si>
    <t>5A002.a.Note2.a.1.a.1.b</t>
  </si>
  <si>
    <t xml:space="preserve">                        b. Equipment or systems not using 'cryptography for data confidentiality' having a 'described security algorithm'; or</t>
  </si>
  <si>
    <t>ハ　(十二)から(十六)までに該当するもの</t>
  </si>
  <si>
    <t>5A002.a.Note2.a.1.a.1.c</t>
  </si>
  <si>
    <t xml:space="preserve">                        c. Equipment or systems, excluded from 5A002.a., by paragraphs b. to f. of this Note; and
                 2. It cannot be reprogrammed for any other use; or:</t>
  </si>
  <si>
    <t>二　個人情報(生存する個人に関する情報であって、当該情報に含まれる氏名、生年月日その他の記述等により特定個人を識別することができるもの(他の情報と容易に照合することができ、それにより特定の個人を識別することができることとなるもの(認証及び金銭債権に係るものその他これらに類するものを含む。)を含む。)をいう。(十一)において同じ。)又は団体情報(法人その他の団体の情報であって、認証及び金銭債権に係るものその他これらに類するものを含む。(十一)において同じ。)に係る情報が記録され、又は記録されるように設計したものであって、次のイからハまでの全てに該当するもの
  イ 暗号機能を専ら当該スマートカードに記録された個人情報又は団体情報の保護のためにのみ使用するもの
  ロ 専ら公共施設若しくは商業施設において使用し、又は当該スマートカードに記録された個人情報又は団体情報に係る情報の認証のために使用するもの
  ハ 当該スマートカードを使用する者が当該スマートカードの有する暗号機能を変更することができないもの</t>
  </si>
  <si>
    <t>5A002.a.Note2.a.1.b</t>
  </si>
  <si>
    <t xml:space="preserve">                b. Having all of the following:
                    1. It is specially designed and limited to allow protection of 'personal data' stored within;
                    2. Has been, or can only be, personalised for public or commercial transactions or individual identification; and
                    3. Where the cryptographic capability is not user-accessible;
                    Technical Note: Personal data' includes any data specific to a particular person or entity, such as the amount of money stored and data necessary for "authentication".
Technical Note: Personal data' includes any data specific to a particular person or entity, such as the amount of money stored and data necessary for "authentication".</t>
  </si>
  <si>
    <t>２　リーダライタであって、専ら１に該当するスマートカードに記録された個人情報若しくは団体情報に係る情報を読み取り、又は当該スマートカードに個人情報若しくは団体情報に係る情報を記録するように設計し、又は改装したもの（電気通信回線を通じて読み取り、又は記録するものを含む。）</t>
  </si>
  <si>
    <t>5A002.a.Note2.a.2</t>
  </si>
  <si>
    <t xml:space="preserve">            2. 'Readers/writers' specially designed or modified, and limited, for items specified in paragraph a.1. of this Note.
                Technical Note: Readers/writers' include equipment that communicates with smart cards or electronically readable documents through a network.</t>
  </si>
  <si>
    <t>(十二)</t>
  </si>
  <si>
    <t>(十二)　暗号装置であって、銀行業務若しくは決済（料金の徴収及び精算又は割賦販売法（昭和３６年法律第１５９号）第２条第３項に規定する包括信用購入あつせんに係る業務を含む。）に使用するように設計したもの又はその部分品</t>
  </si>
  <si>
    <t>5A002.a.Note2.b</t>
  </si>
  <si>
    <t xml:space="preserve">        b. Cryptographic equipment specially designed and limited for banking use or 'money transactions';
            Technical Note: Money transactions' in 5A002.a. Note 2.b. includes the collection and settlement of fares or credit functions.</t>
  </si>
  <si>
    <t>(十三)</t>
  </si>
  <si>
    <t>(十三)　民生用の携帯用電話機端末(携帯回線網用の電話その他の無線回線網用の電話をいう。(十五)において同じ。)若しくは移動用電話機端末(専ら自動車その他の移動体において使用するように設計したものをいう。(十五)において同じ。)であって、次の1及び2に該当するもの又はこれらの部分品
　１　他の電話機端末その他の装置（無線アクセスネットワーク装置を除く。）に暗号化されたデータを直接送信することができないもの
　２　無線ネットワーク制御装置、基地局制御装置その他の無線アクセスネットワーク装置を経由して暗号化されたデータを伝達することができないもの</t>
  </si>
  <si>
    <t>5A002.a.Note2.c</t>
  </si>
  <si>
    <t xml:space="preserve">        c. Portable or mobile radiotelephones for civil use (e.g., for use with commercial civil cellular radio communication systems) that are not capable of transmitting encrypted data directly to another radiotelephone or equipment (other than Radio Access Network (RAN) equipment), nor of passing encrypted data through RAN equipment (e.g., Radio Network Controller (RNC) or Base Station Controller (BSC));</t>
  </si>
  <si>
    <t>(十四)</t>
  </si>
  <si>
    <t>(十四)　コードレス電話機端末間での暗号化機能を有しないコードレス電話装置であって、コードレス電話機端末と家庭内基地局の間に無線中継器がない場合の一無線区間での電波到達最長実効距離が４００メートル未満のもの又はその部分品</t>
  </si>
  <si>
    <t>5A002.a.Note2.d</t>
  </si>
  <si>
    <t xml:space="preserve">        d. Cordless telephone equipment not capable of end-to-end encryption where the maximum effective range of unboosted cordless operation (i.e. a single, unrelayed hop between terminal and home base station) is less than 400 metres according to the manufacturer's specifications;</t>
  </si>
  <si>
    <t>(十五)</t>
  </si>
  <si>
    <t>(十五)　民生用の携帯用電話機端末若しくは移動用電話機端末又は同等の無線機端末であって、公開された又は商業用の暗号標準（無断の複製を防止するためのものであって、公開されていないものを含む。）のみを用いたもののうち、暗号機能が使用者によって変更できず、使用に際して供給者又は販売店の技術支援が不要であるように設計したもので、かつ、特定の民生産業用途に用いるために設計を変更したもの（暗号機能を変更していないものに限る。）又はこれらの部分品</t>
  </si>
  <si>
    <t>5A002.a.Note2.e</t>
  </si>
  <si>
    <t xml:space="preserve">        e. Portable or mobile radiotelephones and similar client wireless devices for civil use, that implement only published or commercial cryptographic standards (except for anti-piracy functions, which may be non-published) and also meet the provisions of paragraphs a.2. to a.4. of the Cryptography Note (Note 3 in Category 5, Part 2), that have been customised for a specific civil industry application with features that do not affect the cryptographic functionality of these original non-customised devices;</t>
  </si>
  <si>
    <t>(十六)</t>
  </si>
  <si>
    <t xml:space="preserve">(十六) 無線パーソナルエリアネットワークに用いられる装置であって、公開された若しくは商業用の暗号標準 のみを用いたもの又はその部分品
</t>
  </si>
  <si>
    <t>5A002.a.Note2.f</t>
  </si>
  <si>
    <t xml:space="preserve">    f. Items, where the "information security" functionality is limited to wireless "personal area network" functionality, implementing only published or commercial cryptographic standards;</t>
  </si>
  <si>
    <t>(十七)</t>
  </si>
  <si>
    <t>(十七)　民生用に設計した移動体通信用の無線アクセスネットワーク装置であって、暗号機能が使用者によって変更できず、使用に際して供給者又は販売店の技術支援が不要であるように設計したもののうち、無線周波数の出力が０．１ワット（２０ディービーエム）以下で、かつ、同時に接続できるデバイスが１６以下のもの又はその部分品</t>
  </si>
  <si>
    <t>5A002.a.Note2.g</t>
  </si>
  <si>
    <t xml:space="preserve">        g. Mobile telecommunications Radio Access Network (RAN) equipment designed for civil use, which also meet the provisions of paragraphs a.2. to a.4. of the Cryptography Note (Note 3 in Category 5, Part 2), having an RF output power limited to 0,1W (20 dBm) or less, and supporting 16 or fewer concurrent users.</t>
  </si>
  <si>
    <t>(十八)</t>
  </si>
  <si>
    <t xml:space="preserve">(十八) ルーター、スイッチ、ゲートウェイ若しくはリレーであって、情報システムのセキュリティ管理機能が装置の操作、管理若しくは保守に関するものに限定されており、かつ、公開された若しくは商業用の暗号標準のみを用いたもの又はこれらの部分品
</t>
  </si>
  <si>
    <t>5A002.a.Note2.h</t>
  </si>
  <si>
    <t xml:space="preserve">    h. Routers, switches, gateways or relays, where the "information security" functionality is limited to the tasks of "Operations, Administration or Maintenance" ("OAM") implementing only published or commercial cryptographic standards; or</t>
  </si>
  <si>
    <t>(十九)</t>
  </si>
  <si>
    <t>(十九)　汎用目的の計算機能を有する装置若しくはサーバーであって、情報システムのセキュリティ管理機能が次の１及び２に該当するもの又はこれらの部分品</t>
  </si>
  <si>
    <t>5A002.a.Note2.i</t>
  </si>
  <si>
    <t xml:space="preserve">        i. General purpose computing equipment or servers, where the "information security" functionality meets all of the following:</t>
  </si>
  <si>
    <t>１　公開された又は商業用の暗号標準のみを用いたもの</t>
  </si>
  <si>
    <t>5A002.a.Note2.i.1</t>
  </si>
  <si>
    <t xml:space="preserve">            1. Uses only published or commercial cryptographic standards; and</t>
  </si>
  <si>
    <t>２　次のいずれかに該当するもの
　一　ヘに該当する中央演算処理装置において実現されているもの
  二 オペレーティングシステム(第二十一条第一項第七号、第七号の二、第八号の二、第八号の三、第九号、第九号の二又は第十七号のいずれかに該当するものを除く。)において実現されているもの
  三　装置の操作、管理又は保守に限定されているもの</t>
  </si>
  <si>
    <t>5A002.a.Note2.i.2</t>
  </si>
  <si>
    <t xml:space="preserve">            2. Is any of the following:
                a. Integral to a CPU that meets the provisions of Note 3 to Category 5–Part 2;
                b. Integral to an operating system that is not specified in 5D002; or
                c. Limited to "OAM" of the equipment.</t>
  </si>
  <si>
    <t>(二十)</t>
  </si>
  <si>
    <t>(二十)　ネットワークに接続する民生産業用途のために設計したものであって、次の1及び2に該当するもの又はこれらの部分品</t>
  </si>
  <si>
    <t>5A002.a.Note2.j</t>
  </si>
  <si>
    <t xml:space="preserve">        j. Items specially designed for a 'connected civil industry application', meeting all of the following:</t>
  </si>
  <si>
    <t>1　次のいずれかに該当するもの</t>
  </si>
  <si>
    <t>5A002.a.Note2.j.1</t>
  </si>
  <si>
    <t xml:space="preserve">            1. Being any of the following:</t>
  </si>
  <si>
    <t>一　ネットワークに接続可能な端末であって、次のいずれかに該当するもの
　イ　情報システムのセキュリティ管理機能が、任意でないデータの秘匿又は操作、管理若しくは保守に限定されているもの
　ロ　ネットワークに接続する特定の民生産業用途に限定されているもの</t>
  </si>
  <si>
    <t>5A002.a.Note2.j.1.a</t>
  </si>
  <si>
    <t xml:space="preserve">                a. A network-capable endpoint device meeting any of the following:
                    1. The "information security" functionality is limited to securing 'non-arbitrary data' or the tasks of "Operations, Administration or Maintenance" ("OAM"); or
                    2. The device is limited to a specific 'connected civil industry application'; or</t>
  </si>
  <si>
    <t>二　ネットワーク装置であって、次のイ及びロに該当するもの
　イ　一に該当する端末と通信するために設計したもの
　ロ　情報システムのセキュリティ管理機能が、一に該当する端末のネットワークに接続する民生産業用途の支援に限定されているもの、又は当該ネットワーク装置若しくは本号イ(二十)に該当する他の貨物の操作、管理若しくは保守に限定されているもの</t>
  </si>
  <si>
    <t>5A002.a.Note2.j.1.b</t>
  </si>
  <si>
    <t xml:space="preserve">                b. Networking equipment meeting all of the following:
                    1. Being specially designed to communicate with the devices specified in paragraph j.1.a. above; and
                    2. The "information security" functionality is limited to supporting the 'connected civil industry application' of devices specified in paragraph j.1.a. above, or the tasks of "OAM" of this networking equipment or of other items specified in paragraph j. of this Note; and</t>
  </si>
  <si>
    <t>2　情報システムのセキュリティ管理機能が、公開された又は商業用の暗号標準のみを用いたものであって、当該貨物の有する暗号機能が当該貨物を使用する者によって変更できないもの</t>
  </si>
  <si>
    <t>5A002.a.Note2.j.2</t>
  </si>
  <si>
    <t xml:space="preserve">            2. Where the "information security" functionality implements only published or commercial cryptographic standards, and the cryptographic functionality cannot easily be changed by the user.</t>
  </si>
  <si>
    <t>ロ　暗号機能有効化の手段を用いることによってのみ、ある貨物又はあるプログラムの暗号機能を有効化するものであって、次のいずれかに該当するもの</t>
  </si>
  <si>
    <t xml:space="preserve">    b. Being a 'cryptographic activation token';
Technical Note: A 'cryptographic activation token' is an item designed or modified for any of the following:</t>
  </si>
  <si>
    <t>（一）　ある貨物（本号から第十二号までに該当しないものに限る。）を本号イに該当するもの（本号ヘに該当しないものに限る。）に変換し、又はあるプログラム（第二十一条第一項第七号、第七号の二、第八号の二、第八号の三、第九号、第九号の二又は第十七号に該当しないものに限る。）を第二十一条第一項第九号（第八条第九号イ又はハからホまでに係るものに限る。）に該当するものに変換するように設計し、若しくは改造したもの</t>
  </si>
  <si>
    <t xml:space="preserve">        1. Converting, by means of "cryptographic activation", an item not specified in Category 5 – Part 2 into an item specified in 5A002.a. or 5D002.c.1., and not released by the Cryptography Note (Note 3 in Category 5 – Part 2); or</t>
  </si>
  <si>
    <t>（二）　本号から第十二号までのいずれかに該当するもの又は第二十一条第一項第七号、第七号の二、第八号の二、第八号の三、第九号若しくは第九号の二に該当するプログラムに本号イに該当する貨物の有する機能と同等の機能を追加することができるように設計し、若しくは改造したもの</t>
  </si>
  <si>
    <t xml:space="preserve">        2. Enabling, by means of "cryptographic activation", additional functionality specified in 5A002.a. of an item already specified in Category 5 – Part 2.</t>
  </si>
  <si>
    <t>ハ 量子暗号を用いるように設計し、又は改造したもの</t>
  </si>
  <si>
    <t xml:space="preserve">    c. Designed or modified to use or perform "quantum cryptography";
        Technical Note: "Quantum cryptography" is also known as Quantum Key Distribution (QKD).</t>
  </si>
  <si>
    <t>ニ 次のいずれかに該当するウルトラワイドバンド変調技術 のためのチャンネル符号、スクランブル符号又はネットワ ーク認識符号の生成に暗号処理技術を用いるように設計し、又は改造したもの</t>
  </si>
  <si>
    <t xml:space="preserve">    d. Designed or modified to use cryptographic techniques to generate channelising codes, scrambling codes or network identification codes, for systems using ultra-wideband modulation techniques and having any of the following:
       </t>
  </si>
  <si>
    <t>（一）　帯域幅が500メガヘルツを超えるもの</t>
  </si>
  <si>
    <t xml:space="preserve">        1. A bandwidth exceeding 500 MHz; or</t>
  </si>
  <si>
    <t>（二）　瞬時帯域幅を中心周波数で除した値が20パーセント以上のもの</t>
  </si>
  <si>
    <t xml:space="preserve">        2. A "fractional bandwidth" of 20% or more;</t>
  </si>
  <si>
    <t>ホ スペクトル拡散のための拡散符号の生成(周波数ホッピングのためのホッピング符号の生成を含む。)に暗号処理技術を用いるように設計し、又は改造したもの(ニに該当するものを除く。)</t>
  </si>
  <si>
    <t xml:space="preserve">    e. Designed or modified to use cryptographic techniques to generate the spreading code for "spread spectrum" systems, other than those specified in 5A002.d., including the hopping code for "frequency hopping" systems.</t>
  </si>
  <si>
    <t>ヘ 次の(一)又は(二)のいずれかに該当するもの(該当 することが貨物の製造者、販売者又は輸出者によって書面 により確認できるものに限る。)</t>
  </si>
  <si>
    <t>Cat5part2のノート3 Cryptograpy Note</t>
  </si>
  <si>
    <t>CATEGORY 5 - TELECOMMUNICATIONS AND "INFORMATION SECURITY"
Part 2 - "INFORMATION SECURITY"
    Note 3: Cryptography Note
5A002, 5D002.a.1., 5D002.b. and 5D002.c.1. do not control items as follows:</t>
  </si>
  <si>
    <t>(一) 次の1から3までの全てに該当するもの
  1 購入に際して何らの制限を受けず、店頭において又は郵便、民間事業者による信書の送達に関する法律(平成十四年法律第九十九号)第二条第六項に規定する一般信書便事業者若しくは同条第九項に規定する特定信書便事業者による同条第二項に規定する信書便若しくは公衆電気通信回線に接続した入出力装置(電話を含む。)による注文により、販売店の在庫から販売されるもの
  2 当該貨物の有する暗号機能を当該貨物を使用する者によって変更できないもの
  3 当該貨物の有する暗号機能の使用に際して当該貨物の供給者又は販売店による技術支援の必要がないもの</t>
  </si>
  <si>
    <t>Note3a</t>
  </si>
  <si>
    <t xml:space="preserve">        a. Items that meet all of the following:
            1. Generally available to the public by being sold, without restriction, from stock at retail selling points by means of any of the following:
                a. Over-the-counter transactions;
                b. Mail order transactions;
                c. Electronic transactions; or
                d. Telephone call transactions;
            2. The cryptographic functionality cannot easily be changed by the user;
            3. Designed for installation by the user without further substantial support by the supplier; and
            </t>
  </si>
  <si>
    <t>(二) (一)に該当する貨物のために設計された部分品であって、次の1から3までの全てに該当するもの
  1 情報システムのセキュリティ管理機能が当該部分品の主たる機能ではないもの
  2 (一)に該当する貨物の有する暗号機能を変更できず、かつ、当該貨物に新しい暗号機能を追加できないもの
  3 当該部分品の機能が固定されており、特定の使用者のために設計し、又は改造していないもの</t>
  </si>
  <si>
    <t>Note3b</t>
  </si>
  <si>
    <t xml:space="preserve">        b. Hardware components or 'executable software', of existing items described in paragraph a. of this Note, that have been designed for these existing items, meeting all of the following:
            1. "Information security" is not the primary function or set of functions of the component or 'executable software';
            2. The component or 'executable software' does not change any cryptographic functionality of the existing items, or add new cryptographic functionality to the existing items;
            3. The feature set of the component or 'executable software' is fixed and is not designed or modified to customer specification; and
           </t>
  </si>
  <si>
    <t>9(8)</t>
  </si>
  <si>
    <t>5A003</t>
  </si>
  <si>
    <t>十 暗号装置又は暗号機能を実現するための部分品以外の情報システムのセキュリティ管理機能を実現する装置又は部分品であって、次のいずれかに該当するもの</t>
  </si>
  <si>
    <t>5A003 Systems, equipment and components, for non-cryptographic "information security", as follows:</t>
  </si>
  <si>
    <t>イ 盗聴の検知機能を有する通信ケーブルシステム又はその部分品(盗聴の検知機能を実現するために設計し、又は改造した部分品に限る。)</t>
  </si>
  <si>
    <t xml:space="preserve">    a. Communications cable systems designed or modified using mechanical, electrical or electronic means to detect surreptitious intrusion;
        Note: 5A003.a. only controls physical layer security. For the purpose of 5A003.a., the physical layer includes Layer 1 of the Reference Model of Open Systems Interconnection (OSI )(ISO/IEC 7498-1).</t>
  </si>
  <si>
    <t>9(10)</t>
  </si>
  <si>
    <t>ロ 情報を伝達する信号の漏えいを防止するように設計し、若しくは改造した装置(電磁波の放射による人体への危害若しくは他の装置の誤動作の誘発を防止することを目的として信号の漏えいを防止するように設計し、若しくは改造したもの又は電磁波妨害防止標準に基づいて信号の漏えいを防止するように設計し、若しくは改造したものを除く。)又はその部分品(情報を伝達する信号の漏えいを防止する機能を実現するために設計し、又は改造した部分品に限る。)</t>
  </si>
  <si>
    <t xml:space="preserve">    b. Specially designed or modified to reduce the compromising emanations of information-bearing signals beyond what is necessary for health, safety or electromagnetic interference standards;</t>
  </si>
  <si>
    <t>5A004</t>
  </si>
  <si>
    <t>十一　暗号装置又は暗号機能を実現するための部分品のうち、情報システムのセキュリティ管理機能を無効化し、機能を低下させ又は迂回させるものであって、次のいずれかに該当するもの</t>
  </si>
  <si>
    <t xml:space="preserve">5A004 Systems, equipment and components for defeating, weakening or bypassing "information security", as follows:
</t>
  </si>
  <si>
    <t>イ　　暗号解析を行うように設計し、又は改造したもの（リバースエンジニアリングの方法により暗号解析機能を実行するように設計し、又は改造したものを含む。）</t>
  </si>
  <si>
    <t xml:space="preserve">    a. Designed or modified to perform 'cryptanalytic functions'.
    Note: 5A004.a.includes systems or equipment, designed or modified to perform 'cryptanalytic functions' by means of reverse engineering.
    Technical Note:
Cryptanalytic functions' are functions designed to defeat cryptographic mechanisms in order to derive confidential variables or sensitive data, including clear text, passwords or cryptographic keys.
    </t>
  </si>
  <si>
    <t>ロ　電子計算機の端末又は通信端末から生データを抽出するもの（イ又は第七条第五号に該当するものを除く。）であって、その機能実現のために電子計算機の端末又は通信端末の認証又は承認制御を迂回することができるように設計したもの（電子計算機の端末又は通信端末の設計又は製造のために特に設計したシステム又は装置、若しくは次の（一）から（四）に掲げるものを除く。）</t>
  </si>
  <si>
    <t xml:space="preserve">    b. Items, not specified in 4A005 or 5A004.a., designed to perform all of the following:
                1. 'Extract raw data' from a computing or communications device; and
                2. Circumvent "authentication" or authorisation controls of the device, in order to perform the function described in 5A004.b.1.
        Technical Note:
        Extract raw data' from a computing or communications device means to retrieve binary data from a storage medium (e.g., RAM, flash or hard disk) of the device without interpretation by the device’s operating system or filesystem.
        Note1:  5A004.b. does not control systems or equipment specially designed for the "development" or "production" of a computing or communications device.
        Note: 5A004.b. does not include:</t>
  </si>
  <si>
    <t xml:space="preserve">            a. Debuggers, hypervisors;</t>
  </si>
  <si>
    <t>（二）　論理データ抽出に限定されたもの</t>
  </si>
  <si>
    <t xml:space="preserve">            b. Items limited to logical data extraction;</t>
  </si>
  <si>
    <t>（三）　チップオフやＪＴＡＧを使用してデータ抽出するもの</t>
  </si>
  <si>
    <t xml:space="preserve">            c. Data extraction items using chip-off or JTAG; or</t>
  </si>
  <si>
    <t>（四）　ジェイルブレーキング又はルート化用に特別に設計されたもの</t>
  </si>
  <si>
    <t xml:space="preserve">            d. Items specially designed and limited to jail-breaking or rooting.</t>
  </si>
  <si>
    <t>9(11)</t>
  </si>
  <si>
    <t>5B002</t>
  </si>
  <si>
    <t>十二　第九号から前号までのいずれかに該当する貨物若しくは本号に該当する測定装置の設計用の装置若しくは製造用の装置又は第九号から前号までのいずれかに該当する貨物が有する情報システムのセキュリティ管理機能（第二十一条第一項第七号、第七号の二、第八号の二、第八号の三、第九号又は第九号の二のいずれかのプログラムが有する機能を含む。）を評価し、若しくは検証するための測定装置</t>
  </si>
  <si>
    <t>5B002 "Information security" test, inspection and "production" equipment, as follows:
    a. Equipment specially designed for the "development" or "production" of equipment specified in 5A002, 5A003, 5A004 or 5B002.b.;
    b. Measuring equipment specially designed to evaluate and validate the "information security" functions of the equipment specified in 5A002, 5A003 or 5A004, or of "software" specified in 5D002.a. or 5D002.c.</t>
  </si>
  <si>
    <t>輸出令別表第１の１０の項の経済産業省令で定める仕様のものは、次のいずれかに該当するものとする。</t>
  </si>
  <si>
    <t>10(1)</t>
  </si>
  <si>
    <t>6A001</t>
  </si>
  <si>
    <t>音波（超音波を含む。以下この条において同じ。）を利用した水中探知装置、船舶用の位置決定装置又はこれらの部分品であって、次のいずれかに該当するもの</t>
  </si>
  <si>
    <t>6A001 Acoustic systems, equipment and components, as follows:
    a. Marine acoustic systems, equipment and specially designed components therefor, as follows:</t>
  </si>
  <si>
    <t>イ　送信機能を有するもの又はその部分品であって、次のいずれかに該当するもの（垂直方向にのみ使用することができるものであって、プラスマイナス20度を超える走査機能を有していないもののうち、水深の測定、水中にある物体若しくは水底に埋もれた物体までの距離の測定又は魚群探知のみを行うもの及び音響用のビーコンであって、緊急用のもの又は水中の任意の位置に設置することができるように設計したピンガーを除く。）</t>
  </si>
  <si>
    <t xml:space="preserve">        1. Active (transmitting or transmitting-and-receiving) systems, equipment and specially designed components therefor, as follows:
            Note: 6A001.a.1. does not control equipment as follows:
                a. Depth sounders operating vertically below the apparatus, not including a scanning function exceeding ± 20°, and limited to measuring the depth of water, the distance of submerged or buried objects or fish finding;
                b. Acoustic beacons, as follows:
                    1. Acoustic emergency beacons;
                    2. Pingers specially designed for relocating or returning to an underwater position.</t>
  </si>
  <si>
    <t>（一）　音波を利用した海底測深機であって、次のいずれかに該当するもの</t>
  </si>
  <si>
    <t xml:space="preserve">            a. Acoustic seabed survey equipment as follows:</t>
  </si>
  <si>
    <t>１　海底の地形図を作成するための船舶用測深機であって、次の一から四までの全てに該当するもの
  一  垂直方向から20度を超える角度での測定ができるように設計したもの
  二  水面下600メートルを超える海底の地形を測定することができるように設計したもの
  三  走査を行うときの分解能が２未満のもの
  四  次のイからハまでに掲げる全てについて自動的に補正を行い、測深の精度を向上させるもの
     イ  センサーの動作
     ロ  走査に用いる音波の状態
     ハ  センサーが感知する音波の速度</t>
  </si>
  <si>
    <t xml:space="preserve">                1. Surface vessel survey equipment designed for seabed topographic mapping and having all of the following:
                    a. Designed to take measurements at an angle exceeding 20° from the vertical;
                    b. Designed to measure seabed topography at seabed depths exceeding 600 m;
                    c. 'Sounding resolution' less than 2; and
                    d. 'Enhancement' of the depth "accuracy" through compensation for all the following:
                        1. Motion of the acoustic sensor;
                        2. In-water propagation from sensor to the seabed and back; and
                        3. Sound speed at the sensor;</t>
  </si>
  <si>
    <t xml:space="preserve">２　海底の地形図を作成するための水中測深機であって、次のいずれかに該当するもの
</t>
  </si>
  <si>
    <t xml:space="preserve">                2. Underwater survey equipment designed for seabed topographic mapping and having any of the following:
                    Technical Note: The acoustic sensor pressure rating determines the depth rating of the equipment specified in 6A001.a.1.a.2.</t>
  </si>
  <si>
    <t>一　300メートルを超える水深で作動するように設計又は改造したものであって、走査効率が3,800メートル毎秒を超えるもの</t>
  </si>
  <si>
    <t xml:space="preserve">                    a. Having all of the following:
                        1. Designed or modified to operate at depths exceeding 300 m; and
                        2. 'Sounding rate' greater than 3 800 m/s; or
                        Technical Note: 'Sounding rate' is the product of the maximum speed (m/s) at which the sensor can operate and the maximum number of soundings per swath assuming 100% coverage. For systems that produce soundings in two directions (3D sonars), the maximum of the 'sounding rate' in either direction should be used</t>
  </si>
  <si>
    <t>二　</t>
  </si>
  <si>
    <t>二　次のイからニまでの全てに該当するもの（一に該当するものを除く。）
　イ　100メートルを超える水深で作動するように設計又は改造したもの
　ロ　垂直方向から20度を超える角度での測定ができるように設計したもの
　ハ　動作周波数が350キロヘルツ未満のもの又はセンサーから200メートルを超える海底の地形を測定することができるように設計したもの
　ニ　次の（一）から（三）までの全てについて自動的に補正を行い、測深の精度を向上させるもの
　　（一）　センサーの動作
　　（二）　走査に用いる音波の状態
　　（三）　センサーが感知する音波の速度</t>
  </si>
  <si>
    <t xml:space="preserve">                    b. Survey equipment, not specified in 6A001.a.1.a.2.a., having all of the following:
                        1. Designed or modified to operate at depths exceeding 100 m;
                        2. Designed to take measurements at an angle exceeding 20° from the vertical;
                        3. Having any of the following:
                            a. Operating frequency below 350 kHz; or
                            b. Designed to measure seabed topography at a range exceeding 200 m from the acoustic sensor; and
                        4. 'Enhancement' of the depth "accuracy" through compensation of all of the following:
                            a. Motion of the acoustic sensor;
                            b. In-water propagation from sensor to the seabed and back; and
                            c. Sound speed at the sensor;</t>
  </si>
  <si>
    <t xml:space="preserve">３　海底の画像を作成するために設計したサイドスキャンソナー又は合成開口ソナーであって、次の一から三までの全てに該当するもの又はこれらの装置に使用するように設計した送受信音響アレー
　一　500メートルを超える水深で作動するように設計又は改造したもの
　二　進行方向の分解能が15センチメートル未満の状態で作動することができる最大レンジで作動しているときの走査範囲が１秒あたり570平方メートルを超えるもの
　三　進行方向に直交する方向の分解能が15センチメートル未満のもの
</t>
  </si>
  <si>
    <t xml:space="preserve">                3. Side Scan Sonar (SSS) or Synthetic Aperture Sonar (SAS), designed for seabed imaging and having all of the following, and specially designed transmitting and receiving acoustic arrays therefor:
                    a. Designed or modified to operate at depths exceeding 500 m;
                    b. An 'area coverage rate' of greater than 570 m2/s while operating at the maximum range that it can operate with an 'along track resolution' of less than 15 cm; and
                    c. An 'across track resolution' of less than 15 cm;
                Technical Notes:
                    1. 'Area coverage rate' (m2/s) is twice the product of the sonar range (m) and the maximum speed (m/s) at which the sensor can operate at that range.
                    2. 'Along track resolution' (cm), for SSS only, is the product of azimuth (horizontal) beamwidth (degrees) and sonar range (m) and 0,873.
                    3. 'Across track resolution' (cm) is 75 divided by the signal bandwidth (kHz).</t>
  </si>
  <si>
    <t>（二）　水中探知装置であって、次のいずれかに該当するもの</t>
  </si>
  <si>
    <t xml:space="preserve">            b. Systems or transmitting and receiving arrays, designed for object detection or location, having any of the following:</t>
  </si>
  <si>
    <t>１　送信周波数が５キロヘルツ未満のもの又は動作周波数が５キロヘルツ以上10キロヘルツ未満であって、音圧レベル（音源から１メートルの距離で音圧が１マイクロパスカルである場合を０デシペルとしたときのものをいう。以下同じ。）が224デシペルを超えるもの</t>
  </si>
  <si>
    <t xml:space="preserve">                1. A transmitting frequency below 10 kHz;</t>
  </si>
  <si>
    <t>２　動作周波数が10キロヘルツ以上24キロヘルツ以下であって、音圧レベルが224デシベルを超えるもの</t>
  </si>
  <si>
    <t xml:space="preserve">                2. Sound pressure level exceeding 224 dB (reference 1 µPa at 1 m) for equipment with an operating frequency in the band from 10 kHz to 24 kHz inclusive;</t>
  </si>
  <si>
    <t>３　動作周波数が24キロヘルツ超30キロヘルツ未満であって、音圧レベルが235デシベルを超えるもの</t>
  </si>
  <si>
    <t xml:space="preserve">                3. Sound pressure level exceeding 235 dB (reference 1 µPa at 1 m) for equipment with an operating frequency in the band between 24 kHz and 30 kHz;</t>
  </si>
  <si>
    <t>４　動作周波数が100キロヘルツ未満であって、ビーム幅が１度未満の音響ビームを成形することができるもの</t>
  </si>
  <si>
    <t xml:space="preserve">                4. Forming beams of less than 1° on any axis and having an operating frequency of less than 100 kHz;</t>
  </si>
  <si>
    <t>５　1,000メートルを超える水深で使用することができるように設計したものであって、次のいずれかに該当するもの</t>
  </si>
  <si>
    <t xml:space="preserve">                6. Designed to withstand pressure during normal operation at depths exceeding 1 000 m and having transducers with any of the following:</t>
  </si>
  <si>
    <t>（一）　水圧を補正することができる送受波器を有するもの</t>
  </si>
  <si>
    <t xml:space="preserve">                    a. Dynamic compensation for pressure; or</t>
  </si>
  <si>
    <t>（二）　チタン酸ジルコン酸鉛からなる送受信用素子以外の送受信用素子を組み込んだ送受波器を有するもの</t>
  </si>
  <si>
    <t xml:space="preserve">                    b. Incorporating other than lead zirconate titanate as the transduction element;</t>
  </si>
  <si>
    <t>６　計測距離が5,120メートルを超えるように設計したもの</t>
  </si>
  <si>
    <t xml:space="preserve">                5. Designed to operate with an unambiguous display range exceeding 5 120 m; or</t>
  </si>
  <si>
    <t>（三）　水中探知装置であって、送信周波数が10キロヘルツ未満のもの（（二）に該当するものを除く。）</t>
  </si>
  <si>
    <t>（四）　音響送波器（送受波器を含む。）であって、個々に動作する圧電性物質からなる素子又は磁歪性、電歪性、電気力若しくは液圧力を有する素子を組み込んだもののうち、次のいずれかに該当するもの（音波の発生装置であって、電子式のもの（垂直方向にのみ使用することができるものに限る。）又は機械式若しくは化学式のものを除く。）</t>
  </si>
  <si>
    <t xml:space="preserve">            c. Acoustic projectors (including transducers), incorporating piezoelectric, magnetostrictive, electrostrictive, electrodynamic or hydraulic elements operating individually or in a designed combination and having any of the following:
                Note 1: The control status of acoustic projectors, including transducers, specially designed for other equipment not specified in 6A001 is determined by the control status of the other equipment.
                Note 2: 6A001.a.1.c. does not control electronic sources which direct the sound vertically only, or mechanical (e.g., air gun or vapour-shock gun) or chemical (e.g., explosive) sources.
                Note 3: Piezoelectric elements specified in 6A001.a.1.c. include those made from lead-magnesium-niobate/lead-titanate (Pb(Mg1/3Nb2/3)O3-PbTiO3, or PMN-PT) single crystals grown from solid solution or lead-indium-niobate/lead-magnesium niobate/lead-titanate (Pb(In1/2Nb1/2)O3–Pb(Mg1/3Nb2/3)O3–PbTiO3, or PIN-PMN-PT) single crystals grown from solid solution.</t>
  </si>
  <si>
    <t>１　10キロヘルツ未満の周波数で使用することができるものであって、次のいずれかに該当するもの</t>
  </si>
  <si>
    <t xml:space="preserve">                1. Operating at frequencies below 10 kHz and having any of the following:</t>
  </si>
  <si>
    <t>一　デューティサイクルが100パーセントの状態で連続運転するように設計されていないものであって、自由音場における送波器の実効音響中心から基準距離にある主軸上の音圧レベルが次に掲げる式により算定した値を超えるもの
　　　10 log（ヘルツで表した10キロヘルツ未満の送波電圧感度が最大となる周波数）＋169.77　デシベル</t>
  </si>
  <si>
    <t xml:space="preserve">                    a. Not designed for continuous operation at 100% duty cycle and having a radiated 'free-field Source Level (SLRMS)' exceeding (10log(f) + 169,77) dB (reference 1 µPa at 1 m) where f is the frequency in Hertz of maximum Transmitting Voltage Response (TVR) below 10kHz; or</t>
  </si>
  <si>
    <t>二　デューティサイクルが100パーセントの状態で連続運転するように設計されたものであって、連続する自由音場における送波器の実効音響中心から基準距離にある主軸上の音圧レベルが次に掲げる式により算定した値を超えるもの
　　　10 log（ヘルツで表した10キロヘルツ未満の送波電圧感度が最大となる周波数）＋159.77　デシベル</t>
  </si>
  <si>
    <t xml:space="preserve">                    b. Designed for continuous operation at 100% duty cycle and having a continuously radiated 'free-field Source Level (SLRMS)' at 100% duty cycle exceeding (10log(f) + 159,77) dB (reference 1 µPa at 1 m) where f is the frequency in Hertz of maximum Transmitting Voltage Response (TVR) below 10kHz; or
                    Technical Note: The 'free-field Source Level ( SLRMS)' is defined along the maximum response axis and in the far field of the acoustic projector. It can be obtained from the Transmitting Voltage Response using the following equation: SLRMS = (TVR + 20log VRMS) dB (ref 1µPa at 1 m), where SLRMS is the source level, TVR is the Transmitting Voltage Response and VRMS is the Driving Voltage of the Projector.</t>
  </si>
  <si>
    <t>３　サイドローブに対するメインローブの出力比が22デシベルを超えるもの</t>
  </si>
  <si>
    <t xml:space="preserve">                3. Side-lobe suppression exceeding 22 dB;</t>
  </si>
  <si>
    <t xml:space="preserve">（五）　船舶用の位置決定装置であって、次の１及び２に該当するもの又はその部分品
　１　船舶の位置を決定するために受信する信号を発信する装置（２において「応答機」という。）を探知することができる距離が1,000メートルを超えるもの
　２　応答機から1,000メートル以内の距離において計測し、決定した位置の誤差の二乗平均平方根が10メートル未満のもの
 </t>
  </si>
  <si>
    <t xml:space="preserve">            d. Acoustic systems and equipment, designed to determine the position of surface vessels or underwater vehicles and having all the following, and specially designed components therefor:
                1. Detection range exceeding 1 000 m; and
                2. Determined position error of less than 10 m rms (root mean square) when measured at a range of 1 000 m;
                Note: 6A001.a.1.d. includes:
                    a. Equipment using coherent "signal processing" between two or more beacons and the hydrophone unit carried by the surface vessel or underwater vehicle;
                    b. Equipment capable of automatically correcting speed-of-sound propagation errors for calculation of a point.</t>
  </si>
  <si>
    <t>（六）　水中において活動する人の位置を自動的に探知するために設計したソナーであって、次の１から３までの全てに該当するもののうち、音響アレーの送受信のために設計されたもの
 １　対象を探知することができる距離が530メートルを超えるもの
 ２　当該装置から530メートル以内の距離にいる人を探知した場合の位置の誤差の二乗平均平方根が15メートル未満のもの
 ３　送信パルスの帯域幅が３キロヘルツを超えるもの</t>
  </si>
  <si>
    <t xml:space="preserve">            e. Active individual sonars, specially designed or modified to detect, locate and automatically classify swimmers or divers, having all of the following, and specially designed transmitting and receiving acoustic arrays therefor:
                1. Detection range exceeding 530 m;
                2. Determined position error of less than 15 m rms (root mean square) when measured at a range of 530 m; and
                3. Transmitted pulse signal bandwidth exceeding 3 kHz;
                N.B. For diver detection systems specially designed or modified for military use, see the Military Goods Controls.
                Note: For 6A001.a.1.e., where multiple detection ranges are specified for various environments, the greatest detection range is used.</t>
  </si>
  <si>
    <t>ロ　受信機能を有するもの又はその部分品であって、次のいずれかに該当するもの</t>
  </si>
  <si>
    <t xml:space="preserve">        2. Passive systems, equipment and specially designed components therefor, as follows:
                Note: 6A001.a.2. also controls receiving equipment, whether or not related in normal application to separate active equipment, and specially designed components therefor.</t>
  </si>
  <si>
    <t>(一)　ハイドロホンであって、加速度による影響を補正する機能を有していないもののうち、その音圧感度(1ボルト毎マイクロパスカルである場合を0デシベルとしたときのものをいう。)がマイナス180デシベルを超えるもの(水上船舶に取り付けるように設計された魚群探知機を除く。)</t>
  </si>
  <si>
    <t xml:space="preserve">            a. Hydrophones having any of the following:
                Note: The control status of hydrophones specially designed for other equipment is determined by the control status of the other equipment.
                Technical Notes:
                    1. Hydrophones consist of one or more sensing elements producing a single acoustic output channel. Those that contain multiple elements can be referred to as a hydrophone group.
                    2. For the purposes of 6A001.a.2.a., underwater acoustic transducers designed to operate as passive receivers are hydrophones.
                1. Incorporating continuous flexible sensing elements;
                2. Incorporating flexible assemblies of discrete sensing elements with either a diameter or length less than 20 mm and with a separation between elements of less than 20 mm;
                3. Having any of the following sensing elements:
                    a. Optical fibres;
                    b. 'Piezoelectric polymer films' other than polyvinylidene-fluoride (PVDF) and its co-polymers {P(VDF-TrFE) and P(VDF-TFE)};
                    c. 'Flexible piezoelectric composites';
                    d. Lead-magnesium-niobate/lead-titanate (i.e., Pb(Mg1/3Nb2/3)O3- PbTiO3, or PMN-PT) piezoelectric single crystals grown from solid solution; or
                    e. Lead-indium-niobate/lead-magnesium niobate/lead-titanate (i.e., Pb(In1/2Nb1/2)O3–Pb(Mg1/3Nb2/3)O3–PbTiO3, or PIN-PMN-PT) piezoelectric single crystals grown from solid solution;
</t>
  </si>
  <si>
    <t xml:space="preserve">                4. A hydrophone sensitivity' better than -180 dB at any depth with no acceleration compensation;
                5. Designed to operate at depths exceeding 35 m with acceleration compensation; or
                6. Designed for operation at depths exceeding 1 000 m and having a 'hydrophone sensitivity' better than -230 dB below 4 kHz;
                    Technical Notes:
                        1. 'Piezoelectric polymer film' sensing elements consist of polarised polymer film that is stretched over and attached to a supporting frame or spool (mandrel).
                        2. 'Flexible piezoelectric composite' sensing elements consist of piezoelectric ceramic particles or fibres combined with an electrically insulating, acoustically transparent rubber, polymer or epoxy compound, where the compound is an integral part of the sensing elements.
                        3. 'Hydrophone sensitivity' is defined as twenty times the logarithm to the base 10 of the ratio of rms output voltage to a 1 V rms reference, when the hydrophone sensor, without a pre-amplifier, is placed in a plane wave acoustic field with an rms pressure of 1 μPa. For example, a hydrophone of -160 dB (reference 1 V per μPa) would yield an output voltage of 10^-8 V in such a field, while one of -180 dB sensitivity would yield only 10^-9 V output. Thus, -160 dB is better than -180 dB.</t>
  </si>
  <si>
    <t>（二）　えい航ハイドロホンアレー用に設計した信号処理装置であって、使用者によるプログラムの書換えが可能なもののうち、時間領域又は周波数領域の処理又は相関（スペクトル分析、デジタルフィルタリング又はビーム成形を含む。）を行うことができるもの（実時間処理できるものを除く。）</t>
  </si>
  <si>
    <t xml:space="preserve">            c. Processing equipment, specially designed for towed acoustic hydrophone arrays, having "user-accessible programmability" and time or frequency domain processing and correlation, including spectral analysis, digital filtering and beamforming using Fast Fourier or other transforms or processes;</t>
  </si>
  <si>
    <t>（三）　えい航ハイドロホンアレー用に設計したヘディングセンサーであって、精度の絶対値が0.5度未満のもののうち、35メートルを超える水深で使用することができるように設計したもの又は35メートルを超える水深で使用することができるように調整若しくは取り外しをすることができる水深測定装置を有するもの</t>
  </si>
  <si>
    <t xml:space="preserve">            d. Heading sensors having all of the following:
                1. An "accuracy" of better than 0,5°; and
                2. Designed to operate at depths exceeding 35 m or having an adjustable or removable depth sensing device in order to operate at depths exceeding 35 m;
                N.B. For inertial heading systems, see 7A003.c.</t>
  </si>
  <si>
    <t>（四）　海底用又は港湾ケーブル用のハイドロホンアレーであって、（六）の水中音波センサーを組み込んだもの</t>
  </si>
  <si>
    <t xml:space="preserve">            e. Bottom or bay-cable hydrophone arrays, having any of the following:
                3. Incorporating accelerometer-based hydro-acoustic sensors specified in 6A001.a.2.g.;</t>
  </si>
  <si>
    <t>（五）　海底用又は港湾用ケーブルシステム用に設計した信号処理装置であって、使用者によるプログラムの書換えが可能なもののうち、時間領域又は周波数領域の処理又は相関（スペクトル分析、デジタルフィルタリング又はビーム成形を含む。）を行うことができるもの（実時間処理できるものを除く。）</t>
  </si>
  <si>
    <t xml:space="preserve">            f. Processing equipment, specially designed for bottom or bay cable systems, having "user-accessible programmability" and time or frequency domain processing and correlation, including spectral analysis, digital filtering and beamforming using Fast Fourier or other transforms or processes;</t>
  </si>
  <si>
    <t>（六）　加速度計を有する水中音波センサーであって、次の全てに該当するもの（粒子速度センサー又は地中聴音器を除く。）
　 １　３軸の加速度計により構成されるもの
　 ２　総加速度感度が48デシベルを超えるもの
　 ３　35メートルを超える水深で動作するように設計されたもの
　 ４　操作周波数が20キロヘルツ未満のもの</t>
  </si>
  <si>
    <t xml:space="preserve">            g. Accelerometer-based hydro-acoustic sensors having all of the following:
                1. Composed of three accelerometers arranged along three distinct axes;
                2. Having an overall 'acceleration sensitivity' better than 48 dB (reference 1 000 mV rms per 1g);
                3. Designed to operate at depths greater than 35 meters; and
                4. Operating frequency below 20 kHz.
                Note: 6A001.a.2.g. does not control particle velocity sensors or geophones. 
</t>
  </si>
  <si>
    <t xml:space="preserve">                Technical Notes:
                    1. Accelerometer-based hydro-acoustic sensors are also known as vector sensors.
                    2. 'Acceleration sensitivity' is defined as twenty times the logarithm to the base 10 of the ratio of rms output voltage to a 1 V rms reference, when the hydro-acoustic sensor, without a preamplifier, is placed in a plane wave acoustic field with an rms acceleration of 1 g (i.e., 9,81 m/s2).
            Note: 6A001.a.2. also controls receiving equipment, whether or not related in normal application to separate active equipment, and specially designed components therefor.</t>
  </si>
  <si>
    <t>船舶用の対地速力の測定装置（音波を利用したものに限る。）であって、次のイ又はロのいずれかに該当するもの（水上船に取り付けるように特に設計したもの又は次のハに掲げるものを除く。）</t>
  </si>
  <si>
    <t>6A001 Acoustic systems, equipment and components, as follows:
    b. Correlation-velocity and Doppler-velocity sonar log equipment, designed to measure the horizontal speed of the equipment carrier relative to the sea bed, as follows:
        Note 1: 6A001.b. does not control depth sounders limited to any of the following:
            a. Measuring the depth of water;
            b. Measuring the distance of submerged or buried objects; or
            c. Fish finding.
        Note 2: 6A001.b. does not control equipment specially designed for installation on surface vessels.</t>
  </si>
  <si>
    <t>イ　相関速度ログを用いたものであって、次のいずれかに該当するもの</t>
  </si>
  <si>
    <t xml:space="preserve">        1. Correlation-velocity sonar log equipment having any of the following characteristics:</t>
  </si>
  <si>
    <t>（一）　水底から500メートルを超える位置で測定を行うことができるように設計したもの</t>
  </si>
  <si>
    <t xml:space="preserve">            a. Designed to operate at distances between the carrier and the sea bed exceeding 500 m; or</t>
  </si>
  <si>
    <t>（二）　速力の精度が速力の１パーセント未満のもの</t>
  </si>
  <si>
    <t xml:space="preserve">            b. Having speed "accuracy" better than 1% of speed;
"Accuracy" (2 3 6 7 8), usually measured in terms of inaccuracy, means the maximum deviation, positive or negative, of an indicated value from an accepted standard or true value.</t>
  </si>
  <si>
    <t>ロ　ドップラー速度ログを用いたものであって、速力の精度が速力の１パーセント未満のもの</t>
  </si>
  <si>
    <t xml:space="preserve">        2. Doppler-velocity sonar log equipment having speed "accuracy" better than 1% of speed.</t>
  </si>
  <si>
    <t>ハ　音響測深器であって、水深の測定、水底若しくは水中に存在する物体までの距離の測定又は魚群探知以外の用に供することができないもの</t>
  </si>
  <si>
    <t xml:space="preserve">        Note 1: 6A001.b. does not control depth sounders limited to any of the following:
            a. Measuring the depth of water;
            b. Measuring the distance of submerged or buried objects; or
            c. Fish finding.</t>
  </si>
  <si>
    <t>10(2)</t>
  </si>
  <si>
    <t>光検出器又はその部分品であって、次のいずれかに該当するもの</t>
  </si>
  <si>
    <t>6A002 Optical sensors or equipment and components therefor, as follows:</t>
  </si>
  <si>
    <t>イ　宇宙用に設計した固体の光検出器であって、次のいずれかに該当するもの</t>
  </si>
  <si>
    <t xml:space="preserve">        1. "Space-qualified" solid-state detectors as follows:
            Note: For the purpose of 6A002.a.1., solid-state detectors include "focal plane arrays".
          </t>
  </si>
  <si>
    <t>（一）　10ナノメートル超300ナノメートル以下の波長範囲で最大感度を有し、かつ、400ナノメートルを超える波長における感度が最大感度の0.1パーセント未満のもの</t>
  </si>
  <si>
    <t xml:space="preserve">            a. "Space-qualified" solid-state detectors having all of the following:
                1. A peak response in the wavelength range exceeding 10 nm but not exceeding 300 nm; and
                2. A response of less than 0,1% relative to the peak response at a wavelength exceeding 400 nm;
</t>
  </si>
  <si>
    <t>（二）　900ナノメートル超1,200ナノメートル以下の波長範囲で最大感度を有し、かつ、応答時定数が95ナノ秒以下のもの</t>
  </si>
  <si>
    <t xml:space="preserve">            b. "Space-qualified" solid-state detectors having all of the following:
                1. A peak response in the wavelength range exceeding 900 nm but not exceeding 1 200 nm; and
                2. A response "time constant" of 95 ns or less;
</t>
  </si>
  <si>
    <t>（三）　フォーカルプレーンアレーであって、素子の数が2,048を超え、かつ、300ナノメートル超900ナノメートル以下の波長範囲で最大感度を有するもの</t>
  </si>
  <si>
    <t xml:space="preserve">            d. "Space-qualified" "focal plane arrays" having more than 2 048 elements per array and having a peak response in the wavelength range exceeding 300 nm but not exceeding 900 nm;</t>
  </si>
  <si>
    <t>ロ　イメージ増強管であって、次の（一）又は（二）のいずれかに該当するもの（イメージングを行わない光電子増倍管であって、真空中に、単一の金属陽極又は金属陽極であって隣接する２の陽極の中心間の距離が500マイクロメートルを超えるもののみからなる電子検出素子を有するものを除く。）</t>
  </si>
  <si>
    <t xml:space="preserve">        2. Image intensifier tubes and specially designed components therefor, as follows:
            Note: 6A002.a.2. does not control non-imaging photomultiplier tubes having an electron sensing device in the vacuum space limited solely to any of the following:
                a. A single metal anode; or
                b. Metal anodes with a centre to centre spacing greater than 500 µm.
</t>
  </si>
  <si>
    <t>（一）　イメージ増強管であって、次の１から３までのすべてに該当するもの
　１　400ナノメートル超1,050ナノメートル以下の波長範囲で最大感度を有するもの
　２　電子イメージの増倍機能を有するものであって、次のいずれかを用いたもの
 　一　マイクロチャンネルプレートであって、隣接する2のチャンネルの中心間の距離が12マイクロメートル以下のもの
 　二　電子検出素子であって、マイクロチャンネルプレート以外の方法で電荷増倍を行うように特に設計又は改造したもののうち、隣接する２の画素の中心間の距離が500マイクロメートル以下のもの
　３　次のいずれかに該当する光電陰極を有するもの
 　一　主材料にマルチアルカリを用いたものであって、ルーメン感度が700マイクロアンペア毎ルーメンを超えるもの
 　二　主材料に砒化ガリウム又は砒化インジウムガリウムを用いたもの
 　三　主材料にⅢ―Ｖ族化合物半導体（砒化ガリウム又は砒化インジウムガリウムを除く。）を用いたものであって、最大放射感度が10ミリアンペア毎ワットを超えるもの</t>
  </si>
  <si>
    <t xml:space="preserve">            a. Image intensifier tubes having all of the following:
                1. A peak response in the wavelength range exceeding 400 nm but not exceeding 1 050 nm;
                2. Electron image amplification using any of the following:
                    a. A microchannel plate with a hole pitch (centre-to-centre spacing) of 12 μm or less; or
                    b. An electron sensing device with a non-binned pixel pitch of 500 µm or less, specially designed or modified to achieve 'charge multiplication' other than by a microchannel plate; and
                3. Any of the following photocathodes:
                    a. Multialkali photocathodes (e.g., S-20 and S-25) having a luminous sensitivity exceeding 350 µA/lm;
                    b. GaAs or GaInAs photocathodes; or 
                    c. Other "III/V compound" semiconductor photocathodes having a maximum "radiant sensitivity" exceeding 10 mA/W;</t>
  </si>
  <si>
    <t>（二）　イメージ増強管であって、次の１から３までのすべてに該当するもの
　１　1,050ナノメートル超1,800ナノメートル以下の波長範囲で最大感度を有するもの
　２　電子イメージの増倍機能を有するものであって、次のいずれかを用いたもの
　　一　マイクロチャンネルプレートであって、隣接する２のチャンネルの中心間の距離が12マイクロメートル以下のもの
　　二　電子検出素子であって、マイクロチャンネルプレート以外の方法で電荷増倍を行うように特に設計又は改造したもののうち、隣接する２の画素の中心間の距離が500マイクロメートル以下のもの
　３　主材料にⅢ―Ｖ族化合物半導体（砒化ガリウム又は砒化インジウムガリウムを含む。）を用いた光電陰極又は遷移電子光電陰極であって、最大放射感度が15ミリアンペア毎ワットを超えるものを有するもの</t>
  </si>
  <si>
    <t xml:space="preserve">            b. Image intensifier tubes having all of the following:
                1. A peak response in the wavelength range exceeding 1 050 nm but not exceeding 1 800 nm;
                2. Electron image amplification using any of the following:
                    a. A microchannel plate with a hole pitch (centre-to-centre spacing) of 12 µm or less; or
                    b. An electron sensing device with a non-binned pixel pitch of 500 µm or less, specially designed or modified to achieve 'charge multiplication' other than by a microchannel plate; and
                3. "III/V compound" semiconductor (e.g., GaAs or GaInAs) photocathodes and transferred electron photocathodes, having a maximum
 "radiant sensitivity" exceeding 15 mA/W;</t>
  </si>
  <si>
    <t>ハ　イメージ増強管又はその部分品であって、次の（一）又は（二）のいずれかに該当するもの（イメージングを行わない光電子増倍管であって、真空中に、単一の金属陽極又は金属陽極であって隣接する２の陽極の中心間の距離が500マイクロメートルを超えるもののみからなる電子検出素子を有するものを除く。）</t>
  </si>
  <si>
    <t>（一）　イメージ増強管であって、次の１から３までのすべてに該当するもの
　１　400ナノメートル超1,050ナノメートル以下の波長範囲で最大感度を有するもの
　２　電子イメージの増倍機能を有するものであって、次のいずれかを用いたもの
 　一　マイクロチャンネルプレートであって、隣接する２のチャンネルの中心間の距離が12マイクロメートル以下のもの
 　二　電子検出素子であって、マイクロチャンネルプレート以外の方法で電荷増倍を行うように特に設計又は改造したもののうち、隣接する２の画素の中心間の距離が500マイクロメートル以下のもの
　３　主材料にマルチアルカリを用いた光電陰極を有するものであって、当該光電陰極のルーメン感度が350マイクロアンペア毎ルーメン超700マイクロアンペア毎ルーメン以下のもの</t>
  </si>
  <si>
    <t>（二）　イメージ増強管の部分品であって、次のいずれかに該当するもの</t>
  </si>
  <si>
    <t>6A002.a.2.c. Specially designed components as follows:</t>
  </si>
  <si>
    <t>１　マイクロチャンネルプレートであって、隣接する２のチャンネルの中心間の距離が12マイクロメートル以下のもの</t>
  </si>
  <si>
    <t xml:space="preserve">                1. Microchannel plates having a hole pitch (centre-to-centre spacing) of 12 µm or less;
</t>
  </si>
  <si>
    <t>２　電子検出素子であって、マイクロチャンネルプレート以外の方法で電荷増倍を行うように特に設計又は改造したもののうち、隣接する２の画素の中心間の距離が500マイクロメートル以下のもの</t>
  </si>
  <si>
    <t xml:space="preserve">                2. An electron sensing device with a non-binned pixel pitch of 500 µm or less, specially designed or modified to achieve 'charge multiplication' other than by a microchannel plate;</t>
  </si>
  <si>
    <t>３　主材料にⅢ―Ｖ族化合物半導体（砒化ガリウム又は砒化インジウムガリウムを含む。）を用いた光電陰極（400ナノメートル超1,050ナノメートル以下の波長範囲で最大感度を有する光電陰極であって最大放射感度が10ミリアンペア毎ワット以下のもの又は1,050ナノメートル超1,800ナノメートル以下の波長範囲で最大感度を有する光電陰極であって最大放射感度が15ミリアンペア毎ワット以下のものを除く。）又は遷移電子光電陰極</t>
  </si>
  <si>
    <t xml:space="preserve">                3. "III/V compound" semiconductor (e.g., GaAs or GaInAs) photocathodes and transferred electron photocathodes;
"                Note: 6A002.a.2.c.3. does not control compound semiconductor photocathodes designed to achieve a maximum ""radiant sensitivity"" of any of the following:
"
                    a. 10 mA/W or less at the peak response in the wavelength range exceeding 400 nm but not exceeding 1 050 nm; or
                    b. 15 mA/W or less at the peak response in the wavelength range exceeding 1 050 nm but not exceeding 1 800 nm.</t>
  </si>
  <si>
    <t>二　宇宙用に設計していないフォーカルプレーンアレーであって、次の（一）及び（二）に該当するもの
（一）　次のいずれかに該当するもの
　 １　熱型でないフォーカルプレーンアレーで あって、次のいずれかに該当するもの
　　一　要素素子が900ナノメートル超1,050ナノメートル以下の波長範囲で最大感度を有するものであって、次のいずれかに該当するもの
　　　イ　応答時定数が0.5ナノ秒未満のもの
　　　ロ　電荷増倍を行うように特に設計又は改造したものであって、最大放射感度が10ミリアンペア毎ワットを超えるもの
　　二　要素素子が1,050ナノメートル超1,200ナノメートル以下の波長範囲で最大感度を有するものであって、次のいずれかに該当するもの
　　　イ　応答時定数が95ナノ秒以下のもの
　　　ロ　電荷増倍を行うように特に設計又は改造したものであって、最大放射感度が10ミリアンペア毎ワットを超えるもの</t>
  </si>
  <si>
    <t>　　三　要素素子を二次元に配列したものであって、それぞれの要素素子が1,200ナノメートル超30,000ナノメートル以下の波長範囲で最大感度を有するもの
　　四　要素素子を一次元に配列したものであって、それぞれの要素素子が1,200ナノメートル超3,000ナノメートル以下の波長範囲で最大感度を有するもののうち、次のいずれかに該当するもの（ゲルマニウムのみを用いた要素素子を有するものであって、要素素子の数が32以下のものを除く。）
　　 イ　要素素子の配列方向を基準とする要素素子の縦横比が3.8未満のもの
　　 ロ　同一要素素子内に時間遅延及び積分機能を有するもの
　　五　要素素子 を一次元に配列したものであって、それぞれの要素素子が3,000ナノメートル超30,000ナノメートル以下の波長範囲で最大感度を有するもの
　　六　要素素子が400ナノメートル超900ナノメートル以下の波長範囲で最大感度を有するものであって、次のイ及びロに該当するもの
  　　イ  電荷増倍を行うように特に設計又は改造したものであって、760ナノメートルを超える波長における最大放射感度が10ミリアンペア毎ワットを超えるもの
  　　ロ  要素素子の数が32を超えるもの</t>
  </si>
  <si>
    <t>２　要素素子を二次元に配列した赤外線熱型フォーカルプレーンアレーであって、それぞれの要素素子がフィルターのない状態において、8,000ナノメートル以上14,000ナノメートル以下の波長範囲で感度を有するもの
　（二）　次のいずれかに該当するもの
　　　１　白金シリコンを用いたものであって、素子の数が10,000未満のもの
　　　２　イリジウムシリコンを用いたもの
　　　３　アンチモン化インジウム又はセレン化鉛を用いたものであって、素子の数が256未満のもの
　　　４　砒化インジウムを用いたもの
　　　５　硫化鉛を用いたもの
　　　６　砒化インジウムガリウムを用いたもの
　　　７　テルル化水銀カドミウムを用いたスキャニングアレーであって、次のいずれかに該当するもの
   　　 一　同一検出素子内に時間遅延及び積分機能を有していないものであって、素子の数が30以下のもの　
    　　二　同一検出素子内に時間遅延及び積分機能を有するものであって、素子の数が２以下のもの
　　　８　テルル化水銀カドミウムを用いたステアリングアレーであって、素子の数が256未満のもの　　</t>
  </si>
  <si>
    <t>　　　９　砒化ガリウム又は砒化アルミニウムガリウムを用いた量子井戸フォーカルプレーンアレーであって、素子の数が256未満のもの
　　　１０　熱型フォーカルプレーンアレーであって、素子の数が8,000未満のもの
　　　１１　要素素子を一次元に配列したものであって、それぞれの要素素子が400ナノメートル超900ナノメートル以下の波長範囲で最大感度を有するもののうち、要素素子の数が4,096以下のもの
　　　１２　要素素子を二次元に配列したものであって、それぞれの要素素子が400ナノメートル超900ナノメートル以下の波長範囲で最大感度を有するもののうち、一方向の最大の要素素子の数が4,096以下であり、かつ、すべての要素素子の数が250,000以下のもの</t>
  </si>
  <si>
    <t>二に該当するもののうち、熱型でないフォーカルプレーンアレーで あって、次のいずれかに該当するもの
一　要素素子が９００ナノメートル超１,０５０ナノメートル以下の波長範囲で最大感度を有するものであって、次のいずれかに該当するもの
　　　イ　応答時定数が０．５ナノ秒未満のもの
　　　ロ　電荷増倍を行うように特に設計又は改造したものであって、最大放射感度が１０ミリアンペア毎ワットを超えるもの</t>
  </si>
  <si>
    <t xml:space="preserve">        3. Non-"space-qualified" "focal plane arrays" as follows:
            N.B. 'Microbolometer' non-"space-qualified" "focal plane arrays" are only specified in 6A002.a.3.f.
            Technical Note: Linear or two-dimensional multi-element detector arrays are referred to as "focal plane arrays";
            Note 1: 6A002.a.3. includes photoconductive arrays and photovoltaic arrays.
            Note 2: 6A002.a.3. does not control:
                a. Multi-element (not to exceed 16 elements) encapsulated photoconductive cells using either lead sulphide or lead selenide;
                b. Pyroelectric detectors using any of the following:
                    1. Triglycine sulphate and variants;
                    2. Lead-lanthanum-zirconium titanate and variants;
                    3. Lithium tantalate;
                    4. Polyvinylidene fluoride and variants; or
                    5. Strontium barium niobate and variants;
 </t>
  </si>
  <si>
    <t xml:space="preserve">               c. "Focal plane arrays" specially designed or modified to achieve 'charge multiplication' and limited by design to have a maximum
 "radiant sensitivity" of 10 mA/W or less for wavelengths exceeding 760 nm, having all of the following:
                    1. Incorporating a response limiting mechanism designed not to be removed or modified; and
                    2. Any of the following:
                        a. The response limiting mechanism is integral to or combined with the detector element; or
                        b. The "focal plane array" is only operable with the response limiting mechanism in place.
                    Technical Note:  A response limiting mechanism integral to the detector element is designed not to be removed or modified without rendering the detector inoperable.
                d. Thermopile arrays having less than 5 130 elements.
            Technical Note: 'Charge multiplication' is a form of electronic image amplification and is defined as the generation of charge carriers as a result of an impact ionization gain process. 'Charge multiplication' sensors may take the form of an image intensifier tube, solid state detector or "focal plane array".
            a. Non-"space-qualified" "focal plane arrays" having all of the following:
                1. Individual elements with a peak response within the wavelength range exceeding 900 nm but not exceeding 1 050 nm; and
                2. Any of the following:
                    a. A response "time constant" of less than 0,5 ns; or
                    b. Specially designed or modified to achieve 'charge multiplication' and having a maximum "radiant sensitivity" exceeding 10 mA/W;
</t>
  </si>
  <si>
    <t>二に該当するもののうち、要素素子が１,０５０ナノメートル超１,２００ナノメートル以下の波長範囲で最大感度を有するものであって、次のいずれかに該当するもの
イ　応答時定数が９５ナノ秒以下のもの
　　　ロ　電荷増倍を行うように特に設計又は改造したものであって、最大放射感度が１０ミリアンペア毎ワットを超えるもの</t>
  </si>
  <si>
    <t xml:space="preserve">            b. Non-"space-qualified" "focal plane arrays" having all of the following:
                1. Individual elements with a peak response in the wavelength range exceeding 1 050 nm but not exceeding 1 200 nm; and
                2. Any of the following:
                    a. A response "time constant" of 95 ns or less; or
                    b. Specially designed or modified to achieve 'charge multiplication' and having a maximum "radiant sensitivity" exceeding 10 mA/W;
 </t>
  </si>
  <si>
    <t>二に該当するもののうち、要素素子を二次元に配列したものであって、それぞれの要素素子が１，２００ナノメートル超３０，０００ナノメートル以下の波長範囲で最大感度を有するもの</t>
  </si>
  <si>
    <t xml:space="preserve">           c. Non-"space-qualified" non-linear (2-dimensional) "focal plane arrays" having individual elements with a peak response in the wavelength range exceeding 1 200 nm but not exceeding 30 000 nm;
                N.B. Silicon and other material based 'microbolometer' non-"space- qualified" "focal plane arrays" are only specified in 6A002.a.3.f.
</t>
  </si>
  <si>
    <t>二に該当するもののうち、要素素子を一次元に配列したものであって、それぞれの要素素子が１，２００ナノメートル超３，０００ナノメートル以下の波長範囲で最大感度を有するもののうち、次のいずれかに該当するもの（ゲルマニウムのみを用いた要素素子を有するものであって、要素素子の数が３２以下のものを除く。）
　　　イ　要素素子の配列方向を基準とする要素素子の縦横比が３．８未満のもの
　　　ロ　同一要素素子内に時間遅延及び積分機能を有するもの</t>
  </si>
  <si>
    <t xml:space="preserve">            d. Non-"space-qualified" linear (1-dimensional) "focal plane arrays" having all of the following:
                1. Individual elements with a peak response in the wavelength range exceeding 1 200 nm but not exceeding 3 000 nm; and
                2. Any of the following:
                    a. A ratio of 'scan direction' dimension of the detector element to the 'cross-scan direction' dimension of the detector element of less than 3,8; or
                    b. Signal processing in the detector elements;
                Note: 6A002.a.3.d. does not control "focal plane arrays" (not to exceed 32 elements) having detector elements limited solely to
 germanium material.
                Technical Note:  For the purposes of 6A002.a.3.d., 'cross-scan direction' is defined as the axis parallel to the linear array of detector elements and the 'scan direction' is defined as the axis perpendicular to the linear array of
 detector elements.
</t>
  </si>
  <si>
    <t>二に該当するもののうち、要素素子 を一次元に配列したものであって、それぞれの要素素子が３，０００ナノメートル超３０，０００ナノメートル以下の波長範囲で最大感度を有するもの</t>
  </si>
  <si>
    <t xml:space="preserve">            e. Non-"space-qualified" linear (1-dimensional) "focal plane arrays" having individual elements with a peak response in the wavelength range exceeding 3 000 nm but not exceeding 30 000 nm;
</t>
  </si>
  <si>
    <t>二に該当するもののうち、要素素子を二次元に配列した赤外線熱型フォーカルプレーンアレーであって、それぞれの要素素子がフィルターのない状態において、８，０００ナノメートル以上１４，０００ナノメートル以下の波長範囲で感度を有するもの</t>
  </si>
  <si>
    <t xml:space="preserve">            f. Non-"space-qualified" non-linear (2-dimensional) infrared "focal plane arrays" based on 'microbolometer' material having individual elements with an unfiltered response in the wavelength range equal to or exceeding 8 000 nm but not exceeding 14 000 nm;
                Technical Note: For the purposes of 6A002.a.3.f., 'microbolometer' is defined as a thermal imaging detector that, as a result of a temperature change in the detector caused by the absorption of infrared radiation, is used to generate any usable signal.
           </t>
  </si>
  <si>
    <t>二に該当するもののうち、要素素子が４００ナノメートル超９００ナノメートル以下の波長範囲で最大感度を有するものであって、次のイ及びロに該当するもの
  　　イ  電荷増倍を行うように特に設計又は改造したものであって、７６０ナノメートルを超える波長における最大放射感度が１０ミリアンペア毎ワットを超えるもの
  　　ロ  要素素子の数が３２を超えるもの</t>
  </si>
  <si>
    <t xml:space="preserve"> g. Non-"space-qualified" "focal plane arrays" having all of the following:
                1. Individual detector elements with a peak response in the wavelength range exceeding 400 nm but not exceeding 900 nm;
                2. Specially designed or modified to achieve 'charge multiplication' and having a maximum "radiant sensitivity" exceeding 10 mA/W for wavelengths exceeding 760 nm; and
                3. Greater than 32 elements;</t>
  </si>
  <si>
    <t>ホ　宇宙用に設計していないフォーカルプレーンアレーであって、次のいずれかに該当するもののうち、ニに該当するもの以外のもの</t>
  </si>
  <si>
    <t xml:space="preserve">6A002.a.3. Non-"space-qualified" "focal plane arrays" as follows:
            Note 2: 6A002.a.3. does not control:
                a. Multi-element (not to exceed 16 elements) encapsulated photoconductive cells using either lead sulphide or lead selenide;
                b. Pyroelectric detectors using any of the following:
                    1. Triglycine sulphate and variants;
                    2. Lead-lanthanum-zirconium titanate and variants;
                    3. Lithium tantalate;
                    4. Polyvinylidene fluoride and variants; or
                    5. Strontium barium niobate and variants;
</t>
  </si>
  <si>
    <t>（一）　熱型でないフォーカルプレーンアレーであって、次のいずれかに該当するもの</t>
  </si>
  <si>
    <t xml:space="preserve">            a. Non-"space-qualified" "focal plane arrays" having all of the following:</t>
  </si>
  <si>
    <t>１　要素素子が900ナノメートル超1,050ナノメートル以下の波長範囲で最大感度を有するものであって、次のいずれかに該当するもの</t>
  </si>
  <si>
    <t xml:space="preserve">                1. Individual elements with a peak response within the wavelength range exceeding 900 nm but not exceeding 1 050 nm; and</t>
  </si>
  <si>
    <t>一　応答時定数が0.5ナノ秒未満のもの</t>
  </si>
  <si>
    <t xml:space="preserve">                2. Any of the following:
                    a. A response "time constant" of less than 0,5 ns; or</t>
  </si>
  <si>
    <t>二　電荷増倍を行うように特に設計又は改造したものであって、最大放射感度が10ミリアンペア毎ワットを超えるもの</t>
  </si>
  <si>
    <t xml:space="preserve">                    b. Specially designed or modified to achieve 'charge multiplication' and having a maximum "radiant sensitivity" exceeding 10 mA/W;</t>
  </si>
  <si>
    <t>２　要素素子が1,050ナノメートル超1,200ナノメートル以下の波長範囲で最大感度を有するものであって、次のいずれかに該当するもの</t>
  </si>
  <si>
    <t xml:space="preserve">            b. Non-"space-qualified" "focal plane arrays" having all of the following:
                1. Individual elements with a peak response in the wavelength range exceeding 1 050 nm but not exceeding 1 200 nm; and</t>
  </si>
  <si>
    <t>一　応答時定数が95ナノ秒以下のもの</t>
  </si>
  <si>
    <t xml:space="preserve">                2. Any of the following:
                    a. A response "time constant" of 95 ns or less; or</t>
  </si>
  <si>
    <t>３　要素素子を二次元に配列したものであって、それぞれの要素素子が1,200ナノメートル超30,000ナノメートル以下の波長範囲で最大感度を有するもの</t>
  </si>
  <si>
    <t xml:space="preserve">            c. Non-"space-qualified" non-linear (2-dimensional) "focal plane arrays" having individual elements with a peak response in the wavelength range exceeding 1 200 nm but not exceeding 30 000 nm;</t>
  </si>
  <si>
    <t>４　要素素子を一次元に配列したものであって、それぞれの要素素子が1,200ナノメートル超3,000ナノメートル以下の波長範囲で最大感度を有するもののうち、次のいずれかに該当するもの（ゲルマニウムのみを用いた要素素子のみを有するものであって、要素素子の数が32以下のものを除く。）</t>
  </si>
  <si>
    <t xml:space="preserve">            d. Non-"space-qualified" linear (1-dimensional) "focal plane arrays" having all of the following:
                1. Individual elements with a peak response in the wavelength range exceeding 1 200 nm but not exceeding 3 000 nm; and</t>
  </si>
  <si>
    <t>一　要素素子の配列方向を基準とする要素素子の縦横比が3.8未満のもの</t>
  </si>
  <si>
    <t xml:space="preserve">                2. Any of the following:
                    a. A ratio of 'scan direction' dimension of the detector element to the 'cross-scan direction' dimension of the detector element of less than 3,8; or</t>
  </si>
  <si>
    <t>二　同一要素素子内に時間遅延及び積分機能を有するもの</t>
  </si>
  <si>
    <t xml:space="preserve">                    b. Signal processing in the detector elements;
                    Note: 6A002.a.3.d. does not control "focal plane arrays" (not to exceed 32 elements) having detector elements limited solely to germanium material.   </t>
  </si>
  <si>
    <t>５　要素素子を一次元に配列したものであって、それぞれの要素素子が3,000ナノメートル超30,000ナノメートル以下の波長範囲で最大感度を有するもの</t>
  </si>
  <si>
    <t xml:space="preserve">            e. Non-"space-qualified" linear (1-dimensional) "focal plane arrays" having individual elements with a peak response in the wavelength range exceeding 3 000 nm but not exceeding 30 000 nm;</t>
  </si>
  <si>
    <t>６　要素素子が400ナノメートル超900ナノメートル以下の波長範囲で最大感度を有するものであって、次の一及び二に該当するもの
一　電荷増倍を行うように特に設計又は改造したものであって、760ナノメートルを超える波長における最大放射感度が10ミリアンペア毎ワットを超えるもの
二　要素素子の数が32を超えるもの</t>
  </si>
  <si>
    <t xml:space="preserve">            g. Non-"space-qualified" "focal plane arrays" having all of the following:
                1. Individual detector elements with a peak response in the wavelength range exceeding 400 nm but not exceeding 900 nm;
                2. Specially designed or modified to achieve 'charge multiplication' and having a maximum "radiant sensitivity" exceeding 10 mA/W for wavelengths exceeding 760 nm; and
                3. Greater than 32 elements;</t>
  </si>
  <si>
    <t>（二）　要素素子を二次元に配列した赤外線熱型フォーカルプレーンアレーであって、それぞれの要素素子がフィルターのない状態において8,000ナノメートル以上14,000ナノメートル以下の波長範囲で感度を有するもの</t>
  </si>
  <si>
    <t xml:space="preserve">            f. Non-"space-qualified" non-linear (2-dimensional) infrared "focal plane arrays" based on 'microbolometer' material having individual elements with an unfiltered response in the wavelength range equal to or exceeding 8 000 nm but not exceeding 14 000 nm;</t>
  </si>
  <si>
    <t>リモートセンシング用に設計したモノスペクトルイメージセンサー又はマルチスペクトルイメージセンサーであって、次のいずれかに該当するもの</t>
  </si>
  <si>
    <t xml:space="preserve">    b. "Monospectral imaging sensors" and "multispectral imaging sensors", designed for remote sensing applications and having any of the following:
</t>
  </si>
  <si>
    <t>イ　瞬時視野が200マイクロラジアン未満のもの</t>
  </si>
  <si>
    <t xml:space="preserve">        1. An Instantaneous-Field-Of-View (IFOV) of less than 200 µrad (microradians); or
</t>
  </si>
  <si>
    <t>ロ　400ナノメートル超30,000ナノメートル以下の波長範囲で使用するように設計したものであって、イメージデータをデジタル形式で出力するもののうち、次のいずれかに該当するもの</t>
  </si>
  <si>
    <t xml:space="preserve">        2. Specified for operation in the wavelength range exceeding 400 nm but not exceeding 30 000 nm and having all the following;
            a. Providing output imaging data in digital format; and
</t>
  </si>
  <si>
    <t>（一）　宇宙用に設計したもの</t>
  </si>
  <si>
    <t xml:space="preserve">            b. Having any of the following characteristics:
                1. "Space-qualified"; or
</t>
  </si>
  <si>
    <t>（二）　航空機搭載用に設計したものであって、シリコンを用いた検出器以外の検出器を用いたもののうち、瞬時視野が2.5ミリラジアン未満のもの</t>
  </si>
  <si>
    <t xml:space="preserve">                2. Designed for airborne operation, using other than silicon detectors, and having an IFOV of less than 2,5 mrad (milliradians);
</t>
  </si>
  <si>
    <t>光検出器を用いた装置であって、直視型のもののうち、次のいずれかに該当するもの（医療用装置であって、主材料に砒化ガリウム又は砒化インジウムガリウムを用いた光電陰極を組み込んでいないものを除く。）</t>
  </si>
  <si>
    <t>イ　次のいずれかに該当する光検出器を組み込んだもの</t>
  </si>
  <si>
    <t xml:space="preserve">    c. 'Direct view' imaging equipment incorporating any of the following:
        Note: 6A002.c. does not control equipment as follows, when incorporating other than GaAs or GaInAs photocathodes:
            a. Industrial or civilian intrusion alarm, traffic or industrial movement control or counting systems;
            b. Medical equipment;
            c. Industrial equipment used for inspection, sorting or analysis of the properties of materials;
            d. Flame detectors for industrial furnaces;
            e. Equipment specially designed for laboratory use.</t>
  </si>
  <si>
    <t>（一）　第三号ロに該当するイメージ増強管</t>
  </si>
  <si>
    <t xml:space="preserve">        1. Image intensifier tubes specified in 6A002.a.2.a. or 6A002.a.2.b.;</t>
  </si>
  <si>
    <t>（二）　第三号ホに該当するフォーカルプレーンアレー</t>
  </si>
  <si>
    <t xml:space="preserve">        2. "Focal plane arrays" specified in 6A002.a.3.; or</t>
  </si>
  <si>
    <t>（三）　第三号イ又は第14条第七号に該当する固体の光検出器</t>
  </si>
  <si>
    <t xml:space="preserve">        3. Solid state detectors specified in 6A002.a.1.;</t>
  </si>
  <si>
    <t>ロ　次のいずれかに該当する光検出器を組み込んだもの（イに該当するものを除く。）</t>
  </si>
  <si>
    <t>（一）　第三号ハ（一）に該当するイメージ増強管</t>
  </si>
  <si>
    <t>（二）　第三号ニに該当するフォーカルプレーンアレー</t>
  </si>
  <si>
    <t>光検出器用の冷却器であって、次のいずれかに該当するもの</t>
  </si>
  <si>
    <t xml:space="preserve">    d. Special support components for optical sensors, as follows:
        </t>
  </si>
  <si>
    <t>イ　宇宙用に設計したもの</t>
  </si>
  <si>
    <t xml:space="preserve">        1. "Space-qualified" cryocoolers;</t>
  </si>
  <si>
    <t>ロ　宇宙用に設計していないものであって、冷却のための接触面の温度が零下55度未満のもののうち、次のいずれかに該当するもの</t>
  </si>
  <si>
    <t xml:space="preserve">        2. Non-"space-qualified" cryocoolers having a cooling source temperature below 218 K (-55°C), as follows:
            </t>
  </si>
  <si>
    <t>（一）　循環式のものであって、平均故障寿命又は平均故障間隔が2,500時間を超えるもの</t>
  </si>
  <si>
    <t xml:space="preserve">            a. Closed cycle type with a specified Mean-Time-To-Failure (MTTF) or Mean-Time-Between-Failures (MTBF), exceeding 2 500 hours;
</t>
  </si>
  <si>
    <t>（二）　ジュールトムソン自己制御冷却器であって、直径が８ミリメートル未満のもの</t>
  </si>
  <si>
    <t xml:space="preserve">            b. Joule-Thomson (JT) self-regulating minicoolers having bore (outside) diameters of less than 8 mm;</t>
  </si>
  <si>
    <t>10(3)</t>
  </si>
  <si>
    <t>センサー用の光ファイバーであって、音響、温度、加速度、電磁気又は放射線の測定用のもの</t>
  </si>
  <si>
    <t xml:space="preserve">        3. Optical sensing fibres specially fabricated either compositionally or structurally, or modified by coating, to be acoustically, thermally, inertially, electromagnetically or nuclear radiation sensitive;
            </t>
  </si>
  <si>
    <t>七の二</t>
  </si>
  <si>
    <t>第三号ニ又はホのいずれかに該当するフォーカルプレーンアレーのために特に設計した読み出し集積回路(民生用の自動車のために特に設計したものを除く。)</t>
  </si>
  <si>
    <t xml:space="preserve">    f. 'Read-out integrated circuits' ('ROIC') specially designed for "focal plane arrays" specified in 6A002.a.3.
        Note: 6A002.f. does not control 'read-out integrated circuits' specially designed for civil automotive applications.
        Technical Note: A 'Read-Out Integrated Circuit' ('ROIC') is an integrated circuit designed to underlie or be bonded to a "focal plane array" ("FPA") and used to read-out (i.e., extract and register) signals produced by the detector elements. At a minimum the 'ROIC' reads the charge from the detector elements by extracting the charge and applying a multiplexing function in a manner that retains the relative spatial position and orientation information of the detector elements for processing inside or outside the 'ROIC'.</t>
  </si>
  <si>
    <t>10(4)</t>
  </si>
  <si>
    <t>八 電子式のカメラ又はその部分品であって、次のいずれかに該当するもの</t>
  </si>
  <si>
    <t>6A003 Cameras, systems or equipment, and components therefor, as follows:
    N.B. SEE ALSO 6A203.</t>
  </si>
  <si>
    <t>イ　次のいずれかに該当するもの</t>
  </si>
  <si>
    <t xml:space="preserve">    b. Imaging cameras as follows:
        Note: 6A003.b. does not control television or video cameras, specially designed for television broadcasting.
</t>
  </si>
  <si>
    <t>（一）　第三号ロに該当するイメージ増強管を組み込んだものであって、次のいずれかに該当するもの</t>
  </si>
  <si>
    <t xml:space="preserve">        3. Imaging cameras incorporating image intensifier tubes specified in 6A002.a.2.a. or 6A002.a.2.b.;</t>
  </si>
  <si>
    <t>１　水中用に設計していないもの</t>
  </si>
  <si>
    <t>２　水中用に設計したもの</t>
  </si>
  <si>
    <t>（二）　第三号ホに該当するフォーカルプレーンアレーを組み込んだものであって次のいずれかに該当するもの</t>
  </si>
  <si>
    <t xml:space="preserve">        4. Imaging cameras incorporating "focal plane arrays" having any of the following:
            c. Incorporating "focal plane arrays" specified in 6A002.a.3.g.;
</t>
  </si>
  <si>
    <t>6A003 Cameras, systems or equipment, and components therefor, as follows:</t>
  </si>
  <si>
    <t xml:space="preserve"> イ（二）１に該当するもののであって、第三号ホ（一）１から第三号ホ(一)５に該当するフォーカルプレンアレーを組み込んだもの</t>
  </si>
  <si>
    <t xml:space="preserve">    b. Imaging cameras as follows:
            a. Incorporating "focal plane arrays" specified in 6A002.a.3.a. to 6A002.a.3.e.;
                Note 1: Imaging cameras specified in 6A003.b.4. include "focal plane arrays" combined with sufficient "signal processing" electronics, beyond the read out integrated circuit, to enable as a minimum the output of an analogue or digital signal once power is supplied.
                Note 2: 6A003.b.4.a. does not control imaging cameras incorporating linear "focal plane arrays" with 12 elements or fewer, not employing time-delay-and-integration within the element and designed for any of the following:
                a. Industrial or civilian intrusion alarm, traffic or industrial movement control or counting systems;
                b. Industrial equipment used for inspection or monitoring of heat flows in buildings, equipment or industrial processes;
                c. Industrial equipment used for inspection, sorting or analysis of the properties of materials;
                d. Equipment specially designed for laboratory use; or
                e. Medical equipment.</t>
  </si>
  <si>
    <t>イ（二）１に該当するもののであって、第三号ホ(二)に該当するフォーカルプレンアレーを組み込んだもの</t>
  </si>
  <si>
    <t xml:space="preserve">        4. Imaging cameras incorporating "focal plane arrays" having any of the following:
            b. Incorporating "focal plane arrays" specified in 6A002.a.3.f.; or
            Note1: Imaging cameras specified in 6A003.b.4. include "focal plane arrays" combined with sufficient "signal processing" electronics, beyond the read out integrated circuit, to enable as a minimum the output of an analogue or digital signal once power is supplied.
            Note 3: 6A003.b.4.b. does not control imaging cameras having any of the following:
                a. A maximum frame rate equal to or less than 9 Hz ;
                b. Having all of the following:
                    1. Having a minimum horizontal or vertical 'Instantaneous-Field-of-View (IFOV)' of at least 2 mrad (milliradians);
                    2. Incorporating a fixed focal-length lens that is not designed to be removed;
                    3. Not incorporating a 'direct view' display, and
                    4. Having any of the following:
                        a. No facility to obtain a viewable image of the detected field-of-view, or
                        b. The camera is designed for a single kind of application and designed not to be user modified; or
                        c. The camera is specially designed for installation into a civilian passenger land vehicle and having all of the following:
                            1. The placement and configuration of the camera within the vehicle are solely to assist the driver in the safe operation of the vehicle;
                            2. Is only operable when installed in any of the following:
                                a. The civilian passenger land vehicle for which it was intended and the vehicle weighs less than 4 500 kg (gross vehicle weight); or
                                b. A specially designed, authorized maintenance test facility; and
                            3.    Incorporates an active mechanism that forces the camera not to function when it is removed from the vehicle for which it was intended.</t>
  </si>
  <si>
    <t xml:space="preserve">                    3. Incorporates an active mechanism that forces the camera not to function when it is removed from the vehicle for which it was intended.
                Technical Notes:
                    1. 'Instantaneous Field of View (IFOV)' specified in 6A003.b.4. Note 3.b. is the lesser figure of the 'Horizontal IFOV' or the 'Vertical IFOV'.
Horizontal IFOV' = horizontal Field of View (FOV) / number of horizontal detector elements
Vertical IFOV' = vertical Field of View (FOV) / number of vertical detector elements.
                    2. 'Direct view' in 6A003.b.4. Note 3.b. refers to an imaging camera operating in the infrared spectrum that presents a visual image to a human observer using a near-to-eye micro display incorporating any light-security mechanism.</t>
  </si>
  <si>
    <t>イ（二）１に該当するもののであって、第三号ホ(一)６に該当するフォーカルプレンアレーを組み込んだもの</t>
  </si>
  <si>
    <t xml:space="preserve">        4. Imaging cameras incorporating "focal plane arrays" having any of the following:
            c. Incorporating "focal plane arrays" specified in 6A002.a.3.g.;
                Note 1: Imaging cameras specified in 6A003.b.4. include "focal plane arrays" combined with sufficient "signal processing" electronics, beyond the read out integrated circuit, to enable as a minimum the output of an analogue or digital signal once power is supplied.
                Note 4: 6A003.b.4.c. does not control imaging cameras having any of the following:
                a. Having all of the following:
                    1. Where the camera is specially designed for installation as an integrated component into indoor and wall-plug-operated systems or equipment, limited by design for a single kind of application, as follows;
                        a. Industrial process monitoring, quality control, or analysis of the properties of materials;
                        b. Laboratory equipment specially designed for scientific research;
                        c. Medical equipment;
                        d. Financial fraud detection equipment; and
                    2. Is only operable when installed in any of the following:
                        a. The system(s) or equipment for which it was intended; or
                        b. A specially designed, authorised maintenance facility; and
                    3. Incorporates an active mechanism that forces the camera not to function when it is removed from the system(s) or equipment for which it was intended;
</t>
  </si>
  <si>
    <t xml:space="preserve">6A003.b.4. Note4:(contiuned)
                b. Where the camera is specially designed for installation into a civilian passenger land vehicle or passenger and vehicle ferries, and having all of the following:
                    1. The placement and configuration of the camera within the vehicle or ferry is solely to assist the driver or operator in the safe operation of the vehicle or ferry;
                    2. Is only operable when installed in any of the following:
                        a. The civilian passenger land vehicle for which it was intended and the vehicle weighs less than 4 500 kg (gross vehicle weight);
                        b. The passenger and vehicle ferry for which it was intended and having a length overall (LOA) 65 m or greater; or
                        c. A specially designed, authorised maintenance test facility; and
                    3. Incorporates an active mechanism that forces the camera not to function when it is removed from the vehicle for which it was intended;
                c. Limited by design to have a maximum "radiant sensitivity" of 10 mA/W or less for wavelengths exceeding 760 nm, having all of the following:
                    1. Incorporating a response limiting mechanism designed not to be removed or modified;
                    2. Incorporates an active mechanism that forces the camera not to function when the response limiting mechanism is removed; and
                    3. Not specially designed or modified for underwater use: or
 </t>
  </si>
  <si>
    <t xml:space="preserve">               d. Having all of the following:
                    1. Not incorporating a 'direct view' or electronic image display;
                    2. Has no facility to output a viewable image of the detected field of view;
                    3. The "focal plane array" is only operable when installed in the camera for which it was intended; and
                    4. The "focal plane array" incorporates an active mechanism that forces it to be permanently inoperable when removed from the camera for which it was intended</t>
  </si>
  <si>
    <t xml:space="preserve"> イ（二）2に該当するもののであって、三号ホ（一）１から三号ホ(一)５に該当するフォーカルプレンアレーを組み込んだもの</t>
  </si>
  <si>
    <t xml:space="preserve">    b. Imaging cameras as follows:
        4. Imaging cameras incorporating "focal plane arrays" having any of the following:
            a. Incorporating "focal plane arrays" specified in 6A002.a.3.a. to 6A002.a.3.e.;
 </t>
  </si>
  <si>
    <t>イ（二）2に該当するもののであって、三号ホ(二)に該当するフォーカルプレンアレーを組み込んだもの</t>
  </si>
  <si>
    <t xml:space="preserve">        4. Imaging cameras incorporating "focal plane arrays" having any of the following:
            b. Incorporating "focal plane arrays" specified in 6A002.a.3.f.; or
</t>
  </si>
  <si>
    <t xml:space="preserve"> イ（二）2に該当するもののであって、三号ホ(一)６に該当するフォーカルプレンアレーを組み込んだもの</t>
  </si>
  <si>
    <t xml:space="preserve">        4. Imaging cameras incorporating "focal plane arrays" having any of the following:
          c. Incorporating "focal plane arrays" specified in 6A002.a.3.g.;
</t>
  </si>
  <si>
    <t>（三）　第三号イ又は第14条第七号に該当する固体の光検出器を組み込んだもの</t>
  </si>
  <si>
    <t xml:space="preserve">        5. Imaging cameras incorporating solid-state detectors specified in 6A002.a.1. </t>
  </si>
  <si>
    <t>ロ　次のいずれかに該当するもの（イに該当するものを除く。）</t>
  </si>
  <si>
    <t xml:space="preserve">6A003 Cameras, systems or equipment, and components therefor, as follows:
    a. Instrumentation cameras and specially designed components therefor, as follows:
</t>
  </si>
  <si>
    <t>(一) 削除</t>
  </si>
  <si>
    <t xml:space="preserve">        1. Not used;</t>
  </si>
  <si>
    <t>(二) 削除</t>
  </si>
  <si>
    <t xml:space="preserve">        2. Not used;</t>
  </si>
  <si>
    <t>(三) 電子式のストリークカメラであって、時間分解能 が50ナノ秒未満のもの</t>
  </si>
  <si>
    <t xml:space="preserve">        3. Electronic streak cameras having temporal resolution better than 50 ns;</t>
  </si>
  <si>
    <t>（四）　電子式のフレーミングカメラであって、撮影速度が１秒につき1,000,000こまを超えるもの</t>
  </si>
  <si>
    <t xml:space="preserve">        4. Electronic framing cameras having a speed exceeding 1 000 000 frames/s;</t>
  </si>
  <si>
    <t>(五) 電子式のカメラであって、次の1及び2に該当するもの
   １　シャッター速度が１マイクロ秒未満のもの
 　２　信号の読出速度が１秒につき125こまを超えるもの</t>
  </si>
  <si>
    <t xml:space="preserve">        5. Electronic cameras having all of the following:
            a. An electronic shutter speed (gating capability) of less than 1 µs per full frame; and
            b. A read out time allowing a framing rate of more than 125 full frames per second;</t>
  </si>
  <si>
    <t>(六) モジュール式の構造を有する電子式のカメラ((三)から(五)までに該当するものに限る。)のため に特に設計したプラグインユニットであって、(三) から(五)までのいずれかに該当するものが有する機能に到達させることができるもの</t>
  </si>
  <si>
    <t xml:space="preserve">        6. Plug-ins having all of the following characteristics:
            a. Specially designed for instrumentation cameras which have modular structures and which are specified in 6A003.a.; and
            b. Enabling these cameras to meet the characteristics specified in 6A003.a.3., 6A003.a.4., or 6A003.a.5., according to the manufacturer's specifications;</t>
  </si>
  <si>
    <t>（七）　固体撮像素子を組み込んだビデオカメラであって、10ナノメートル超30,000ナノメートル以下の波長範囲で最大感度を有するもののうち、次の１から３までのいずれかに該当し、かつ、４から６までのいずれかに該当するもの
　１　白黒撮影用のものであって、固体撮像素子の有効画素数が4,000,000を超えるもの
　２　３の固体撮像素子を組み込んだカラー撮影用のものであって、それぞれの固体撮像素子の有効画素数が4,000,000を超えるもの
　３　１の固体撮像素子を組み込んだカラー撮影用のものであって、当該固体撮像素子の有効画素数が12,000,000を超えるもの
　４　第九号イに該当する反射鏡を有するもの
　５　第九号ニに該当する光学器械又は光学部品の制御装置を有するもの
　６　カメラの被写体追跡データを内部処理して画像情報に注記できる機能を有するもの</t>
  </si>
  <si>
    <t xml:space="preserve">    b. Imaging cameras as follows:
        Note: 6A003.b. does not control television or video cameras, specially designed for television broadcasting.
        1. Video cameras incorporating solid state sensors, having a peak response in the wavelength range exceeding 10 nm, but not exceeding 30 000 nm and having all of the following:
            a. Having any of the following:
                1. More than 4 x 10^6 "active pixels" per solid state array for monochrome (black and white) cameras;
                2. More than 4 x 10^6 "active pixels" per solid state array for colour cameras incorporating three solid state arrays; or
                3. More than 12 x 10^6 "active pixels" for solid state array colour cameras incorporating one solid state array; and
            b. Having any of the following:
                1. Optical mirrors specified in 6A004.a.;
                2. Optical control equipment specified in 6A004.d.; or
                3. The capability for annotating internally generated 'camera tracking data';
</t>
  </si>
  <si>
    <t xml:space="preserve">            Technical Notes:
                1. For the purpose of this entry, digital video cameras should be evaluated by the maximum number of "active pixels" used for capturing moving images.
                2. For the purpose of this entry, 'camera tracking data' is the information necessary to define camera line of sight orientation with respect to the earth. This includes: 1) the horizontal angle the camera line of sight makes with respect to the earth's magnetic field direction and; 2) the vertical angle between the camera line of sight and the earth's horizon.</t>
  </si>
  <si>
    <t>（八）　スキャニングカメラ又はスキャニングカメラ装置であって、次の１から３までのすべてに該当するもの
　１　10ナノメートル超30,000ナノメートル以下の波長範囲で最大感度を有するもの
　２　画素が線上に並んだ固体撮像素子を組み込んだものであって、当該画素の数が8,192を超えるもの
　３　一方向に機械的に走査を行うもの</t>
  </si>
  <si>
    <t xml:space="preserve">        2. Scanning cameras and scanning camera systems, having all of the following:
            a. A peak response in the wavelength range exceeding 10 nm, but not exceeding 30 000 nm;
            b. Linear detector arrays with more than 8 192 elements per array; and
            c. Mechanical scanning in one direction;
</t>
  </si>
  <si>
    <t>（九）　第三号ハ（一）に該当するイメージ増強管を組み込んだもの</t>
  </si>
  <si>
    <t>（十）　第三号ニに該当するフォーカルプレーンアレーを組み込んだもの</t>
  </si>
  <si>
    <t xml:space="preserve"> ロ（十）に該当するもののであって、第三号ニ（一）から第三号ニ(五)に該当するフォーカルプレンアレーを組み込んだもの</t>
  </si>
  <si>
    <t xml:space="preserve">        4. Imaging cameras incorporating "focal plane arrays" having any of the following:
            a. Incorporating "focal plane arrays" specified in 6A002.a.3.a. to 6A002.a.3.e.;
</t>
  </si>
  <si>
    <t>ロ（十）に該当するもののであって、第三号ニ（六）に該当するフォーカルプレンアレーを組み込んだもの</t>
  </si>
  <si>
    <t xml:space="preserve"> ロ（十）に該当するもののであって、第三号ニ（七）に該当するフォーカルプレンアレーを組み込んだもの</t>
  </si>
  <si>
    <t xml:space="preserve">            c. Incorporating "focal plane arrays" specified in 6A002.a.3.g.;
</t>
  </si>
  <si>
    <t>10(5)</t>
  </si>
  <si>
    <t>6A004</t>
  </si>
  <si>
    <t>光学器械又はその部分品であって、次のいずれかに該当するもの</t>
  </si>
  <si>
    <t>6A004 Optical equipment and components, as follows:</t>
  </si>
  <si>
    <t>イ　反射鏡であって、次のいずれかに該当するもの</t>
  </si>
  <si>
    <t xml:space="preserve">    a. Optical mirrors (reflectors) as follows:</t>
  </si>
  <si>
    <t>（一）　鏡面の形状を変化させることができるものであって、能動開口の口径が10ミリメートルを超えるもののうち、次のいずれかに該当するもの又はその部分品</t>
  </si>
  <si>
    <t xml:space="preserve">        1. 'Deformable mirrors' having an active optical aperture greater than 10 mm and having any of the following, and specially designed components therefor,</t>
  </si>
  <si>
    <t>１　機器の共振周波数が750ヘルツ以上であって、200個を超える作動器を有するもの</t>
  </si>
  <si>
    <t xml:space="preserve">            a. Having all the following:
                1. A mechanical resonant frequency of 750 Hz or more; and
                2. More than 200 actuators; or</t>
  </si>
  <si>
    <t>２　レーザー損傷閾値が次のいずれかに該当するもの</t>
  </si>
  <si>
    <t xml:space="preserve">            b. A Laser Induced Damage Threshold (LIDT) being any of the following:</t>
  </si>
  <si>
    <t>一　持続波レーザー発振器を使用した場合に１平方センチメートル当たり１キロワットを超えるもの</t>
  </si>
  <si>
    <t xml:space="preserve">                1. Greater than 1 kW/ cm2 using a "CW laser"; or</t>
  </si>
  <si>
    <t>二　パルス繰り返し周波数が20ヘルツで、パルス幅が20ナノ秒のレーザーパルスを使用した場合に１平方センチメートル当たり２ジュールを超えるもの</t>
  </si>
  <si>
    <t xml:space="preserve">                2. Greater than 2 J/ cm2 using 20 ns "laser" pulses at 20 Hz repetition rate;
"Laser" (0 1 2 3 5 6 7 8 9) is an item that produces spatially and temporally coherent light through amplification by stimulated emission of radiation.</t>
  </si>
  <si>
    <t>（二）　複合材料又は発泡体の部分を有していないものであって、鏡面の１平方メートル当たりの質量が30キログラム未満のもののうち、全重量が10キログラムを超えるもの（太陽放射を追従するために地上に設置されたヘリオスタット用に設計した反射鏡を除く。）</t>
  </si>
  <si>
    <t xml:space="preserve">        2. Lightweight monolithic mirrors having an average "equivalent density" of less than 30 kg/m2 and a total mass exceeding 10 kg;
            Note: 6A004.a.2. does not control mirrors specially designed to direct solar radiation for terrestrial heliostat installations.</t>
  </si>
  <si>
    <t>（三）　複合材料又は発泡体の部分を有するものであって、鏡面の１平方メートル当たりの質量が30キログラム未満のもののうち、全重量が２キログラムを超えるもの（太陽放射を追従するために地上に設置されたヘリオスタット用に設計した反射鏡を除く。）</t>
  </si>
  <si>
    <t xml:space="preserve">        3. Lightweight "composite" or foam mirror structures having an average "equivalent density" of less than 30 kg/m2 and a total mass exceeding 2 kg;
            Note: 6A004.a.3. does not control mirrors specially designed to direct solar radiation for terrestrial heliostat installations.</t>
  </si>
  <si>
    <t>（四）　ニ（二）１に該当する光の走査用の反射鏡ステージのために設計された反射鏡であって、平面度が63.3ナノメートル以下のもののうち、次のいずれかに該当するもの</t>
  </si>
  <si>
    <t xml:space="preserve">        4. Mirrors specially designed for beam steering mirror stages specified in 6A004.d.2.a. with a flatness of λ/10 or better (λ is equal to 633 nm)and having any of the following
</t>
  </si>
  <si>
    <t>１　直径又は長軸の長さが100ミリメートル以上のもの</t>
  </si>
  <si>
    <t xml:space="preserve">            a. Diameter or major axis length greater than or equal to 100 mm; or
</t>
  </si>
  <si>
    <t>２　次の一及び二に該当するもの
　一　直径又は長軸の長さが50ミリメートル超100ミリメートル未満のもの
　二　レーザー損傷閾値が次のいずれかに該当するもの
　　イ　持続波レーザー発振器を使用した場合に１平方センチメートル当たり10キロワットを超えるもの
　　ロ　パルス繰り返し周波数が20ヘルツで、パルス幅が20ナノ秒のレーザーパルスを使用した場合に１平方センチメートル当たり20ジュールを超えるもの</t>
  </si>
  <si>
    <t xml:space="preserve">            b. Having all of the following:
                1. Diameter or major axis length greater than 50 mm but less than 100 mm; and
                2. A Laser Induced Damage Threshold (LIDT) being any of the following:
                    a. Greater than 10 kW/cm2 using a "CW laser"; or
                    b. Greater than 20 J/cm2 using 20 ns "laser" pulses at 20 Hz repetition rate;</t>
  </si>
  <si>
    <t>10(6)</t>
  </si>
  <si>
    <t>ロ　セレン化亜鉛又は硫化亜鉛からなる光学部品であって、3,000ナノメートル超25,000ナノメートル以下の波長の光を透過するもののうち、次のいずれかに該当するもの</t>
  </si>
  <si>
    <t xml:space="preserve">    b. Optical components made from zinc selenide (ZnSe) or zinc sulphide (ZnS) with transmission in the wavelength range exceeding 3 000 nm but not exceeding 25 000 nm and having any of the following:
</t>
  </si>
  <si>
    <t>（一）　体積が100立方センチメートルを超えるもの</t>
  </si>
  <si>
    <t xml:space="preserve">        1. Exceeding 100 cm3 in volume; or
</t>
  </si>
  <si>
    <t>（二）　直径又は長軸の長さが80ミリメートルを超え、かつ、厚さが20ミリメートルを超えるもの</t>
  </si>
  <si>
    <t xml:space="preserve">        2. Exceeding 80 mm in diameter or length of major axis and 20 mm in thickness (depth);</t>
  </si>
  <si>
    <t>ハ　宇宙用に設計した光学部品であって、次のいずれかに該当するもの</t>
  </si>
  <si>
    <t xml:space="preserve">    c. "Space-qualified" components for optical systems, as follows:</t>
  </si>
  <si>
    <t>（一）　全体が稠密な状態である場合に比し20パーセント未満の重量に軽量化したもの</t>
  </si>
  <si>
    <t xml:space="preserve">        1. Components lightweighted to less than 20% "equivalent density" compared with a solid blank of the same aperture and thickness;</t>
  </si>
  <si>
    <t>（二）　基板（コーティングしたもの又は保護膜を有するものを含む。）</t>
  </si>
  <si>
    <t xml:space="preserve">        2. Raw substrates, processed substrates having surface coatings (single-layer or multi- layer, metallic or dielectric, conducting, semiconducting or insulating) or having protective films;</t>
  </si>
  <si>
    <t>（三）　宇宙空間で組み立てるように設計した反射鏡であって、組み立てた場合の受光面積の和が口径１メートル以上の反射鏡と同等になるものの部分品</t>
  </si>
  <si>
    <t xml:space="preserve">        3. Segments or assemblies of mirrors designed to be assembled in space into an optical system with a collecting aperture equivalent to or larger than a single optic 1 m in diameter;</t>
  </si>
  <si>
    <t>（四）　すべての方向について線膨張係数が温度１度当たり100万分の５以下の複合材料からなるもの</t>
  </si>
  <si>
    <t>4. Components manufactured from "composite" materials having a coefficient of linear thermal expansion, in any coordinate direction, equal to or less than 5 x 10^-6/K;</t>
  </si>
  <si>
    <t>10(7)</t>
  </si>
  <si>
    <t>ニ　光学器械又は光学部品の制御装置であって、次のいずれかに該当するもの</t>
  </si>
  <si>
    <t xml:space="preserve">    d. Optical control equipment as follows:</t>
  </si>
  <si>
    <t>（一）　ハ（一）又は（三）に該当する宇宙用に設計した光学部品の表面形状又は方向を維持するように設計したもの</t>
  </si>
  <si>
    <t xml:space="preserve">        1. Equipment specially designed to maintain the surface figure or orientation of the "space-qualified" components specified in 6A004.c.1. or 6A004.c.3.;</t>
  </si>
  <si>
    <t>（二）　光の走査、追尾若しくは安定化又は光共振器の調整を行うものであって、次のいずれかに該当するもの</t>
  </si>
  <si>
    <t xml:space="preserve">        2. Steering, tracking, stabilisation and resonator alignment equipment as follows</t>
  </si>
  <si>
    <t>１　直径又は長軸の長さが50ミリメートルを超える反射鏡を支えるように設計された光の走査用の反射鏡ステージであって、次の一から三までの全てに該当するもの又はそのために設計した電子制御装置
　一　最大移動角距離がプラスマイナス26ミリラジアン以上のもの
　二　機器の共振周波数が500ヘルツ以上のもの
　三　角精度が10マイクロラジアン以下のもの</t>
  </si>
  <si>
    <t xml:space="preserve">            a. Beam steering mirror stages designed to carry mirrors having diameter or major axis length greater than 50 mm and having all of the following, and specially designed electronic control equipment therefor:
                1. A maximum angular travel of ±26 mrad or more;
                2. A mechanical resonant frequency of 500 Hz or more; and
                3. An angular "accuracy" of 10 μrad (microradians) or less (better);
</t>
  </si>
  <si>
    <t>２　光共振器の調整を行う装置であって、100ヘルツ以上の帯域幅及び10マイクロラジアン以下の精度を有するもの</t>
  </si>
  <si>
    <t xml:space="preserve">            b. Resonator alignment equipment having bandwidths equal to or more than 100 Hz and an "accuracy" of 10 μrad or less (better);</t>
  </si>
  <si>
    <t>（三）　最大振れ角が５度を超え、かつ、100ヘルツ以上の帯域幅で使用することができるジンバルであって、次のいずれかに該当するもの</t>
  </si>
  <si>
    <t>１　直径又は長軸の長さが0.15メートル超１メートル以下のものであって、角加速度が２ラジアン毎秒毎秒を超え、かつ、精度が200マイクロラジアン以下のもの</t>
  </si>
  <si>
    <t xml:space="preserve">    d. Optical control equipment as follows:
        3. Gimbals having all of the following:
            a. A maximum slew exceeding 5°;
            b. A bandwidth of 100 Hz or more;
            c. Angular pointing errors of 200 µrad (microradians) or less; and
            d. Having any of the following:
                1. Exceeding 0,15 m but not exceeding 1 m in diameter or major axis length and capable of angular accelerations exceeding 2 rad (radians)/s2; or
                2. Exceeding 1 m in diameter or major axis length and capable of angular accelerations exceeding 0,5 rad (radians)/s2;</t>
  </si>
  <si>
    <t>２　直径又は長軸の長さが１メートルを超えるものであって、角加速度が0.5ラジアン毎秒毎秒を超え、かつ、精度が200マイクロラジアン以下のもの</t>
  </si>
  <si>
    <t xml:space="preserve">        3. Gimbals having all of the following:
            a. A maximum slew exceeding 5°;
            b. A bandwidth of 100 Hz or more;
            c. Angular pointing errors of 200 µrad (microradians) or less; and
            d. Having any of the following:
                1. Exceeding 0,15 m but not exceeding 1 m in diameter or major axis length and capable of angular accelerations exceeding 2 rad (radians)/s2; or
                2. Exceeding 1 m in diameter or major axis length and capable of angular accelerations exceeding 0,5 rad (radians)/s2;</t>
  </si>
  <si>
    <t>10(7の2)</t>
  </si>
  <si>
    <t>非球面光学素子であって、次のイからハまでのすべてに該当するもの
イ　光学的開口の最大寸法が400ミリメートルを超えるもの
ロ　１ミリメートル以上のサンプリング長さにおける表面粗さの２乗平均が１ナノメートル未満のもの
ハ　摂氏25度の温度における線膨張係数の絶対値が100万分の３未満のもの</t>
  </si>
  <si>
    <t xml:space="preserve">    e. 'Aspheric optical elements' having all of the following:
        1. Largest dimension of the optical-aperture greater than 400 mm;
        2. Surface roughness less than 1 nm (rms) for sampling lengths equal to or greater than 1 mm; and
        3. Coefficient of linear thermal expansion's absolute magnitude less than 3x10^-6/K at 25°C.
        Technical Notes:
            1. An 'aspheric optical element' is any element used in an optical system whose imaging surface or surfaces are designed to depart from the shape of an ideal sphere.
            2. Manufacturers are not required to measure the surface roughness listed in 6A004.e.2. unless the optical element was designed or manufactured with the intent to meet, or exceed, the control parameter.
</t>
  </si>
  <si>
    <t>Note 6A004.e. does not control 'aspheric optical elements' having any of the following: a. Largest optical-aperture dimension less than 1 m and focal length to aperture ratio equal to or greater than 4,5:1; b. Largest optical-aperture dimension equal to or greater than 1 m and focal length to aperture ratio equal to or greater than 7:1; c. Designed as Fresnel, flyeye, stripe, prism or diffractive optical elements; d. Fabricated from borosilicate glass having a coefficient of linear thermal expansion greater than 2,5x10^-6 /K at 25 °C; or e. An x-ray optical element having inner mirror capabilities (e.g., tube-type mirrors). N.B. For 'aspheric optical elements' specially designed for lithography equipment, see 3B001.</t>
  </si>
  <si>
    <t>九号の三</t>
  </si>
  <si>
    <t>九の三 波面測定装置であって、次のイ及びロに該当するもの
   イ フレーム速度が1キロヘルツ以上のもの
   ロ 波面精度が設計された波長において20分の1以下のもの</t>
  </si>
  <si>
    <t xml:space="preserve">    f. Dynamic wavefront measuring equipment having all of the following:
        1. 'Frame rates' equal to or more than 1 kHz; and
        2. A wavefront accuracy equal to or less (better) than λ/20 at the designed wavelength.
        Technical Note: For the purposes of 6A004.f., 'frame rate' is a frequency at which all "active pixels" in the "focal plane array" are integrated for recording images projected by the wavefront sensor optics.</t>
  </si>
  <si>
    <t>10(8)</t>
  </si>
  <si>
    <t>レーザー発振器又はその部分品、附属品若しくは試験装置であって、次のいずれかに該当するもの</t>
  </si>
  <si>
    <t>6A005 "Lasers", other than those specified in 0B001.g.5. or 0B001.h.6., components and optical equipment, as follows:
    N.B. SEE ALSO 6A205.
    Note 1: Pulsed "lasers" include those that run in a continuous wave (CW) mode with pulses superimposed.
    Note 2: Excimer, semiconductor, chemical, CO, CO2, and 'non-repetitive pulsed' Nd:glass "lasers" are only specified in 6A005.d.
        Technical Note: Non-repetitive pulsed' refers to "lasers" that produce either a single output pulse or that have a time interval between pulses exceeding one minute.
    Note 3: 6A005 includes fibre "lasers".
    Note 4: The control status of "lasers" incorporating frequency conversion (i.e., wavelength change) by means other than one "laser" pumping another "laser" is determined by applying the control parameters for both the output of the source "laser" and the frequency-converted optical output.
    Note 5: 6A005 does not control "lasers" as follows:
        a. Ruby with output energy below 20 J;
        b. Nitrogen;
        c. Krypton.
    Note 6: For the purposes of 6A005.a. and 6A005.b., 'single transverse mode' refers to "lasers" with a beam profile having an M2-factor of less than 1,3, while 'multiple transverse mode' refers to "lasers" with a beam profile having an M2-factor of 1,3 or higher.
    Technical Note: In 6A005 'Wall-plug efficiency' is defined as the ratio of "laser" output power (or "average output power") to total electrical input power required to operate the "laser", including the power supply/conditioning and thermal conditioning/heat exchanger.</t>
  </si>
  <si>
    <t>イ　波長可変レーザー発振器以外の持続波レーザー発振器であって、次のいずれかに該当するもの（ニに該当するものを除く。）</t>
  </si>
  <si>
    <t xml:space="preserve">    a. Non-"tunable" continuous wave "(CW) lasers" having any of the following:</t>
  </si>
  <si>
    <t>（一）　150ナノメートル未満の波長範囲で使用するように設計したものであって、定格出力が１ワットを超えるもの</t>
  </si>
  <si>
    <t xml:space="preserve">        1. Output wavelength less than 150 nm and output power exceeding 1 W;</t>
  </si>
  <si>
    <t xml:space="preserve">（二）　150ナノメートル以上5１0ナノメートル以下の波長範囲で使用するように設計したものであって、定格出力が30ワットを超えるもの（アルゴンレーザー発振器であって定格出力が50ワット以下のものを除く。）
</t>
  </si>
  <si>
    <t xml:space="preserve">        2. Output wavelength of 150 nm or more but not exceeding 510 nm and output power exceeding 30 W;
            Note: 6A005.a.2. does not control Argon "lasers" having an output power equal to or less than 50 W.</t>
  </si>
  <si>
    <t>（三）　510ナノメートル超540ナノメートル以下の波長範囲で使用するように設計したものであって、次のいずれかに該当するもの</t>
  </si>
  <si>
    <t xml:space="preserve">        3. Output wavelength exceeding 510 nm but not exceeding 540 nm and any of the following:
</t>
  </si>
  <si>
    <t>１　単一横モードで発振するものであって、定格出力が50ワットを超えるもの</t>
  </si>
  <si>
    <t xml:space="preserve">            a. 'Single transverse mode' output and output power exceeding 50 W; or
</t>
  </si>
  <si>
    <t>２　多重横モードで発振するものであって、定格出力が150ワットを超えるもの</t>
  </si>
  <si>
    <t xml:space="preserve">            b. 'Multiple transverse mode' output and output power exceeding 150 W;</t>
  </si>
  <si>
    <t>（四）　540ナノメートル超800ナノメートル以下の波長範囲で使用するように設計したものであって、定格出力が30ワットを超えるもの</t>
  </si>
  <si>
    <t xml:space="preserve">        4. Output wavelength exceeding 540 nm but not exceeding 800 nm and output power exceeding 30 W;</t>
  </si>
  <si>
    <t>（五）　800ナノメートル超975ナノメートル以下の波長範囲で使用するように設計したものであって、次のいずれかに該当するもの</t>
  </si>
  <si>
    <t xml:space="preserve">        5. Output wavelength exceeding 800 nm but not exceeding 975 nm and any of the following:</t>
  </si>
  <si>
    <t xml:space="preserve">            a. 'Single transverse mode' output and output power exceeding 50 W; or</t>
  </si>
  <si>
    <t>２　多重横モードで発振するものであって、定格出力が80ワットを超えるもの</t>
  </si>
  <si>
    <t xml:space="preserve">            b. 'Multiple transverse mode' output and output power exceeding 80 W;</t>
  </si>
  <si>
    <t xml:space="preserve">（六）　975ナノメートル超1,150ナノメートル以下の波長範囲で使用するように設計したものであって、次のいずれかに該当するもの
</t>
  </si>
  <si>
    <t xml:space="preserve">        6. Output wavelength exceeding 975 nm but not exceeding 1 150 nm and any of the following:</t>
  </si>
  <si>
    <t xml:space="preserve">１　　単一横モードで発振するものであって、次のいずれかに該当するもの
一　定格出力が1,000ワットを超えるもの
二　次のイ及びロに該当するもの
イ　定格出力が500ワットを超えるもの
ロ　スペクトルバンド幅が40ギガヘルツ未満のもの
</t>
  </si>
  <si>
    <t xml:space="preserve">    a. 'Single transverse mode' output and any of the following:
            1. Output power exceeding 1 000 W; or
            2. Having all of the following:
                    a. Output power exceeding 500 W; and
                    b. Spectral bandwidth less than 40 GHz; or</t>
  </si>
  <si>
    <t>２　多重横モードで発振するものであって、次のいずれかに該当するもの（産業用レーザー発振器であって、定格出力が２キロワット超６キロワット以下のもののうち、総重量が1,200キログラムを超えるものを除く。）</t>
  </si>
  <si>
    <t xml:space="preserve">            b. 'Multiple transverse mode' output and any of the following:</t>
  </si>
  <si>
    <t>一　ウォールプラグ効率が18パーセントを超えるものであって、定格出力が1,000ワットを超えるもの</t>
  </si>
  <si>
    <t xml:space="preserve">                1. 'Wall-plug efficiency' exceeding 18% and output power exceeding 1 000 W; or</t>
  </si>
  <si>
    <t>ニ　定格出力が２キロワットを超えるもの</t>
  </si>
  <si>
    <t xml:space="preserve">                2. Output power exceeding 2 kW;
                Note 1: 6A005.a.6.b. does not control 'multiple transverse mode', industrial "lasers" with output power exceeding 2 kW and not exceeding 6 kW with a total mass greater than 1 200 kg. For the purpose of this note, total mass includes all components required to operate the "laser", e.g., "laser", power supply, heat exchanger, but excludes external optics for beam conditioning or delivery.
                Note 2: 6A005.a.6.b. does not control 'multiple transverse mode', industrial "lasers" having any of the following:
                    a. Not used;
                    b. Output power exceeding 1 kW but not exceeding 1,6 kW and having a BPP exceeding 1,25 mm•mrad
</t>
  </si>
  <si>
    <t xml:space="preserve">                    c. Output power exceeding 1,6 kW but not exceeding 2,5 kW and having a BPP exceeding 1,7 mm•mrad;
                    d. Output power exceeding 2,5 kW but not exceeding 3,3 kW and having a BPP exceeding 2,5 mm•mrad;
                    e. Output power exceeding 3,3 kW but not exceeding 6 kW and having a BPP exceeding 3,5 mm•mrad;
                    f. Not used;
                    g. Not used;
                    h. Output power exceeding 6 kW but not exceeding 8 kW and having a BPP exceeding 12 mm•mrad; or
                    i. Output power exceeding 8 kW but not exceeding 10 kW and having a BPP exceeding 24 mm•mrad.
</t>
  </si>
  <si>
    <t>（七）　1,150ナノメートル超1,555ナノメートル以下の波長範囲で使用するように設計したものであって、次のいずれかに該当するもの</t>
  </si>
  <si>
    <t xml:space="preserve">6A005.a. Non-"tunable" continuous wave "(CW) lasers" having any of the following:
        7. Output wavelength exceeding 1 150 nm but not exceeding 1 555 nm and any of the following:
           </t>
  </si>
  <si>
    <t xml:space="preserve">            a. 'Single transverse mode' and output power exceeding 50 W; or</t>
  </si>
  <si>
    <t xml:space="preserve">            b. 'Multiple transverse mode' and output power exceeding 80 W;</t>
  </si>
  <si>
    <t>(八) 1,555ナノメートル超1,850ナノメートル以下の波長範囲で使用するように設計したものであって、定格出力が1ワットを超えるもの</t>
  </si>
  <si>
    <t xml:space="preserve">        8. Output wavelength exceeding 1 555 nm but not exceeding 1 850 nm and output power exceeding 1.W;</t>
  </si>
  <si>
    <t>(九) 1,850ナノメートル超2,100ナノメートル以下の波長範囲で使用するように設計したものであって、次のいずれかに該当するもの</t>
  </si>
  <si>
    <t xml:space="preserve">        9. Output wavelength exceeding 1 850 nm but not exceeding 2 100 nm, and any of the following:</t>
  </si>
  <si>
    <t>1 単1横モードで発振するものであって、定格出力が1ワットを超えるもの</t>
  </si>
  <si>
    <t xml:space="preserve">            a. 'Single transverse mode' and output power exceeding 1 W; or</t>
  </si>
  <si>
    <t>2 多重横モードで発振するものであって、定格出力が120ワットを超えるもの</t>
  </si>
  <si>
    <t xml:space="preserve">            b. 'Multiple transverse mode' output and output power exceeding 120 W; or</t>
  </si>
  <si>
    <t>(十) 2,100ナノメートルを超える波長範囲で使用するように設計したものであって、定格出力が1ワットを超えるもの</t>
  </si>
  <si>
    <t xml:space="preserve">        10. Output wavelength exceeding 2 100 nm and output power exceeding 1 W;</t>
  </si>
  <si>
    <t>ロ　波長可変レーザー発振器以外のパルスレーザー発振器であって、次のいずれかに該当するもの（ニに該当するものを除く。）</t>
  </si>
  <si>
    <t xml:space="preserve">6A005 "Lasers", other than those specified in 0B001.g.5. or 0B001.h.6., components and optical equipment, as follows:
    b. Non-"tunable" "pulsed lasers" having any of the following:
</t>
  </si>
  <si>
    <t>（一）　150ナノメートル未満の波長範囲で使用するように設計したものであって、次のいずれかに該当するもの</t>
  </si>
  <si>
    <t xml:space="preserve">        1. Output wavelength less than 150 nm and any of the following:
 </t>
  </si>
  <si>
    <t>１　１パルス当たり50ミリジュールを超えるパルスを発振し、かつ、ピーク出力が１ワットを超えるもの</t>
  </si>
  <si>
    <t xml:space="preserve">            a. Output energy exceeding 50 mJ per pulse and "peak power" exceeding 1 W; or</t>
  </si>
  <si>
    <t>２　平均出力が１ワットを超えるもの</t>
  </si>
  <si>
    <t xml:space="preserve">            b. "Average output power" exceeding 1 W;</t>
  </si>
  <si>
    <t>（二）　150ナノメートル以上510ナノメートル以下の波長範囲で使用するように設計したものであって、次のいずれかに該当するもの</t>
  </si>
  <si>
    <t xml:space="preserve">        2. Output wavelength of 150 nm or more but not exceeding 510 nm and any of the following:</t>
  </si>
  <si>
    <t>１　１パルス当たり1.5ジュールを超えるパルスを発振し、かつ、ピーク出力が30ワットを超えるもの</t>
  </si>
  <si>
    <t xml:space="preserve">            a. Output energy exceeding 1,5 J per pulse and "peak power" exceeding 30 W; or</t>
  </si>
  <si>
    <t>２　平均出力が30ワットを超えるもの（アルゴンレーザー発振器であって、平均出力が50ワット以下のものを除く。）</t>
  </si>
  <si>
    <t xml:space="preserve">            b. "Average output power" exceeding 30 W;
                Note: 6A005.b.2.b. does not control Argon "lasers" having an "average output power" equal to or less than 50 W.</t>
  </si>
  <si>
    <t xml:space="preserve">（三）　510ナノメートル超540ナノメートル以下の波長範囲で使用するように設計したものであって、次のいずれかに該当するもの
</t>
  </si>
  <si>
    <t xml:space="preserve">        3. Output wavelength exceeding 510 nm but not exceeding 540 nm and any of the following:</t>
  </si>
  <si>
    <t>１　単一横モードで発振するものであって、次のいずれかに該当するもの</t>
  </si>
  <si>
    <t xml:space="preserve">      a. 'Single transverse mode' output and any of the following:</t>
  </si>
  <si>
    <t>一　１パルス当たり1.5ジュールを超えるパルスを発振し、かつ、ピーク出力が50ワットを超えるもの</t>
  </si>
  <si>
    <t xml:space="preserve">                1. Output energy exceeding 1,5 J per pulse and "peak power" exceeding 50 W; or</t>
  </si>
  <si>
    <t>二　平均出力が50ワットを超えるもの</t>
  </si>
  <si>
    <t xml:space="preserve">                2. "Average output power" exceeding 50 W; or</t>
  </si>
  <si>
    <t>２　多重横モードで発振するものであって、次のいずれかに該当するもの</t>
  </si>
  <si>
    <t xml:space="preserve">      b. 'Multiple transverse mode' output and any of the following:</t>
  </si>
  <si>
    <t>一　１パルス当たり1.5ジュールを超えるパルスを発振し、かつ、ピーク出力が150ワットを超えるもの</t>
  </si>
  <si>
    <t xml:space="preserve">                1. Output energy exceeding 1,5 J per pulse and "peak power" exceeding 150 W; or
                </t>
  </si>
  <si>
    <t>二　平均出力が150ワットを超えるもの</t>
  </si>
  <si>
    <t xml:space="preserve">                2. "Average output power" exceeding 150 W;</t>
  </si>
  <si>
    <t>（四）　540ナノメートル超800ナノメートル以下の波長範囲で使用するように設計したものであって、次のいずれかに該当するもの</t>
  </si>
  <si>
    <t xml:space="preserve">        4. Output wavelength exceeding 540 nm but not exceeding 800 nm and any of the following:</t>
  </si>
  <si>
    <t xml:space="preserve">１　１ピコ秒未満のパルス幅のパルスを発振するものであって、次のいずれかに該当するもの
</t>
  </si>
  <si>
    <t xml:space="preserve">            a. "Pulse duration" less than 1 ps and any of the following:</t>
  </si>
  <si>
    <t>一　１パルス当たり0.005ジュールを超えるパルスを発振するものであって、ピーク出力が５ギガワットを超えるもの</t>
  </si>
  <si>
    <t xml:space="preserve">                1. Output energy exceeding 0,005 J per pulse and "peak power" exceeding 5 GW; or</t>
  </si>
  <si>
    <t>二　平均出力が20ワットを超えるもの</t>
  </si>
  <si>
    <t xml:space="preserve">                2. "Average output power" exceeding 20 W; or</t>
  </si>
  <si>
    <t>２　１ピコ秒以上のパルス幅のパルスを発振するものであって、次のいずれかに該当するもの</t>
  </si>
  <si>
    <t xml:space="preserve">            b. "Pulse duration" equal to or exceeding 1 ps and any of the following:</t>
  </si>
  <si>
    <t>一　１パルス当たり1.5ジュールを超えるパルスを発振するものであって、ピーク出力が30ワットを超えるもの</t>
  </si>
  <si>
    <t xml:space="preserve">                1. Output energy exceeding 1,5 J per pulse and "peak power" exceeding 30 W; or</t>
  </si>
  <si>
    <t>二　平均出力が30ワットを超えるもの</t>
  </si>
  <si>
    <t xml:space="preserve">                2. "Average output power" exceeding 30 W;</t>
  </si>
  <si>
    <t>１　１ピコ秒未満のパルス幅のパルスを発振するものであって、次のいずれかに該当するもの</t>
  </si>
  <si>
    <t xml:space="preserve">一　１パルス当たり0.005ジュールを超えるパルスを発振するものであって、ピーク出力が５ギガワットを超えるもの
</t>
  </si>
  <si>
    <t xml:space="preserve">二　単一横モードで発振するものであって、平均出力が20ワットを超えるもの
</t>
  </si>
  <si>
    <t xml:space="preserve">                2. Single transverse mode output and "average output power" exceeding 20 W;</t>
  </si>
  <si>
    <t>２　１ピコ秒以上１マイクロ秒以下のパルス幅のパルスを発振するものであって、次のいずれかに該当するもの</t>
  </si>
  <si>
    <t xml:space="preserve">            b. "Pulse duration" equal to or exceeding 1 ps and not exceeding 1 μs and any of the following:</t>
  </si>
  <si>
    <t>一　１パルス当たり0.5ジュールを超えるパルスを発振し、かつ、ピーク出力が50ワットを超えるもの</t>
  </si>
  <si>
    <t xml:space="preserve">                1. Output energy exceeding 0,5 J per pulse and "peak power" exceeding  50 W;</t>
  </si>
  <si>
    <t>二　単一横モードで発振するものであって、平均出力が20ワットを超えるもの</t>
  </si>
  <si>
    <t xml:space="preserve">                2. Single transverse mode output and "average  output power" exceeding 20 W; or</t>
  </si>
  <si>
    <t>三　多重横モードで発振するものであって、平均出力が50ワットを超えるもの</t>
  </si>
  <si>
    <t xml:space="preserve">                3. Multiple transverse mode output and "average output power" exceeding 50 W; or</t>
  </si>
  <si>
    <t>３　１マイクロ秒を超えるパルス幅のパルスを発振するものであって、次のいずれかに該当するもの</t>
  </si>
  <si>
    <t xml:space="preserve">            c. "Pulse duration" exceeding 1 μs and any of the following:</t>
  </si>
  <si>
    <t>一　１パルス当たり２ジュールを超えるパルスを発振し、かつ、ピーク出力が50ワットを超えるもの</t>
  </si>
  <si>
    <t xml:space="preserve">                1. Output energy exceeding 2 J per pulse and "peak power" exceeding 50 W;</t>
  </si>
  <si>
    <t>二　単一横モードで発振するものであって、平均出力が50ワットを超えるもの</t>
  </si>
  <si>
    <t xml:space="preserve">                2. Single transverse mode output and "average output power" exceeding 50 W; or</t>
  </si>
  <si>
    <t>三　多重横モードで発振するものであって、平均出力が80ワットを超えるもの</t>
  </si>
  <si>
    <t xml:space="preserve">                3. Multiple transverse mode output and "average output power" exceeding 80 W;</t>
  </si>
  <si>
    <t>（六）　975ナノメートル超1,150ナノメートル以下の波長範囲で使用するように設計したものであって、次のいずれかに該当するもの</t>
  </si>
  <si>
    <t>6A005.b.        6. Output wavelength exceeding 975 nm but not exceeding 1 150 nm and any of the following:</t>
  </si>
  <si>
    <t xml:space="preserve">            a. "Pulse duration" of less than 1 ps, and any of the following:</t>
  </si>
  <si>
    <t>一　ピーク出力が１パルス当たり２ギガワットを超えるもの</t>
  </si>
  <si>
    <t xml:space="preserve">                1. Output "peak power" exceeding 2 GW per pulse;</t>
  </si>
  <si>
    <t xml:space="preserve">                2. "Average output power" exceeding 30 W; or</t>
  </si>
  <si>
    <t>三　１パルス当たり0.002ジュールを超えるパルスを発振するもの</t>
  </si>
  <si>
    <t xml:space="preserve">                3. Output energy exceeding 0,002 J per pulse;</t>
  </si>
  <si>
    <t>２　１ピコ秒以上１ナノ秒未満のパルス幅のパルスを発振するものであって、次のいずれかに該当するもの</t>
  </si>
  <si>
    <t xml:space="preserve">            b. "Pulse duration" equal to or exceeding 1 ps and less than 1 ns and any of the following:</t>
  </si>
  <si>
    <t>一　ピーク出力が１パルス当たり５ギガワットを超えるもの</t>
  </si>
  <si>
    <t xml:space="preserve">                1. Output "peak power" exceeding 5 GW per pulse;</t>
  </si>
  <si>
    <t>三　１パルス当たり0.1ジュールを超えるパルスを発振するもの</t>
  </si>
  <si>
    <t xml:space="preserve">                3. Output energy exceeding 0,1 J per pulse;</t>
  </si>
  <si>
    <t>３　１ナノ秒以上１マイクロ秒以下のパルス幅のパルスを発振するものであって、次のいずれかに該当するもの</t>
  </si>
  <si>
    <t xml:space="preserve">            c. "Pulse duration" equal to or exceeding 1 ns but not exceeding 1 µs, and any of the following:</t>
  </si>
  <si>
    <t xml:space="preserve">一　単一横モードで発振するものであって、次のいずれかに該当するもの
</t>
  </si>
  <si>
    <t xml:space="preserve">                1. 'Single transverse mode' output and any of the following:</t>
  </si>
  <si>
    <t>イ　ピーク出力が100メガワットを超えるもの</t>
  </si>
  <si>
    <t xml:space="preserve">                    a. "Peak power" exceeding 100 MW;</t>
  </si>
  <si>
    <t>ロ　平均出力が20ワットを超えるものであって、最大パルス繰り返し周波数が１キロヘルツ以下になるように設計したもの</t>
  </si>
  <si>
    <t xml:space="preserve">                    b. "Average output power" exceeding 20 W limited by design to a maximum pulse repetition frequency less than or equal to 1 kHz;</t>
  </si>
  <si>
    <t>ハ　ウォールプラグ効率が12パーセントを超えるものであって、平均出力が100ワットを超えるもののうち、パルス繰り返し周波数が１キロヘルツを超えて作動するもの</t>
  </si>
  <si>
    <t xml:space="preserve">                    c. 'Wall-plug efficiency' exceeding 12%, "average output power" exceeding 100 W and capable of operating at a pulse repetition frequency greater than 1 kHz;</t>
  </si>
  <si>
    <t>ニ　平均出力が150ワットを超えるものであって、パルス繰り返し周波数が１キロヘルツを超えて作動するもの</t>
  </si>
  <si>
    <t xml:space="preserve">                    d. "Average output power" exceeding 150 W and capable of operating at a pulse repetition frequency greater than 1 kHz; or</t>
  </si>
  <si>
    <t>ホ　１パルス当たり２ジュールを超えるパルスを発振するもの</t>
  </si>
  <si>
    <t xml:space="preserve">                    e. Output energy exceeding 2 J per pulse; or</t>
  </si>
  <si>
    <t xml:space="preserve">二  多重横モードで発振するものであって、次のいずれかに該当するもの
</t>
  </si>
  <si>
    <t xml:space="preserve">                2. 'Multiple transverse mode' output and any of the following:</t>
  </si>
  <si>
    <t>イ　ピーク出力が400メガワットを超えるもの</t>
  </si>
  <si>
    <t xml:space="preserve">                    a. "Peak power" exceeding 400 MW;</t>
  </si>
  <si>
    <t>ロ　ウォールプラグ効率が18パーセントを超えるものであって、平均出力が500ワットを超えるもの</t>
  </si>
  <si>
    <t xml:space="preserve">                    b. 'Wall-plug efficiency' exceeding 18% and "average output power" exceeding 500 W;</t>
  </si>
  <si>
    <t>ハ　平均出力が２キロワットを超えるもの</t>
  </si>
  <si>
    <t xml:space="preserve">                    c. "Average output power" exceeding 2 kW; or</t>
  </si>
  <si>
    <t>ニ　１パルス当たり４ジュールを超えるパルスを発振するもの</t>
  </si>
  <si>
    <t xml:space="preserve">                    d. Output energy exceeding 4 J per pulse; or</t>
  </si>
  <si>
    <t>４　１マイクロ秒を超えるパルス幅のパルスを発振するものであって、次のいずれかに該当するもの</t>
  </si>
  <si>
    <t xml:space="preserve">            d. "Pulse duration" exceeding 1 µs and any of the following:</t>
  </si>
  <si>
    <t>一　単一横モードで発振するものであって、次のいずれかに該当するもの</t>
  </si>
  <si>
    <t>イ　ピーク出力が500キロワットを超えるもの</t>
  </si>
  <si>
    <t xml:space="preserve">                    a. "Peak power" exceeding 500 kW;</t>
  </si>
  <si>
    <t>ロ　ウォールプラグ効率が12パーセントを超えるものであって、平均出力が100ワットを超えるもの</t>
  </si>
  <si>
    <t xml:space="preserve">                    b. 'Wall-plug efficiency' exceeding 12% and "average output power" exceeding 100 W; or</t>
  </si>
  <si>
    <t>ハ　平均出力が150ワットを超えるもの</t>
  </si>
  <si>
    <t xml:space="preserve">                    c. "Average output power" exceeding 150 W; or</t>
  </si>
  <si>
    <t>二　多重横モードで発振するものであって、次のいずれかに該当するもの</t>
  </si>
  <si>
    <t>イ　ピーク出力が１メガワットを超えるもの</t>
  </si>
  <si>
    <t xml:space="preserve">                    a. "Peak power" exceeding 1 MW;</t>
  </si>
  <si>
    <t xml:space="preserve">                    b. 'Wall-plug efficiency' exceeding 18% and "average output power" exceeding 500 W; or</t>
  </si>
  <si>
    <t xml:space="preserve">                    c. "Average output power" exceeding 2 kW;</t>
  </si>
  <si>
    <t>6A005.b.  7. Output wavelength exceeding 1 150 nm but not exceeding 1 555 nm, and any of the following:</t>
  </si>
  <si>
    <t>１　１マイクロ秒以下のパルス幅のパルスを発振するものであって、次のいずれかに該当するもの</t>
  </si>
  <si>
    <t xml:space="preserve">            a. "Pulse duration" not exceeding 1 µs and any of the following:</t>
  </si>
  <si>
    <t xml:space="preserve">                1. Output energy exceeding 0,5 J per pulse and "peak power" exceeding 50 W;</t>
  </si>
  <si>
    <t xml:space="preserve">                2. 'Single transverse mode' output and "average output power" exceeding 20 W; or</t>
  </si>
  <si>
    <t xml:space="preserve">                3. 'Multiple transverse mode' output and "average output power" exceeding 50 W; or</t>
  </si>
  <si>
    <t>２　１マイクロ秒を超えるパルス幅のパルスを発振するものであって、次のいずれかに該当するもの</t>
  </si>
  <si>
    <t xml:space="preserve">            b. "Pulse duration" exceeding 1 µs and any of the following:</t>
  </si>
  <si>
    <t xml:space="preserve">                2. 'Single transverse mode' output and "average output power" exceeding 50 W; or</t>
  </si>
  <si>
    <t xml:space="preserve">                3. 'Multiple transverse mode' output and "average output power" exceeding 80 W;</t>
  </si>
  <si>
    <t>(八) 1,555ナノメートル超1,850ナノメートル以下の波長範囲で使用するように設計したものであって、次のいずれかに該当するもの</t>
  </si>
  <si>
    <t xml:space="preserve">        8. Output wavelength exceeding 1 555 nm but not exceeding 1 850 nm, and any of the following:</t>
  </si>
  <si>
    <t>１　１パルス当たり100ミリジュールを超えるパルスを発振し、かつ、ピーク出力が１ワットを超えるもの</t>
  </si>
  <si>
    <t xml:space="preserve">            a. Output energy exceeding 100 mJ per pulse and "peak power" exceeding 1 W; or</t>
  </si>
  <si>
    <t xml:space="preserve">        9. Output wavelength exceeding 1 850 nm but not exceeding 2 100 nm, and any of the following</t>
  </si>
  <si>
    <t>1 単一横モードで発振するものであって、次のいずれかに該当するもの</t>
  </si>
  <si>
    <t xml:space="preserve">          a. 'Single transverse mode' and any of the following:</t>
  </si>
  <si>
    <t>一 1パルス当たり100ミリジュールを超えるパルスを発振し、かつ、ピーク出力が1ワットを超えるもの</t>
  </si>
  <si>
    <t xml:space="preserve">                1. Output energy exceeding 100 mJ per pulse and "peak power" exceeding 1 W; or</t>
  </si>
  <si>
    <t>二 平均出力が1ワットを超えるもの</t>
  </si>
  <si>
    <t xml:space="preserve">                2. "Average output power" exceeding 1 W; or</t>
  </si>
  <si>
    <t>2 多重横モードで発振するものであって、次のいずれかに該当するもの</t>
  </si>
  <si>
    <t xml:space="preserve">          b. 'Multiple transverse mode' and any of the following:</t>
  </si>
  <si>
    <t>一 1パルス当たり100ミリジュールを超えるパルスを発振し、かつ、ピーク出力が10キロワットを超えるもの</t>
  </si>
  <si>
    <t xml:space="preserve">                1. Output energy exceeding 100 mJ per pulse and "peak power" exceeding 10 kW; or</t>
  </si>
  <si>
    <t>二 平均出力が120ワットを超えるもの</t>
  </si>
  <si>
    <t xml:space="preserve">                2. "Average output power" exceeding 120 W; or</t>
  </si>
  <si>
    <t>(十) 2,100ナノメートルを超える波長範囲で使用するように設計したものであって、次のいずれかに該当するもの</t>
  </si>
  <si>
    <t xml:space="preserve">        10. Output wavelength exceeding 2 100 nm and any of the following:</t>
  </si>
  <si>
    <t>1 1パルス当たり100ミリジュールを超えるパルスを発振し、かつ、ピーク出力が1ワットを超えるもの</t>
  </si>
  <si>
    <t>2 平均出力が1ワットを超えるもの</t>
  </si>
  <si>
    <t>ハ　波長可変レーザー発振器であって、次のいずれかに該当するもの（ニに該当するものを除く。）</t>
  </si>
  <si>
    <t xml:space="preserve">    c. "Tunable" "lasers" having any of the following:</t>
  </si>
  <si>
    <t>（一）　600ナノメートル未満の波長範囲で使用するように設計したものであって、次のいずれかに該当するもの</t>
  </si>
  <si>
    <t xml:space="preserve">        1. Output wavelength less than 600 nm and any of the following:
            Note: 6A005.c.1. does not control dye "lasers" or other liquid "lasers", having a multimode output and a wavelength of 150 nm or more but not exceeding 600 nm and all of the following:
                1. Output energy less than 1,5 J per pulse or a "peak power" less than 20 W; and
                2. Average or CW output power less than 20 W.</t>
  </si>
  <si>
    <t>２　平均出力又は持続波の定格出力が１ワットを超えるもの</t>
  </si>
  <si>
    <t xml:space="preserve">            b. Average or CW output power exceeding 1 W;</t>
  </si>
  <si>
    <t>（二）　600ナノメートル以上1,400ナノメートル以下の波長範囲で使用するように設計したものであって、次のいずれかに該当するもの</t>
  </si>
  <si>
    <t xml:space="preserve">        2. Output wavelength of 600 nm or more but not exceeding 1 400 nm, and any of the following:</t>
  </si>
  <si>
    <t>１　１パルス当たり１ジュールを超えるパルスを発振し、かつ、ピーク出力が20ワットを超えるもの</t>
  </si>
  <si>
    <t xml:space="preserve">            a. Output energy exceeding 1 J per pulse and "peak power" exceeding 20 W; or</t>
  </si>
  <si>
    <t>２　平均出力又は持続波の定格出力が20ワットを超えるもの</t>
  </si>
  <si>
    <t xml:space="preserve">            b. Average or CW output power exceeding 20 W; or</t>
  </si>
  <si>
    <t>（三）　1,400ナノメートルを超える波長範囲で使用するように設計したものであって、次のいずれかに該当するもの</t>
  </si>
  <si>
    <t xml:space="preserve">        3. Output wavelength exceeding 1 400 nm and any of the following:</t>
  </si>
  <si>
    <t>ニ　レーザー発振器であって、次のいずれかに該当するもの</t>
  </si>
  <si>
    <t xml:space="preserve">    d. Other "lasers", not specified in 6A005.a., 6A005.b. or 6A005.c. as follows:</t>
  </si>
  <si>
    <t>（一）　半導体レーザー発振器であって、次のいずれかに該当するもの</t>
  </si>
  <si>
    <t xml:space="preserve">        1. Semiconductor "lasers" as follows:
            Note 1: 6A005.d.1. includes semiconductor "lasers" having optical output connectors (e.g., fibre optic pigtails).
            Note 2: The control status of semiconductor "lasers" specially designed for other equipment is determined by the control status of the other equipment.</t>
  </si>
  <si>
    <t>１　単一横モードで発振する単一の半導体レーザーダイオードであって、次のいずれかに該当するもの</t>
  </si>
  <si>
    <t xml:space="preserve">            a. Individual single-transverse mode semiconductor "lasers" having any of the following:</t>
  </si>
  <si>
    <t>一　1,510ナノメートル以下の波長範囲で使用するように設計したものであって、平均出力又は持続波の定格出力が1.5ワットを超えるもの</t>
  </si>
  <si>
    <t xml:space="preserve">                1. Wavelength equal to or less than 1 510 nm and average or CW output power, exceeding 1,5 W; or</t>
  </si>
  <si>
    <t>二　1,510ナノメートルを超える波長範囲で使用するように設計したものであって、平均出力又は持続波の定格出力が500ミリワットを超えるもの</t>
  </si>
  <si>
    <t xml:space="preserve">                2. Wavelength greater than 1 510 nm and average or CW output power, exceeding 500 mW;</t>
  </si>
  <si>
    <t>２　多重横モードで発振する単一の半導体レーザーダイオードであって、次のいずれかに該当するもの</t>
  </si>
  <si>
    <t xml:space="preserve">            b. Individual multiple-transverse mode semiconductor "lasers" having any of the following:</t>
  </si>
  <si>
    <t>一　1,400ナノメートル未満の波長範囲で使用するように設計したものであって、平均出力又は持続波の定格出力が15ワットを超えるもの</t>
  </si>
  <si>
    <t xml:space="preserve">                1. Wavelength of less than 1 400 nm and average or CW output power, exceeding 15W;</t>
  </si>
  <si>
    <t>二　1,400ナノメートル以上1,900ナノメートル未満の波長範囲で使用するように設計したものであって、平均出力又は持続波の定格出力が2.5ワットを超えるもの</t>
  </si>
  <si>
    <t xml:space="preserve">                2. Wavelength equal to or greater than 1 400 nm and less than 1 900 nm and average or CW output power, exceeding 2,5 W; or</t>
  </si>
  <si>
    <t>三　1,900ナノメートル以上の波長範囲で使用するように設計したものであって、平均出力又は持続波の定格出力が１ワットを超えるもの</t>
  </si>
  <si>
    <t xml:space="preserve">                3. Wavelength equal to or greater than 1 900 nm and average or CW output power, exceeding 1 W;</t>
  </si>
  <si>
    <t>３　単一の半導体レーザーバーであって、次のいずれかに該当するもの（４又は５の半導体レーザースタックアレーに組み込まれたものを除く。）</t>
  </si>
  <si>
    <t xml:space="preserve">            c. Individual semiconductor "laser" 'bars', having any of the following:</t>
  </si>
  <si>
    <t>一　1,400ナノメートル未満の波長範囲で使用するように設計したものであって、平均出力又は持続波の定格出力が100ワットを超えるもの</t>
  </si>
  <si>
    <t xml:space="preserve">                1. Wavelength of less than 1 400 nm and average or CW output power, exceeding 100 W;</t>
  </si>
  <si>
    <t>二　1,400ナノメートル以上1,900ナノメートル未満の波長範囲で使用するように設計したものであって、平均出力又は持続波の定格出力が25ワットを超えるもの</t>
  </si>
  <si>
    <t xml:space="preserve">                2. Wavelength equal to or greater than 1 400 nm and less than 1 900 nm and average or CW output power, exceeding 25 W; or</t>
  </si>
  <si>
    <t>三　1,900ナノメートル以上の波長範囲で使用するように設計したものであって、平均出力又は持続波の定格出力が10ワットを超えるもの</t>
  </si>
  <si>
    <t xml:space="preserve">                3. Wavelength equal to or greater than 1 900 nm and average or CW output power, exceeding 10 W;</t>
  </si>
  <si>
    <t>４　半導体レーザースタックアレーであって、次のいずれかに該当するもの</t>
  </si>
  <si>
    <t xml:space="preserve">            d. Semiconductor "laser" 'stacked arrays' (two-dimensional arrays) having any of the following:</t>
  </si>
  <si>
    <t>一　1,400ナノメートル未満の波長範囲で使用するように設計したものであって、次のいずれかに該当するもの</t>
  </si>
  <si>
    <t xml:space="preserve">                1. Wavelength less than 1 400 nm and having any of the following:</t>
  </si>
  <si>
    <t>イ　総平均出力又は持続波の総定格出力が３キロワット未満であって、平均出力密度又は持続波の定格出力密度が500ワット毎平方センチメートルを超えるもの</t>
  </si>
  <si>
    <t xml:space="preserve">                    a. Average or CW total output power less than 3 kW and having average or CW output 'power density' greater than 500 W/cm2;</t>
  </si>
  <si>
    <t>ロ　総平均出力又は持続波の総定格出力が３キロワット以上５キロワット以下であって、平均出力密度又は持続波の定格出力密度が350ワット毎平方センチメートルを超えるもの</t>
  </si>
  <si>
    <t xml:space="preserve">                    b. Average or CW total output power equal to or exceeding 3 kW but less than or equal to 5 kW, and having average or CW output 'power density' greater than 350 W/cm2;</t>
  </si>
  <si>
    <t>ハ　総平均出力又は持続波の総定格出力が５キロワットを超えるもの</t>
  </si>
  <si>
    <t xml:space="preserve">                    c. Average or CW total output power exceeding 5 kW;</t>
  </si>
  <si>
    <t>ニ　ピークパルス出力密度が2，500ワット毎平方センチメートルを超えるもの（エピタキシャル成長によって形成されたモノリシック型のものを除く。）</t>
  </si>
  <si>
    <t xml:space="preserve">                    d. Peak pulsed 'power density' exceeding 2 500 W/cm2; or</t>
  </si>
  <si>
    <t>ホ　空間的に干渉し得る波の総平均出力又は持続波の総定格出力が150ワットを超えるもの</t>
  </si>
  <si>
    <t xml:space="preserve">                    e. Spatially coherent average or CW total output power, greater than 150 W;</t>
  </si>
  <si>
    <t>ニ　1,400ナノメートル以上1,900ナノメートル未満の波長範囲で使用するように設計したものであって、次のいずれかに該当するもの</t>
  </si>
  <si>
    <t>6A005.d.1.d. 2. Wavelength greater than or equal to 1 400 nm but less than 1 900 nm, and having any of the following:</t>
  </si>
  <si>
    <t>イ　総平均出力又は持続波の総定格出力が250ワット未満であって、平均出力密度又は持続波の定格出力密度が150ワット毎平方センチメートルを超えるもの</t>
  </si>
  <si>
    <t xml:space="preserve">                    a. Average or CW total output power less than 250 W and average or CW output 'power density' greater than 150 W/cm2;</t>
  </si>
  <si>
    <t>ロ　総平均出力又は持続波の総定格出力が250ワット以上500ワット以下であって、平均出力密度又は持続波の定格出力密度が50ワット毎平方センチメートルを超えるもの</t>
  </si>
  <si>
    <t xml:space="preserve">                    b. Average or CW total output power equal to or exceeding 250 W but less than or equal to 500 W, and having average or CW output 'power density' greater than 50 W/cm2;</t>
  </si>
  <si>
    <t>ハ　総平均出力又は持続波の総定格出力が500ワットを超えるもの</t>
  </si>
  <si>
    <t xml:space="preserve">                    c. Average or CW total output power exceeding 500 W;</t>
  </si>
  <si>
    <t>ニ　ピークパルス出力密度が500ワット毎平方センチメートルを超えるもの（エピタキシャル成長によって形成されたモノリシック型のものを除く。）</t>
  </si>
  <si>
    <t xml:space="preserve">                    d. Peak pulsed 'power density' exceeding 500 W/cm2; or
                        Note: 6A005.d.1.d.2.d. does not control epitaxially-fabricated monolithic devices.</t>
  </si>
  <si>
    <t>ホ　空間的に干渉し得る波の総平均出力又は持続波の総定格出力が15ワットを超えるもの</t>
  </si>
  <si>
    <t xml:space="preserve">                    e. Spatially coherent average or CW total output power, exceeding 15 W</t>
  </si>
  <si>
    <t>三　1,900ナノメートル以上の波長範囲で使用するように設計したものであって、次のいずれかに該当するもの</t>
  </si>
  <si>
    <t xml:space="preserve">                3. Wavelength greater than or equal to 1 900 nm and having any of the following:</t>
  </si>
  <si>
    <t>イ　平均出力密度又は持続波の定格出力密度が50ワット毎平方センチメートルを超えるもの</t>
  </si>
  <si>
    <t xml:space="preserve">                    a. Average or CW output 'power density' greater than 50 W/cm2;</t>
  </si>
  <si>
    <t>ロ　総平均出力又は持続波の総定格出力が10ワットを超えるもの</t>
  </si>
  <si>
    <t xml:space="preserve">                    b. Average or CW output power greater than 10 W; or</t>
  </si>
  <si>
    <t>ハ　空間的に干渉し得る波の総平均出力又は持続波の総定格出力が1.5ワットを超えるもの</t>
  </si>
  <si>
    <t xml:space="preserve">                    c. Spatially coherent average or CW total output power, exceeding 1,5 W; or</t>
  </si>
  <si>
    <t>四　　３に該当する半導体レーザーバーを１以上含むもの</t>
  </si>
  <si>
    <t xml:space="preserve">                4. At least one "laser" 'bar' specified in 6A005.d.1.c.;</t>
  </si>
  <si>
    <t>５　半導体レーザースタックアレーであって、他の半導体レーザースタックアレーと結合するように設計したもののうち、他の半導体レーザースタックアレーと電子回路及び冷却ユニットを共有するための接合部を有するもの（４に該当するものを除く。）</t>
  </si>
  <si>
    <t xml:space="preserve">            e. Semiconductor "laser" 'stacked arrays', other than those specified in 6A005.d.1.d., having all of the following:
                1. Specially designed or modified to be combined with other 'stacked arrays' to form a larger 'stacked array'; and
                2. Integrated connections, common for both electronics and cooling;
                Note 1: 'Stacked arrays', formed by combining semiconductor "laser" 'stacked arrays' specified in 6A005.d.1.e., that are not designed to be further combined or modified are specified in 6A005.d.1.d.
                Note 2: 'Stacked arrays', formed by combining semiconductor "laser" 'stacked arrays' specified in 6A005.d.1.e., that are designed to be further combined or modified are specified in 6A005.d.1.e.
                Note 3: 6A005.d.1.e. does not control modular assemblies of single 'bars' designed to be fabricated into end-to-end stacked linear arrays.
            Technical Notes:
                1. Semiconductor "lasers" are commonly called "laser" diodes.
                2. A 'bar' (also called a semiconductor "laser" 'bar', a "laser" diode 'bar' or diode 'bar') consists of multiple semiconductor "lasers" in a one-dimensional array.
                3. A 'stacked array' consists of multiple 'bars' forming a two-dimensional array of semiconductor "lasers".</t>
  </si>
  <si>
    <t>（二）　一酸化炭素レーザー発振器であって、次のいずれかに該当するもの</t>
  </si>
  <si>
    <t>6A005.d..    2. Carbon monoxide (CO) "lasers" having any of the following:</t>
  </si>
  <si>
    <t>１　１パルス当たり２ジュールを超えるパルスを発振し、かつ、ピーク出力が５キロワットを超えるもの</t>
  </si>
  <si>
    <t xml:space="preserve">            a. Output energy exceeding 2 J per pulse and "peak power" exceeding 5 kW; or</t>
  </si>
  <si>
    <t>２　平均出力又は持続波の定格出力が５キロワットを超えるもの</t>
  </si>
  <si>
    <t xml:space="preserve">            b. Average or CW output power exceeding 5 kW;</t>
  </si>
  <si>
    <t>（三）　二酸化炭素レーザー発振器であって、次のいずれかに該当するもの</t>
  </si>
  <si>
    <t>6A005.d. 3. Carbon dioxide (CO2) "lasers" having any of the following:</t>
  </si>
  <si>
    <t>１　持続波の定格出力が15キロワットを超えるもの</t>
  </si>
  <si>
    <t xml:space="preserve">            a. CW output power exceeding 15 kW;</t>
  </si>
  <si>
    <t>２　10マイクロ秒を超えるパルス幅でパルスを発振するものであって、次のいずれかに該当するもの</t>
  </si>
  <si>
    <t xml:space="preserve">            b. Pulsed output with a "pulse duration" exceeding 10 µs and any of the following:</t>
  </si>
  <si>
    <t>一　平均出力が10キロワットを超えるもの</t>
  </si>
  <si>
    <t xml:space="preserve">                1. "Average output power" exceeding 10 kW; or</t>
  </si>
  <si>
    <t>二　ピーク出力が100キロワットを超えるもの</t>
  </si>
  <si>
    <t xml:space="preserve">                2. "Peak power" exceeding 100 kW; or</t>
  </si>
  <si>
    <t>３　10マイクロ秒以下のパルス幅でパルスを発振するものであって、次のいずれかに該当するもの</t>
  </si>
  <si>
    <t xml:space="preserve">            c. Pulsed output with a "pulse duration" equal to or less than 10 µs and any of the following:</t>
  </si>
  <si>
    <t>一　１パルス当たり５ジュールを超えるパルスを発振するもの</t>
  </si>
  <si>
    <t xml:space="preserve">                1. Pulse energy exceeding 5 J per pulse; or</t>
  </si>
  <si>
    <t>二　平均出力が2.5キロワットを超えるもの</t>
  </si>
  <si>
    <t xml:space="preserve">                2. "Average output power" exceeding 2,5 kW;</t>
  </si>
  <si>
    <t>（四）　エキシマレーザー発振器であって、次のいずれかに該当するもの</t>
  </si>
  <si>
    <t xml:space="preserve">        4. Excimer "lasers" having any of the following:</t>
  </si>
  <si>
    <t>１　150ナノメートル以下の波長範囲で使用するように設計したものであって、次のいずれかに該当するもの</t>
  </si>
  <si>
    <t xml:space="preserve">            a. Output wavelength not exceeding 150 nm and any of the following:</t>
  </si>
  <si>
    <t>一　１パルス当たり50ミリジュールを超えるパルスを発振するもの</t>
  </si>
  <si>
    <t xml:space="preserve">                1. Output energy exceeding 50 mJ per pulse; or</t>
  </si>
  <si>
    <t>二　平均出力が１ワットを超えるもの</t>
  </si>
  <si>
    <t xml:space="preserve">                2. "Average output power" exceeding 1 W;</t>
  </si>
  <si>
    <t>２　150ナノメートル超190ナノメートル以下の波長範囲で使用するように設計したものであって、次のいずれかに該当するもの</t>
  </si>
  <si>
    <t xml:space="preserve">            b. Output wavelength exceeding 150 nm but not exceeding 190 nm and any of the following:</t>
  </si>
  <si>
    <t>一　１パルス当たり1.5ジュールを超えるパルスを発振するもの</t>
  </si>
  <si>
    <t xml:space="preserve">                1. Output energy exceeding 1,5 J per pulse; or</t>
  </si>
  <si>
    <t>二　平均出力が120ワットを超えるもの</t>
  </si>
  <si>
    <t xml:space="preserve">                2. "Average output power" exceeding 120 W;</t>
  </si>
  <si>
    <t>３　190ナノメートル超360ナノメートル以下の波長範囲で使用するように設計したものであって、次のいずれかに該当するもの</t>
  </si>
  <si>
    <t xml:space="preserve">            c. Output wavelength exceeding 190 nm but not exceeding 360 nm and any of the following:</t>
  </si>
  <si>
    <t>一　１パルス当たり10ジュールを超えるパルスを発振するもの</t>
  </si>
  <si>
    <t xml:space="preserve">                1. Output energy exceeding 10 J per pulse; or</t>
  </si>
  <si>
    <t>二　平均出力が500ワットを超えるもの</t>
  </si>
  <si>
    <t xml:space="preserve">                2. "Average output power" exceeding 500 W; or</t>
  </si>
  <si>
    <t>４　360ナノメートルを超える波長範囲で使用するように設計したものであって、次のいずれかに該当するもの</t>
  </si>
  <si>
    <t xml:space="preserve">            d. Output wavelength exceeding 360 nm and any of the following:</t>
  </si>
  <si>
    <t>（五）　化学レーザー発振器であって、次のいずれかに該当するもの</t>
  </si>
  <si>
    <t xml:space="preserve">        5. "Chemical lasers" as follows:</t>
  </si>
  <si>
    <t>１　ふっ化水素レーザー発振器</t>
  </si>
  <si>
    <t xml:space="preserve">            a. Hydrogen Fluoride (HF) "lasers";</t>
  </si>
  <si>
    <t>２　ふっ化重水素レーザー発振器</t>
  </si>
  <si>
    <t xml:space="preserve">            b. Deuterium Fluoride (DF) "lasers";</t>
  </si>
  <si>
    <t>3.</t>
  </si>
  <si>
    <t>３　トランスファーレーザー発振器であって、次のいずれかに該当するもの</t>
  </si>
  <si>
    <t xml:space="preserve">            c. 'Transfer lasers' as follows:</t>
  </si>
  <si>
    <t>一　酸素からの励起移動によって励起するように設計したよう素レーザー発振器</t>
  </si>
  <si>
    <t xml:space="preserve">                1. Oxygen Iodine (O2-I) "lasers";</t>
  </si>
  <si>
    <t>二　ふっ化重水素からの励起移動によって励起するように設計した二酸化炭素レーザー発振器</t>
  </si>
  <si>
    <t xml:space="preserve">                2. Deuterium Fluoride-Carbon dioxide (DF-CO2) "lasers";</t>
  </si>
  <si>
    <t>（六）　非繰返しパルスを発振するネオジムガラスレーザー発振器であって、次のいずれかに該当するもの</t>
  </si>
  <si>
    <t xml:space="preserve">        6. 'Non-repetitive pulsed' Nd: glass "lasers" having any of the following:</t>
  </si>
  <si>
    <t>１　１マイクロ秒以下のパルス幅でパルスを発振し、かつ、１パルス当たり50ジュールを超えるパルスを発振するもの</t>
  </si>
  <si>
    <t xml:space="preserve">            a. "Pulse duration" not exceeding 1 µs and output energy exceeding 50 J per pulse; or
            Note: 'Non-repetitive pulsed' refers to "lasers" that produce either a single output pulse or that have a time interval between pulses exceeding one minute.</t>
  </si>
  <si>
    <t>２　１マイクロ秒を超えるパルス幅でパルスを発振し、かつ、１パルス当たり100ジュールを超えるパルスを発振するもの</t>
  </si>
  <si>
    <t xml:space="preserve">            b. "Pulse duration" exceeding 1 µs and output energy exceeding 100 J per pulse;</t>
  </si>
  <si>
    <t>ホ　レーザー発振器の部分品であって、次のいずれかに該当するもの</t>
  </si>
  <si>
    <t xml:space="preserve">    e. Components as follows:</t>
  </si>
  <si>
    <t>（一）　反射鏡であって、ヒートパイプを用いることにより又は鏡面下１ミリメートル未満の位置に流体を流すことにより冷却するように設計したもの</t>
  </si>
  <si>
    <t xml:space="preserve">        1. Mirrors cooled either by 'active cooling' or by heat pipe cooling;
            Technical Note: 'Active cooling' is a cooling technique for optical components using flowing fluids within the subsurface (nominally less than 1 mm below the optical surface) of the optical component to remove heat from the optic.</t>
  </si>
  <si>
    <t>（二）　反射鏡又は透過性を有する（部分的に透過する場合を含む。）光学部品若しくは電気光学部品であって、イからニまでのいずれかに該当するレーザー発振器に使用するように設計したもの（融着型テーパーファイバーコンバイナー及び多層膜誘電体グレーティングを除く。）</t>
  </si>
  <si>
    <t xml:space="preserve">        2. Optical mirrors or transmissive or partially transmissive optical or electro-optical components, other than fused tapered fibre combiners and Multi-Layer Dielectric gratings (MLDs), specially designed for use with specified "lasers";
            Note: Fibre combiners and MLDs are specified in 6A005.e.3.</t>
  </si>
  <si>
    <t>（三）　ファイバーレーザー発振器の部分品であって、次のいずれかに該当するもの</t>
  </si>
  <si>
    <t xml:space="preserve">        3. Fibre "laser" components as follows:
"Laser" (0 1 2 3 5 6 7 8 9) is an item that produces spatially and temporally coherent light through amplification by stimulated emission of radiation.
N.B. See also 
"Chemical laser"; 
"CW laser";
"Pulsed laser";
"Super High Power Laser".
</t>
  </si>
  <si>
    <t>１　入出力ともにマルチモードファイバーを用いた融着型テーパーファイバーコンバイナーであって、次の一及び二に該当するもの
　一　1,000ワットを超える総定格平均出力又は持続波の総定格出力（シングルモードコアを通って伝送される出力を除く。）における挿入損失が0.3デシベル以下に維持されるもの
　二　入力ファイバーの数が３以上のもの</t>
  </si>
  <si>
    <t xml:space="preserve">            a. Multimode to multimode fused tapered fibre combiners having all of the following:
                1. An insertion loss better (less) than or equal to 0,3 dB maintained at a rated total average or CW output power (excluding output power transmitted through the single mode core if present) exceeding 1 000 W; and
                2. Number of input fibres equal to or greater than 3;</t>
  </si>
  <si>
    <t xml:space="preserve">２　入力にシングルモードファイバーを、出力にマルチモードファイバーを用いた融着型テーパーファイバーコンバイナーであって、次の全てに該当するもの
　一　4,600ワットを超える総定格平均出力又は持続波の総定格出力における挿入損失が0.5デシベル未満に維持されるもの
　二　入力ファイバーの数が３以上のもの
　三　次のいずれかに該当するもの
　　イ　入力ファイバーの数が５以下であって、出力におけるビームパラメータ積が1.5ミリメートル・ミリラジアン以下のもの
　　ロ　入力ファイバーの数が５を超えるものであって、出力におけるビームパラメータ積が2.5ミリメートル・ミリラジアン以下のもの
</t>
  </si>
  <si>
    <t xml:space="preserve">            b. Single mode to multimode fused tapered fibre combiners having all of the following:
                1. An insertion loss better (less) than 0,5 dB maintained at a rated total average or CW output power exceeding 4 600 W;
                2. Number of input fibres equal to or greater than 3; and
                3. Having any of the following:
                    a. A Beam Parameter Product (BPP) measured at the output not exceeding 1,5 mm mrad for a number of input fibres less than or equal to 5; or
                    b. A BPP measured at the output not exceeding 2,5 mm mrad for a number of input fibres greater than 5;</t>
  </si>
  <si>
    <t>３　多層膜誘電体グレーティングであって、次の一及び二に該当するもの
　一　５以上のファイバーレーザー発振器のビームをスペクトル的又はコヒーレント的に結合するために設計されたもの
　二　持続波レーザー損傷閾値が１平方センチメートル当たり10キロワット以上のもの</t>
  </si>
  <si>
    <t xml:space="preserve">            c. MLDs having all of the following:
                1. Designed for spectral or coherent beam combination of 5 or more fibre "lasers"; and
                2. CW "Laser" Induced Damage Threshold (LIDT) greater than or equal to 10 kW/cm2.</t>
  </si>
  <si>
    <t>へ　レーザー発振器の試験装置又は附属品であって、次のいずれかに該当するもの</t>
  </si>
  <si>
    <t xml:space="preserve">    f. Optical equipment as follows:
        N.B. For shared aperture optical elements, capable of operating in "Super-High Power Laser" ("SHPL") applications, see the Military Goods Controls.</t>
  </si>
  <si>
    <t>(二) レーザー発振器の試験装置であって、超高出力レ ーザー発振器(50ミリ秒間に1キロジュールを超えるエネルギーを出力できる又は平均出力若しくは持続波の定格出力が20キロワットを超えるレーザー発振器をいう。以下同じ。)のビームの振れ角の誤差を測定するために特に設計したもののうち、精度が10マ イクロラジアン以下のもの</t>
  </si>
  <si>
    <t xml:space="preserve">        2. "Laser" diagnostic equipment specially designed for dynamic measurement of "SHPL" system angular beam steering errors and having an angular "accuracy" of 10 µrad (microradians) or less (better);</t>
  </si>
  <si>
    <t>(三) フェーズドアレー型の超高出力レーザー発振器の 附属品であって、コヒーレント光を合成するために特に設計したもののうち、次のいずれかに該当するもの</t>
  </si>
  <si>
    <t xml:space="preserve">        3. Optical equipment and components, specially designed for coherent beam combination in a phased-array "SHPL" system and having any of the following:</t>
  </si>
  <si>
    <t>1 1マイクロメートル超の波長における精度が0.1マイクロメートル以下のもの</t>
  </si>
  <si>
    <t xml:space="preserve">            a. An "accuracy" of 0,1 µm or less, for wavelengths greater than 1 µm; or</t>
  </si>
  <si>
    <t>2 1マイクロメートル以下の波長における精度が使用する波長の10分の1以下のもの</t>
  </si>
  <si>
    <t xml:space="preserve">            b. An "accuracy" of λ/10 or less (better) at the designed wavelength, for wavelengths equal to or less than 1 µm;</t>
  </si>
  <si>
    <t>（四）　プロジェクションテレスコープであって、超高出力レーザー発振器と組み合わせて使用するように設計したもの</t>
  </si>
  <si>
    <t xml:space="preserve">        4. Projection telescopes specially designed for use with "SHPL" systems;</t>
  </si>
  <si>
    <t>10(8の2)</t>
  </si>
  <si>
    <t xml:space="preserve">レーザー光を利用して音声を探知する装置であって、次のイからホまでの全てに該当するもの
イ　レーザー発振器の持続波の定格出力が20ミリワット以上のもの
ロ　レーザー発振器の周波数の安定度が10メガヘルツ以下のもの
ハ　レーザー発振器の波長範囲が1,000ナノメートル以上2,000ナノメートル以下のもの
ニ　光学系の分解能が１ナノメートル未満のもの
ホ　信号対雑音比が1,000以上のもの
</t>
  </si>
  <si>
    <t xml:space="preserve">    g. 'Laser acoustic detection equipment' having all of the following:
        1. CW "laser" output power equal to or exceeding 20 mW;
        2. "Laser" frequency stability equal to or better (less) than 10 MHz;
        3. "Laser" wavelengths equal to or exceeding 1 000 nm but not exceeding 2 000 nm;
        4. Optical system resolution better (less) than 1 nm; and
        5. Optical Signal to Noise ratio equal to or exceeding 10^3.
        Technical Note: 'Laser acoustic detection equipment' is sometimes referred to as a "Laser" Microphone or Particle Flow Detection Microphone.</t>
  </si>
  <si>
    <t>10(9)</t>
  </si>
  <si>
    <t>6A006,  対応なし</t>
  </si>
  <si>
    <t>磁力計、磁場勾配計（医療用に設計したものを除く。）若しくは水中電場センサー（漁業用を除く。）若しくはこれらの校正装置又はこれらの部分品であって、次のいずれかに該当するもの</t>
  </si>
  <si>
    <t>6A006 "Magnetometers", "magnetic gradiometers", "intrinsic magnetic gradiometers", underwater electric field sensors, "compensation systems", and specially designed components therefor, as follows:
    N.B. SEE ALSO 7A103.d.
    Note: 6A006 does not control instruments specially designed for fishery applications or biomagnetic measurements for medical diagnostics.</t>
  </si>
  <si>
    <t>6A006</t>
  </si>
  <si>
    <t>イ　超電導の技術を利用した磁力計であって、次のいずれかに該当するもの</t>
  </si>
  <si>
    <t xml:space="preserve">    a. "Magnetometers" and subsystems as follows:
        1. "Magnetometers" using "superconductive" (SQUID) "technology" and having any of the following:</t>
  </si>
  <si>
    <t>（一）　静止状態で操作するように設計したものであって、運動中に生じるノイズを減少させるために設計した装置を有しないもののうち、１ヘルツの周波数における感度（帯域周波数の平方根当たりで表した実効値をいう。以下同じ。）が50フェムトテスラ以下のもの</t>
  </si>
  <si>
    <t xml:space="preserve">            a. SQUID systems designed for stationary operation, without specially designed subsystems designed to reduce in-motion noise, and having a 'sensitivity' equal to or lower (better) than 50 fT (rms) per square root Hz at a frequency of 1 Hz; or</t>
  </si>
  <si>
    <t>（二）　運動中に生じるノイズを減少させるために設計した装置を有するものであって、１ヘルツの周波数において運動中の感度が20ピコテスラ未満のもの</t>
  </si>
  <si>
    <t xml:space="preserve">            b. SQUID systems having an in-motion-magnetometer 'sensitivity' lower (better) than 20 pT (rms) per square root Hz at a frequency of 1 Hz and specially designed to reduce in-motion noise;</t>
  </si>
  <si>
    <t>ロ　光ポンプ又は核磁気共鳴の技術を利用した磁力計であって、１ヘルツの周波数における感度が２ピコテスラ未満のもの</t>
  </si>
  <si>
    <t xml:space="preserve">        2. "Magnetometers" using optically pumped or nuclear precession (proton/Overhauser) "technology" having a 'sensitivity' lower (better) than 20 pT (rms) per square root Hz at a frequency of 1 Hz;</t>
  </si>
  <si>
    <t>ハ　光ポンプ又は核磁気共鳴の技術を利用した磁力計であって、１ヘルツの周波数における感度が２ピコテスラ以上20ピコテスラ未満のもの</t>
  </si>
  <si>
    <t>ニ　三軸フラックスゲートの技術を利用した磁力計であって、１ヘルツの周波数における感度が10ピコテスラ以下のもの</t>
  </si>
  <si>
    <t xml:space="preserve">        3. "Magnetometers" using fluxgate "technology" having a 'sensitivity' equal to or lower (better) than 10 pT (rms) per square root Hz at a frequency of 1 Hz;</t>
  </si>
  <si>
    <t>ホ　誘導コイルを用いた磁力計であって、次のいずれかに該当するもの</t>
  </si>
  <si>
    <t xml:space="preserve">        4. Induction coil "magnetometers" having a 'sensitivity' lower (better) than any of the following:</t>
  </si>
  <si>
    <t>（一）　１ヘルツ未満の周波数における感度が0.05ナノテスラ未満のもの</t>
  </si>
  <si>
    <t xml:space="preserve">            a. 0,05 nT (rms) per square root Hz at frequencies of less than 1 Hz;</t>
  </si>
  <si>
    <t>（二）　１ヘルツ以上10ヘルツ以下の周波数における感度が0.001ナノテスラ未満のもの</t>
  </si>
  <si>
    <t xml:space="preserve">            b. 1 x 10^-3 nT (rms) per square root Hz at frequencies of 1 Hz or more but not exceeding 10 Hz; or</t>
  </si>
  <si>
    <t>（三）　10ヘルツを超える周波数における感度が0.0001ナノテスラ未満のもの</t>
  </si>
  <si>
    <t xml:space="preserve">            c. 1 x 10^-4 nT (rms) per square root Hz at frequencies exceeding 10 Hz;</t>
  </si>
  <si>
    <t>へ　光ファイバーを用いた磁力計であって、感度が１ナノテスラ未満のもの</t>
  </si>
  <si>
    <t xml:space="preserve">        5. Fibre optic "magnetometers" having a 'sensitivity' lower (better) than 1 nT (rms) per square root Hz;</t>
  </si>
  <si>
    <t>ト　水中電場センサーであって、１ヘルツの周波数で測定し た場合の感度が８ナノボルト毎メートル未満のもの</t>
  </si>
  <si>
    <t xml:space="preserve">    b. Underwater electric field sensors having a 'sensitivity' lower (better) than 8 nanovolt per metre per square root Hz when measured at 1 Hz;</t>
  </si>
  <si>
    <t>チ　磁場勾配計であって、イからヘまでのいずれかに該当する磁力計を２以上用いたもの</t>
  </si>
  <si>
    <t xml:space="preserve">    c. "Magnetic gradiometers" as follows:
        1. "Magnetic gradiometers" using multiple "magnetometers" specified in 6A006.a.;</t>
  </si>
  <si>
    <t>リ　光ファイバーを用いた磁場勾配計であって、イントリンシック型のもの（１軸当たりの検出素子の数が１のものをいう。以下この号において同じ。）のうち、感度が0.3ナノテスラ毎メートル未満のもの</t>
  </si>
  <si>
    <t xml:space="preserve">        2. Fibre optic "intrinsic magnetic gradiometers" having a magnetic gradient field 'sensitivity' lower (better) than 0,3 nT/m rms per square root Hz;</t>
  </si>
  <si>
    <t>ヌ　光ファイバーを用いていない磁場勾配計であって、イントリンシック型のもののうち、感度が0.015ナノテスラ毎メートル未満のもの</t>
  </si>
  <si>
    <t xml:space="preserve">        3. "Intrinsic magnetic gradiometers", using "technology" other than fibre-optic "technology", having a magnetic gradient field 'sensitivity' lower (better) than 0,015 nT/m rms per square root Hz;</t>
  </si>
  <si>
    <t>ル　磁力計、磁場勾配計又は水中電場センサーの校正装置であって、イからヌまでのいずれかに該当する貨物の有する機能と同等以上の機能を有する磁力計、磁場勾配計又は水中電場センサー用に設計したもの（ヲに該当するものを除く。）</t>
  </si>
  <si>
    <t xml:space="preserve">    d. "Compensation systems" for magnetic or underwater electric field sensors resulting in a performance equal to or better than the specified parameters of 6A006.a., 6A006.b. or 6A006.c.;</t>
  </si>
  <si>
    <t>ヲ　　磁力計、磁場勾配計又は水中電場センサーの校正装置であって、次のいずれかに該当する貨物用に設計したもの</t>
  </si>
  <si>
    <t>（一）　ハに該当する磁力計であって、感度が２ピコテスラ未満を実現する光ポンプ又は核磁気共鳴の技術を利用したもの</t>
  </si>
  <si>
    <t>（二）　トに該当する水中電場センサー</t>
  </si>
  <si>
    <t>（三）　チからヌまでのいずれかに該当する磁場勾配計であって、感度が３ピコテスラ毎メートル未満を実現するもの</t>
  </si>
  <si>
    <t>1又は2</t>
  </si>
  <si>
    <t>ワ　磁場勾配計であって、イ又はロに該当する磁力計を用いたもの</t>
  </si>
  <si>
    <t xml:space="preserve">    a. "Magnetometers" and subsystems as follows:
        1. "Magnetometers" using "superconductive" (SQUID) "technology" and having any of the following:"
            a. SQUID systems designed for stationary operation, without specially designed subsystems designed to reduce in-motion noise, and having a 'sensitivity' equal to or lower (better) than 50 fT (rms) per square root Hz at a frequency of 1 Hz; or
            b. SQUID systems having an in-motion-magnetometer 'sensitivity' lower (better) than 20 pT (rms) per square root Hz at a frequency of 1 Hz and specially designed to reduce in-motion noise;
        2. "Magnetometers" using optically pumped or nuclear precession (proton/Overhauser) technology" having a 'sensitivity' lower (better) than 20 pT (rms) per square root Hz at a frequency of 1 Hz;</t>
  </si>
  <si>
    <t>10(9の2)</t>
  </si>
  <si>
    <t>十一号の二</t>
  </si>
  <si>
    <t>水中において磁場又は電場を検知する装置であって、次のいずれかに該当するもの</t>
  </si>
  <si>
    <t xml:space="preserve">    e. Underwater electromagnetic receivers incorporating magnetic field sensors specified in 6A006.a. or underwater electric field sensors specified in 6A006.b.</t>
  </si>
  <si>
    <t>イ　第十一号イ又はロに該当する磁力計を組み込んだもの</t>
  </si>
  <si>
    <t>ロ　第十一号ハからヘまでのいずれかに該当する磁力計又は同号トに該当する水中電場センサーを組み込んだもの</t>
  </si>
  <si>
    <t>10(10)</t>
  </si>
  <si>
    <t>重力計であって、次のいずれかに該当するもの又は重力勾配計</t>
  </si>
  <si>
    <t>6A007 Gravity meters (gravimeters) and gravity gradiometers, as follows:
    N.B. SEE ALSO 6A107.</t>
  </si>
  <si>
    <t>イ　地上用に設計した重力計であって、静止状態において重力を測定する場合の精度が10マイクロガル未満のもの（ウォルドン型のものを除く。）</t>
  </si>
  <si>
    <t xml:space="preserve">    a. Gravity meters designed or modified for ground use and having a static "accuracy" of less (better) than 10 µGal;
        Note: 6A007.a. does not control ground gravity meters of the quartz element (Worden) type.</t>
  </si>
  <si>
    <t>ロ　　移動体搭載用に設計した重力計であって、次の（一）及び（二）に該当するもの
（一）　静止状態において重力を測定する場合の精度が0．7ミリガル未満のもの
（二）　変動状態において重力を測定する場合の精度が0．7ミリガル未満で、かつ、測定所要時間が2分未満のもの</t>
  </si>
  <si>
    <t xml:space="preserve">    b. Gravity meters designed for mobile platforms and having all of the following:
        1. A static "accuracy" of less (better) than 0,7 mGal; and
        2. An in-service (operational) "accuracy" of less (better) than 0,7 mGal having a "time-to- steady-state registration" of less than 2 minutes under any combination of attendant corrective compensations and motional influences;</t>
  </si>
  <si>
    <t>10(11)</t>
  </si>
  <si>
    <t>レーダーであって、次のいずれかに該当するもの又はその部分品（二次監視レーダー、民生用自動車レーダー、気象レーダー、国際民間航空機関の定める標準に準拠した精測進入レーダー及びこれらの部分品（レーダーの部分品であって航空管制用の表示装置を含む。）を除く。）</t>
  </si>
  <si>
    <t>6A008 Radar systems, equipment and assemblies, having any of the following, and specially designed components therefor:
    N.B. SEE ALSO 6A108. 
"    Note: 6A008 does not control:
– Secondary surveillance radar (SSR);
– Civil Automotive Radar;
– Displays or monitors used for air traffic control (ATC);
– Meteorological (weather) radar;
– Precision approach radar (PAR) equipment conforming to ICAO standards and employing electronically steerable linear (1-dimensional) arrays or mechanically positioned passive antennae."</t>
  </si>
  <si>
    <t>イ　40ギガヘルツ以上230ギガヘルツ以下の周波数範囲で使用することができるレーダーであって、次のいずれかに該当するもの。</t>
  </si>
  <si>
    <t>6A008 Radar systems, equipment and assemblies, having any of the following, and specially designed components therefor:
    N.B. SEE ALSO 6A108. 
"    Note: 6A008 does not control:
– Secondary surveillance radar (SSR);
– Civil Automotive Radar;
– Displays or monitors used for air traffic control (ATC);
– Meteorological (weather) radar;
– Precision approach radar (PAR) equipment conforming to ICAO standards and employing electronically steerable linear (1-dimensional) arrays or mechanically positioned passive antennae."
    a. Operating at frequencies from 40 GHz to 230 GHz and having any of the following:</t>
  </si>
  <si>
    <t>（一）　平均出力が100ミリワットを超えるもの</t>
  </si>
  <si>
    <t xml:space="preserve">        1. An average output power exceeding 100 mW; or</t>
  </si>
  <si>
    <t>（二）　距離の位置精度が１メートル以下であって、方位角の位置精度が0.2度以下のもの</t>
  </si>
  <si>
    <t xml:space="preserve">        2. Locating "accuracy" of 1 m or less (better) in range and 0,2 degree or less (better) in azimuth;</t>
  </si>
  <si>
    <t>ロ　同調可能な帯域の幅が中心周波数の12.5パーセントを超えるもの</t>
  </si>
  <si>
    <t xml:space="preserve">    b. A tunable bandwidth exceeding ± 6,25% of the 'centre operating frequency';
        Technical Note: The 'centre operating frequency' equals one half of the sum of the highest plus the lowest specified operating frequencies.</t>
  </si>
  <si>
    <t>ハ　３以上の搬送周波数を同時に使用することができるもの</t>
  </si>
  <si>
    <t xml:space="preserve">    c. Capable of operating simultaneously on more than two carrier frequencies;</t>
  </si>
  <si>
    <t>ニ　合成開口レーダー、逆合成開口レーダー又は側方監視レーダーとして使用することができるもの</t>
  </si>
  <si>
    <t xml:space="preserve">    d. Capable of operating in synthetic aperture (SAR), inverse synthetic aperture (ISAR) radar mode, or sidelooking airborne (SLAR) radar mode;</t>
  </si>
  <si>
    <t>ホ　電子的に走査が可能なアレーアンテナを組み込んだもの</t>
  </si>
  <si>
    <t xml:space="preserve">    e. Incorporating electronically scanned array antennae;
        Technical Note: Electronically scanned array antennae are also known as electronically steerable array antennae.</t>
  </si>
  <si>
    <t>へ　目標の高度を測定することができるもの</t>
  </si>
  <si>
    <t xml:space="preserve">    f. Capable of heightfinding non-cooperative targets;</t>
  </si>
  <si>
    <t>ト　気球又は航空機に搭載するように設計したものであって、移動する目標を検出するためにドップラー効果を利用するもの</t>
  </si>
  <si>
    <t xml:space="preserve">    g. Specially designed for airborne (balloon or airframe mounted) operation and having Doppler "signal processing" for the detection of moving targets;</t>
  </si>
  <si>
    <t>チ　次のいずれかの技術を利用するもの</t>
  </si>
  <si>
    <t>6A008 Radar systems, equipment and assemblies, having any of the following, and specially designed components therefor:</t>
  </si>
  <si>
    <t>（一）　スペクトル拡散</t>
  </si>
  <si>
    <t xml:space="preserve">    h. Employing processing of radar signals and using any of the following:
        1. "Radar spread spectrum" techniques; or</t>
  </si>
  <si>
    <t>（二）　周波数アジリティー</t>
  </si>
  <si>
    <t xml:space="preserve">        2. "Radar frequency agility" techniques;</t>
  </si>
  <si>
    <t>リ　地上用のものであって、計測距離が185キロメートルを超えるもの（漁場監視レーダー、航空管制用に設計した地上レーダー及び気象用気球追尾レーダーを除く。）</t>
  </si>
  <si>
    <t xml:space="preserve">    i. Providing ground-based operation with a maximum 'instrumented range' exceeding 185 km;
    Note: 6A008.i. does not control:
    a. Fishing ground surveillance radar;
    b. Ground radar equipment specially designed for enroute air traffic control and having all the following:
                1. A maximum 'instrumented range' of 500 km or less;
                2. Configured so that radar target data can be transmitted only one way from the radar site to one or more civil ATC centres;
                3. Contains no provisions for remote control of the radar scan rate from the enroute ATC centre; and
                4. Permanently installed;
    c. Weather balloon tracking radars.
    Technical Note:
    For the purposes of 6A008.i. 'instrumented range' is the specified unambiguous display range of a radar.</t>
  </si>
  <si>
    <t>ヌ　レーザーレーダー（ライダーを含む。）であって、次のいずれかに該当するもの</t>
  </si>
  <si>
    <t>6A008   j. Being "laser" radar or Light Detection and Ranging (LIDAR) equipment and having any of the following:</t>
  </si>
  <si>
    <t xml:space="preserve">        1. "Space-qualified";
        Note 1: LIDAR equipment specially designed for surveying is only specified in 6A008.j.3.
        Note 2: 6A008.j. does not control LIDAR equipment specially designed for meteorological observation.
        Note 3: Parameters in the IHO Order 1a Standard 5th Edition February 2008 are summarized as follows:
– Horizontal Accuracy (95% Confidence Level) = 5 m + 5% of depth.
– Depth Accuracy for Reduced Depths (95% confidence level) =
±√(a2+(b*d)2), where:
a = 0,5 m = constant depth error,
i.e. the sum of all constant depth errors
b = 0,013 = factor of depth dependent error b*d = depth dependent error,
i.e. the sum of all depth dependent errors d = depth
– Feature Detection = Cubic features &gt; 2 m in depths up to 40 m;10% of depth beyond 40 m.</t>
  </si>
  <si>
    <t>（二）　ヘテロダイン検波又はホモダイン検波の技術を利用し、かつ、角度分解能が20マイクロラジアン未満のもの</t>
  </si>
  <si>
    <t>6A008  j. Being "laser" radar or Light Detection and Ranging (LIDAR) equipment and having any of the following:
        2. Employing coherent heterodyne or homodyne detection techniques and having an angular resolution of less (better) than 20 µrad (microradians); or</t>
  </si>
  <si>
    <t>（三）　航空機を使用して測深による沿岸測量を実施するように設計したものであって、国際水路機関が定める水路測量に係る基準に照らして十分な精度を有し、かつ、400ナノメートル超600ナノメートル以下の波長範囲で使用する１以上のレーザー発振器を用いるもの</t>
  </si>
  <si>
    <t xml:space="preserve">        3. Designed for carrying out airborne bathymetric littoral surveys to International Hydrographic Organization (IHO) Order 1a Standard (5th Edition February 2008) for Hydrographic Surveys or better, and using one or more "lasers" with a wavelength exceeding 400 nm but not exceeding 600 nm;</t>
  </si>
  <si>
    <t>ル　次のいずれかに該当するパルス圧縮技術を利用するもの</t>
  </si>
  <si>
    <t xml:space="preserve">    k. Having "signal processing" sub-systems using "pulse compression" and having any of the following:</t>
  </si>
  <si>
    <t>（一）　パルス圧縮比が150を超えるもの</t>
  </si>
  <si>
    <t xml:space="preserve">        1. A "pulse compression" ratio exceeding 150; or</t>
  </si>
  <si>
    <t>（二） 圧縮パルス幅が200ナノ秒未満のもの（航海用二次元レーダー又は船舶航行サービス用二次元レーダーであって、次の１から５までの全てに該当するものを除く。）
１　パルス圧縮比が150未満のもの
２　圧縮パルス幅が30ナノ秒を超えるもの
３　単一の回転する機械式走査アンテナを有するもの
４　ピーク出力が250ワット未満のもの
５ 周波数ホッピング能力を有していないもの</t>
  </si>
  <si>
    <t xml:space="preserve">        2. A compressed pulse width of less than 200 ns; or
            Note: 6A008.k.2. does not control two dimensional 'marine radar' or 'vessel traffic service' radar, having all of the following;
                a. "Pulse compression" ratio not exceeding 150;
                b. Compressed pulse width of greater than 30 ns;
                c. Single and rotating mechanically scanned antenna;
                d. Peak output power not exceeding 250 W; and
                e. Not capable of "frequency hopping".</t>
  </si>
  <si>
    <t>ヲ 次のいずれかに該当するデータ処理技術を利用するもの（船舶航行サービスのために用いられる装置又はその部分品を除く。）</t>
  </si>
  <si>
    <t xml:space="preserve">    l. Having data processing sub-systems and having any of the following:</t>
  </si>
  <si>
    <t>（一） 自動目標追尾の技術であって、次回のアンテナビームが通過する時点より先の時点における目標の未来位置を予測することができるもの（航空管制用又は航海用レーダーの衝突防止機能を除く。）</t>
  </si>
  <si>
    <t xml:space="preserve">        1. 'Automatic target tracking' providing, at any antenna rotation, the predicted target position beyond the time of the next antenna beam passage; or
            Note: 6A008.l.1. does not control conflict alert capability in ATC systems, or 'marine radar'.
            Technical Note: 'Automatic target tracking' is a processing technique that automatically determines and provides as output an extrapolated value of the most probable position of the target in real time.
        2. Not used;
        3. Not used;
        4. Configured to provide superposition and correlation, or fusion, of target data within six seconds from two or more 'geographically dispersed' radar sensors to improve the aggregate performance beyond that of any single sensor specified in 6A008.f. or 6A008.i.
            Technical Note: Sensors are considered 'geographically dispersed' when each location is distant from any other more than 1 500 m in any direction. Mobile sensors are always considered 'geographically dispersed'.
            N.B. See also Military Goods Controls.
            Note: 6A008.l.4. does not control systems, equipment and assemblies used for 'vessel traffic service'.</t>
  </si>
  <si>
    <t>（三）　第十三号ヘ又はリに該当する１のレーダーを単独で使用するときよりも性能が向上するよう、互いの距離が1,500メートル以上離れている2以上のレーダーから得られる目標データの重ね合わせ、相関又はデータフュージョンを６秒以内で行う技術</t>
  </si>
  <si>
    <t xml:space="preserve">        4. Configured to provide superposition and correlation, or fusion, of target data within six seconds from two or more 'geographically dispersed' radar sensors to improve the aggregate performance beyond that of any single sensor specified in 6A008.f. or 6A008.i.
            Technical Note: Sensors are considered 'geographically dispersed' when each location is distant from any other more than 1 500 m in any direction. Mobile sensors are always considered 'geographically dispersed'.
            N.B. See also Military Goods Controls.
            Note: 6A008.l.4. does not control systems, equipment and assemblies used for 'vessel traffic service'.</t>
  </si>
  <si>
    <t xml:space="preserve">（四）　第十三号ヘ又はリに該当する1のレーダーを単独で使用するときよりも性能が向上するよう、車両、船舶、航空機又は人工衛星その他の宇宙開発用の飛しょう体に搭載したレーダーを含む２以上のレーダーから得られる目標データの重ね合わせ、相関又はデータフュージョンを６秒以内で行う技術
</t>
  </si>
  <si>
    <t>10(11の2)</t>
  </si>
  <si>
    <t>十三の二</t>
  </si>
  <si>
    <t>6B002</t>
  </si>
  <si>
    <t>十三の二　第三号イ(二)又は(三)のいずれかに該当する光センサーの製造用に特別に設計されたマスク又はレチクル</t>
  </si>
  <si>
    <t>6B002 Masks and reticles, specially designed for optical sensors specified in 6A002.a.1.b. or 6A002.a.1.d.</t>
  </si>
  <si>
    <t>10(12)</t>
  </si>
  <si>
    <t>6B004</t>
  </si>
  <si>
    <t>光学の測定装置であって、次のいずれかに該当するもの</t>
  </si>
  <si>
    <t>6B004 Optical equipment as follows:
    Note: 6B004 does not control microscopes.</t>
  </si>
  <si>
    <t>イ　光の反射率の測定装置（反射率の絶対値を測定するものに限る。）であって、その精度が0.1パーセント以下のもの</t>
  </si>
  <si>
    <t xml:space="preserve">    a. Equipment for measuring absolute reflectance to an "accuracy" of equal to or better than 0,1% of the reflectance value;</t>
  </si>
  <si>
    <t>ロ　レンズ又は反射鏡の表面の形状の測定装置（非接触型のものに限る。）であって、光散乱の計測以外の方法を用いるもののうち、開口の直径が10センチメートルを超え、かつ、平面でない面形状を２ナノメートル以下の精度で測定するように設計したもの</t>
  </si>
  <si>
    <t xml:space="preserve">    b. Equipment other than optical surface scattering measurement equipment, having an unobscured aperture of more than 10 cm, specially designed for the non-contact optical measurement of a non-planar optical surface figure (profile) to an "accuracy" of 2 nm or less (better) against the required profile.</t>
  </si>
  <si>
    <t>10(13)</t>
  </si>
  <si>
    <t>6B007</t>
  </si>
  <si>
    <t>地上用の重力計（静止状態において重力を測定する場合の精度が0.1ミリガル未満のものに限る。）の製造用の装置又は校正装置</t>
  </si>
  <si>
    <t>6B007 Equipment to produce, align and calibrate land-based gravity meters with a static "accuracy" of better than 0,1 mGal.</t>
  </si>
  <si>
    <t>10(14)</t>
  </si>
  <si>
    <t>6C002</t>
  </si>
  <si>
    <t>光検出器その他の光学部品の材料となる物質又はレーザー発振器用の結晶であって、次のいずれかに該当するもの</t>
  </si>
  <si>
    <t>6C002 Optical sensor materials as follows:</t>
  </si>
  <si>
    <t>イ　テルルであって、純度が99.995パーセント以上のもの</t>
  </si>
  <si>
    <t xml:space="preserve">    a. Elemental tellurium (Te) of purity levels of 99,9995% or more;</t>
  </si>
  <si>
    <t>ロ　次のいずれかに該当するものの単結晶又はエピタキシャル成長結晶を有するウエハー</t>
  </si>
  <si>
    <t xml:space="preserve">    b. Single crystals (including epitaxial wafers) of any of the following:</t>
  </si>
  <si>
    <t>（一）　テルル化亜鉛のテルル化カドミウム及びテルル化亜鉛に対するモル比が６パーセント未満のテルル化亜鉛カドミウム</t>
  </si>
  <si>
    <t xml:space="preserve">        1. Cadmium zinc telluride (CdZnTe), with zinc content of less than 6% by 'mole fraction';</t>
  </si>
  <si>
    <t>（二）　テルル化カドミウム</t>
  </si>
  <si>
    <t xml:space="preserve">        2. Cadmium telluride (CdTe) of any purity level; or</t>
  </si>
  <si>
    <t>（三）　テルル化水銀カドミウム</t>
  </si>
  <si>
    <t xml:space="preserve">        3. Mercury cadmium telluride (HgCdTe) of any purity level.
            Technical Note: 'Mole fraction' is defined as the ratio of moles of ZnTe to the sum of moles of CdTe and ZnTe present in the crystal.</t>
  </si>
  <si>
    <t>6C004</t>
  </si>
  <si>
    <t>ハ　セレン化亜鉛又は硫化亜鉛からなる基板材料であって、化学的気相成長法により製造したもののうち、次のいずれかに該当するもの</t>
  </si>
  <si>
    <t>6C004 Optical materials as follows:
    a. Zinc selenide (ZnSe) and zinc sulphide (ZnS) "substrate blanks", produced by the chemical vapour deposition process and having any of the following:</t>
  </si>
  <si>
    <t>6C004 Optical materials as follows:
    a. Zinc selenide (ZnSe) and zinc sulphide (ZnS) ""substrate blanks"", produced by the chemical vapour deposition process and having any of the following:
        1. A volume greater than 100 cm3; or</t>
  </si>
  <si>
    <t>（二）　直径が80ミリメートルを超え、かつ、厚さが20ミリメートル以上のもの</t>
  </si>
  <si>
    <t xml:space="preserve">        2. A diameter greater than 80 mm and a thickness of 20 mm or more;</t>
  </si>
  <si>
    <t>ニ　　電気光学材料又は非線形光学材料であって、次のいずれかに該当するもの</t>
  </si>
  <si>
    <t xml:space="preserve">    b. Electro-optic materials and non-linear optical materials, as follows:</t>
  </si>
  <si>
    <t>（一）　砒素酸チタニルカリウム</t>
  </si>
  <si>
    <t xml:space="preserve">        1. Potassium titanyl arsenate (KTA) (CAS 59400-80-5);</t>
  </si>
  <si>
    <t>（二）　セレン化ガリウム銀</t>
  </si>
  <si>
    <t xml:space="preserve">        2. Silver gallium selenide (AgGaSe2 , also known as AGSE) (CAS 12002-67-4);</t>
  </si>
  <si>
    <t>（三）　セレン化タリウム砒素</t>
  </si>
  <si>
    <t xml:space="preserve">        3. Thallium arsenic selenide (Tl3AsSe3 , also known as TAS) (CAS 16142-89-5);</t>
  </si>
  <si>
    <t>（四）　リン化亜鉛ゲルマニウム</t>
  </si>
  <si>
    <t xml:space="preserve">        4. Zinc germanium phosphide (ZnGeP2, also known as ZGP, zinc germanium biphosphide or zinc germanium diphosphide); or</t>
  </si>
  <si>
    <t>（五）　セレン化ガリウム</t>
  </si>
  <si>
    <t xml:space="preserve">        5. Gallium selenide (GaSe) (CAS 12024-11-2);</t>
  </si>
  <si>
    <t>ホ　非線形光学材料であって、次のいずれかに該当するもの（ニに該当するものを除く。）</t>
  </si>
  <si>
    <t xml:space="preserve">    c. Non-linear optical materials, other than those specified in 6C004.b., having any of the following:</t>
  </si>
  <si>
    <t>（一）　動的な三次の非線形感受率が100万分の１平方メートル毎ボルト毎ボルト以上であって、応答時間が１ミリ秒未満のもの</t>
  </si>
  <si>
    <t xml:space="preserve">        1. Having all of the following:
            a. Dynamic (also known as non-stationary) third order non-linear susceptibility (c(3), chi 3) of 10^-6 m2/V2 or more; and
            b. Response time of less than 1 ms; or</t>
  </si>
  <si>
    <t>（二） メートル毎ボルトで表した二次の非線形感受率が１兆分の33以上のもの</t>
  </si>
  <si>
    <t xml:space="preserve">        2. Second order non-linear susceptibility (c(2), chi 2) of 3,3x10^-11 m/V or more;</t>
  </si>
  <si>
    <t>へ　ベリリウム上にベリリウムを堆積した材料又は炭化けい素からなる基板材料であって、直径又は長軸の長さが300ミリメートルを超えるもの</t>
  </si>
  <si>
    <t xml:space="preserve">    d. "Substrate blanks" of silicon carbide or beryllium beryllium (Be/Be) deposited materials, exceeding 300 mm in diameter or major axis length;</t>
  </si>
  <si>
    <t>ト　光学ガラスであって、次の（一）から（三）までのすべてに該当するもの
（一）　水酸化物イオンの含有量が全重量の0.0005パーセント未満のもの
（二）　金属不純物の含有量が全重量の0.0001パーセント未満のもの
（三）　屈折率の変動が100万分の５未満のもの</t>
  </si>
  <si>
    <t xml:space="preserve">  e. Glass, including fused silica, phosphate glass, fluorophosphate glass, zirconium fluoride (ZrF4) (CAS 7783-64-4) and hafnium fluoride (HfF4) (CAS 13709-52-9) and having all of the following:
    1. A hydroxyl ion (OH-) concentration of less than 5 ppm;
    2. Integrated metallic purity levels of less than 1 ppm; and
    3. High homogeneity (index of refraction variance) less than 5 x 10^-6;</t>
  </si>
  <si>
    <t>チ　人工ダイヤモンドであって、200ナノメートル超14,000ナノメートル以下の波長範囲における吸収係数が１センチメートル当たり10万分の１未満のもの</t>
  </si>
  <si>
    <t xml:space="preserve">    f. Synthetically produced diamond material with an absorption of less than 10^-5 cm-1 for wavelengths exceeding 200 nm but not exceeding 14 000 nm.</t>
  </si>
  <si>
    <t>6C005</t>
  </si>
  <si>
    <t>リ　　レーザー発振器用の人工の結晶であって、未完成のもののうち、チタンを添加したサファイア</t>
  </si>
  <si>
    <t>6C005 ""Laser"" materials as follows:
    a. Synthetic crystalline ""laser"" host material in unfinished form as follows:
        1. Titanium doped sapphire;</t>
  </si>
  <si>
    <t>ヌ　　希土類元素を添加したダブルクラッドファイバーであって、次のいずれかに該当するもの</t>
  </si>
  <si>
    <t xml:space="preserve">    b. Rare-earth-metal doped double-clad fibres having any of the following:
</t>
  </si>
  <si>
    <t>（一）　レーザー波長の公称値が975ナノメートル以上1,150ナノメートル以下であって、次の１及び２に該当するもの（インナーガラスクラッドの直径が150マイクロメートル超300マイクロメートル以下のものを除く。）
１　コアの直径の平均値が25マイクロメートル以上のもの
２　コアの開口数が0.065未満のもの</t>
  </si>
  <si>
    <t xml:space="preserve">    b. Rare-earth-metal doped double-clad fibres having any of the following:
        1. Nominal "laser" wavelength of 975 nm to 1 150 nm and having all of the following:
            a. Average core diameter equal to or greater than 25 µm; and
            b. Core 'Numerical Aperture' ('NA') less than 0,065; or
                Note: 6C005.b.1. does not control double-clad fibres having an inner glass cladding diameter exceeding 150 µm and not exceeding 300 µm.</t>
  </si>
  <si>
    <t>（二）　レーザー波長の公称値が1,530ナノメートルを超えるものであって、次の１及び２に該当するもの
１　コアの直径の平均値が20マイクロメートル以上のもの
２　コアの開口数が0.1未満のもの</t>
  </si>
  <si>
    <t xml:space="preserve">        2. Nominal "laser" wavelength exceeding 1 530 nm and having all of the following:
            a. Average core diameter equal to or greater than 20 µm; and
            b. Core 'NA' less than 0,1.
        Technical Notes:
            1. For the purposes of 6C005, the core 'Numerical Aperture' ('NA') is measured at the emission wavelengths of the fibre.
            2. 6C005.b. includes fibres assembled with end caps.</t>
  </si>
  <si>
    <t>7A001, 7A002, 7A003, 7A004, 7A005, 7A006, 7A008, 7B001, 7B002, 7B003</t>
  </si>
  <si>
    <t>輸出令別表第１の１１の項の経済産業省令で定める仕様のものは、次のいずれかに該当するものとする。</t>
  </si>
  <si>
    <t>11(1)</t>
  </si>
  <si>
    <t>加速度計であって、次のいずれかに該当するもの又はその部分品</t>
  </si>
  <si>
    <t>7A001 Accelerometers as follows and specially designed components therefor:
    N.B. SEE ALSO 7A101.
    N.B. For angular or rotational accelerometers, see 7A001.b.</t>
  </si>
  <si>
    <t>イ　直線加速度計であって、次のいずれかに該当するもの</t>
  </si>
  <si>
    <t xml:space="preserve">    a. Linear accelerometers having any of the following:</t>
  </si>
  <si>
    <t>（一）　147.15メートル毎秒毎秒以下の直線加速度で使用することができるように設計したものであって、次のいずれかに該当するもの</t>
  </si>
  <si>
    <t xml:space="preserve">        1. Specified to function at linear acceleration levels less than or equal to 15 g and having any of the following:</t>
  </si>
  <si>
    <t>１　バイアスの安定性（校正後のものをいう。以下この条において同じ。）が１年間につき0.00128メートル毎秒毎秒未満のもの</t>
  </si>
  <si>
    <t xml:space="preserve">            a. A "bias" "stability" of less (better) than 130 micro g with respect to a fixed calibration value over a period of one year; or
        Note: 7A001.a.1. and 7A001.a.2. do not control accelerometers limited to measurement of only vibration or shock.</t>
  </si>
  <si>
    <t xml:space="preserve">
“Bias” (accelerometer) (7) means the average over a specified time of accelerometer output, measured at specified operating conditions, that has no correlation with input acceleration or rotation. “Bias” is expressed in g or in metres per second squared (g or m/s 2 ). (IEEE Std 528-2001) (Micro g equals 1 × 10 –6 g)
“Stability” (7) means the standard deviation (1 sigma) of the variation of a particular parameter from its calibrated value measured under stable temperature conditions. This can be expressed as a function of time.</t>
  </si>
  <si>
    <t>２　スケールファクターの安定性が１年間につき0.013パーセント未満のもの</t>
  </si>
  <si>
    <t xml:space="preserve">            b. A "scale factor" "stability" of less (better) than 130 ppm with respect to a fixed calibration value over a period of one year;
        Note: 7A001.a.1. and 7A001.a.2. do not control accelerometers limited to measurement of only vibration or shock.
"Scale factor" (gyro or accelerometer) (7) means the ratio of change in output to a change in the input intended to be measured. Scale factor is generally evaluated as the slope of the straight line that can be fitted by the method of least squares to input-output data obtained by varying the input cyclically over the input range.</t>
  </si>
  <si>
    <t>（二）　147.15メートル毎秒毎秒超981メートル毎秒毎秒以下の直線加速度で使用することができるように設計したものであって、次の１及び２に該当するもの
１　バイアスの再現性が１年間につき0.0122625メートル毎秒毎秒未満のもの
２　スケールファクターの再現性が１年間につき0.125パーセント未満のもの</t>
  </si>
  <si>
    <t xml:space="preserve">        2. Specified to function at linear acceleration levels exceeding 15 g but less than or equal to 100 g and having all of the following:
            a. A "bias" "repeatability" of less (better) than 1 250 micro g over a period of one year; and
            b. A "scale factor" "repeatability" of less (better) than 1 250 ppm over a period of one year; or
"Repeatability" (7) means the closeness of agreement among repeated measurements of the same variable under the same operating conditions when changes in conditions or non-operating periods occur between measurements. (Reference: IEEE STD 528-2001 (one sigma standard deviation))</t>
  </si>
  <si>
    <t>（三）　慣性航法装置又は慣性誘導装置に使用するように設計したものであって、981メートル毎秒毎秒を超える直線加速度で使用することができるように設計したもの</t>
  </si>
  <si>
    <t xml:space="preserve">        3. Designed for use in inertial navigation or guidance systems and specified to function at linear acceleration levels exceeding 100 g;</t>
  </si>
  <si>
    <t>ロ　角加速度計又は回転加速度計であって、981メートル毎秒毎秒を超える直線加速度で使用することができるように設計したもの</t>
  </si>
  <si>
    <t xml:space="preserve">    b. Angular or rotational accelerometers, specified to function at linear acceleration levels exceeding 100 g.</t>
  </si>
  <si>
    <t>11(2)</t>
  </si>
  <si>
    <t>ジャイロスコープ若しくは角速度センサーであって、次のいずれかに該当するもの又はその部分品</t>
  </si>
  <si>
    <t>7A002 Gyros or angular rate sensors, having any of the following and specially designed components therefor:
    N.B. SEE ALSO 7A102.
    N.B. For angular or rotational accelerometers, see 7A001.b.</t>
  </si>
  <si>
    <t>イ　981メートル毎秒毎秒以下の直線加速度で使用することができるように設計したものであって、次のいずれかに該当するもの</t>
  </si>
  <si>
    <t xml:space="preserve">    a. Specified to function at linear acceleration levels less than or equal to 100 g and having any of the following:</t>
  </si>
  <si>
    <t>(一)　角速度の測定範囲が1秒当たり500度未満のものであって、次のいずれかに該当するもの</t>
  </si>
  <si>
    <t xml:space="preserve">        1. An angular rate range of less than 500 degrees per second and having any of the following:</t>
  </si>
  <si>
    <t>１　バイアスの安定性が、9.81メートル毎秒毎秒の状態で１月間測定した場合に、１時間あたり0.5度未満のもの</t>
  </si>
  <si>
    <t xml:space="preserve">            a. A "bias" "stability" of less (better) than 0,5 degree per hour, when measured in a 1 g environment over a period of one month, and with respect to a fixed calibration value; or
“Bias” (gyro) (7) means the average over a specified time of gyro output measured at specified operating conditions that has no correlation with input rotation or acceleration. “Bias” is typically expressed in degrees per hour (deg/hr). (IEEE Std 528-2001)
"Stability" (7) means the standard deviation (1 sigma) of the variation of a particular parameter from its calibrated value measured under stable temperature conditions. This can be expressed as a function of time.</t>
  </si>
  <si>
    <t>２　角度のランダムウォークを時間の平方根当たりで表した実効値が0.0035度以下のもの（スピニングマスジャイロを除く。）</t>
  </si>
  <si>
    <t xml:space="preserve">            b. An "angle random walk" of less (better) than or equal to 0,0035 degree per square root hour; or
            Note: 7A002.a.1.b. does not control "spinning mass gyros".
"Angle random walk" (7) means the angular error build up with time that is due to white noise in angular rate. (IEEE STD 528-2001)
“Spinning mass gyros” (7) means gyros which use a continually rotating mass to sense angular motion.</t>
  </si>
  <si>
    <t>(二)　角速度の測定範囲が1秒当たり500度以上のものであって、次のいずれかに該当するもの</t>
  </si>
  <si>
    <t xml:space="preserve">        2. An angular rate range greater than or equal to 500 degrees per second and having any of the following:</t>
  </si>
  <si>
    <t>１　バイアスの安定性が、9.81メートル毎秒毎秒の状態で３分間測定した場合に、１時間につき４度未満のもの</t>
  </si>
  <si>
    <t xml:space="preserve">            a. A "bias" "stability" of less (better) than 4 degrees per hour, when measured in a 1 g environment over a period of three minutes, and with respect to a fixed calibration value; or</t>
  </si>
  <si>
    <t>２　角度のランダムウォークを時間の平方根当たりで表した実効値が0.1度以下のもの（スピニングマスジャイロを除く。）</t>
  </si>
  <si>
    <t xml:space="preserve">            b. An "angle random walk" of less (better) than or equal to 0,1 degree per square root hour; or</t>
  </si>
  <si>
    <t>ロ　981メートル毎秒毎秒を超える直線加速度で使用することができるように設計したもの</t>
  </si>
  <si>
    <t xml:space="preserve">    b. Specified to function at linear acceleration levels exceeding 100 g.</t>
  </si>
  <si>
    <t>11(3)</t>
  </si>
  <si>
    <t>三 慣性航法装置その他の慣性力を利用する装置(姿勢方位基準装置、ジャイロコンパス、慣性計測装置及び慣性基準装置を含む。)であって、次のいずれかに該当するもの(本邦又は別表第二に掲げる地域のいずれかの政府機関が民間航空機用であることを証明したものを除く。)</t>
  </si>
  <si>
    <t>7A003 'Inertial measurement equipment or systems', having any of the following:
    N.B. SEE ALSO 7A103.
    Note 1: 'Inertial measurement equipment or systems' incorporate accelerometers or gyroscopes to measure changes in velocity and orientation in order to determine or maintain heading or position without requiring an external reference once aligned. 'Inertial measurement equipment or systems' include:
– Attitude and Heading Reference Systems (AHRSs);
– Gyrocompasses;
– Inertial Measurement Units (IMUs);
– Inertial Navigation Systems (INSs);
– Inertial Reference Systems (IRSs);
– Inertial Reference Units (IRUs);
    Note 2: 7A003 does not control 'inertial measurement equipment or systems' which are certified for use on "civil aircraft" by civil aviation authorities of one or more "EU Member States or Wassenaar Arrangement Participating States.</t>
  </si>
  <si>
    <t xml:space="preserve">    Technical Note: 'Positional aiding references' independently provide position, and include:
        a. "Satellite navigation system";
        b. ""Data-Based Referenced Navigation" ("DBRN").
</t>
  </si>
  <si>
    <t>"Civil aircraft" (1 3 4 7) means those "aircraft" listed by designation in published airworthiness certification lists by the civil aviation authorities of one or more EU Member States or Wassenaar Arrangement Participating States to fly commercial civil internal and external routes or for legitimate civil, private or business use.
N.B.: See also "aircraft".
"Participating state" (7 9) is a state participating in the Wassenaar Arrangement (see www.wassenaar.org
"Data-Based Referenced Navigation"("DBRN") (7) Systems means systems which use various sources of previously measured geo-mapping data integrated to provide accurate navigation information under dynamic conditions. Data sources include bathymetric maps, stellar maps, gravity maps, magnetic maps or 3-D digital terrain maps.</t>
  </si>
  <si>
    <t>イ　航空機用、陸上車両用又は船舶用に設計されたものであって、位置参照情報によらずに位置情報を提供するもののうち、ノーマルアライメント後の精度が次のいずれかに該当するもの</t>
  </si>
  <si>
    <t xml:space="preserve">    a. Designed for "aircraft", land vehicles or vessels, providing position without the use of 'positional aiding references', and having any of the following "accuracies" subsequent to normal alignment:
"Aircraft" (1 7 9) means a fixed wing, swivel wing, rotary wing (helicopter), tilt rotor or tilt-wing airborne vehicle.
N.B.: See also "civil aircraft".</t>
  </si>
  <si>
    <t>（一）　平均誤差半径が１時間につき0.8海里以下のもの</t>
  </si>
  <si>
    <t xml:space="preserve">    a. Designed for "aircraft", land vehicles or vessels, providing position without the use of 'positional aiding references', and having any of the following "accuracies" subsequent to normal alignment:
        1. 0,8 nautical miles per hour (nm/hr) "Circular Error Probable" ("CEP") rate or less (better);</t>
  </si>
  <si>
    <t>（二）　平均誤差半径が移動距離の0.5パーセント以下のもの</t>
  </si>
  <si>
    <t xml:space="preserve">        2. 0,5 % distanced travelled "CEP" or less (better); or</t>
  </si>
  <si>
    <t>（三）　平均誤差半径が24時間で総ドリフト１海里以下のもの</t>
  </si>
  <si>
    <t xml:space="preserve">        3. Total drift of 1 nautical mile "CEP" or less (better) in a 24 hr period;
        Technical Note: The performance parameters in 7A003.a.1., 7A003.a.2. and 7A003.a.3. typically apply to 'inertial measurement equipment or systems' designed for "aircraft", vehicles and vessels, respectively. These parameters result from the utilisation of specialised non-positional aiding references (e.g., altimeter, odometer, velocity log). As a consequence, the specified performance values cannot be readily converted between these parameters. Equipment designed for multiple platforms are evaluated against each applicable entry 7A003.a.1., 7A003.a.2., or 7A003.a.3.</t>
  </si>
  <si>
    <t>ロ 　航空機用、陸上車両用又は船舶用に設計され、位置参照情報を内蔵するものであって、全ての位置参照情報の喪失後４分以内に位置情報を提供し、平均誤差半径が10メートル未満のもの</t>
  </si>
  <si>
    <t xml:space="preserve">    b. Designed for "aircraft", land vehicles or vessels, with an embedded 'positional aiding reference' and providing position after loss of all 'positional aiding references' for a period of up to 4 minutes, having an "accuracy" of less (better) than 10 meters "CEP";
        Technical Note: 7A003.b. refers to systems in which 'inertial measurement equipment or systems' and other independent 'positional aiding references' are built into a single unit (i.e., embedded) in order to achieve improved performance.</t>
  </si>
  <si>
    <t>ハ　航空機用、陸上車両用又は船舶用に設計され、真北方向を示すものであって、次のいずれかに該当するもの</t>
  </si>
  <si>
    <t xml:space="preserve">    c. Designed for "aircraft", land vehicles or vessels, providing heading or True North determination and having any of the following:</t>
  </si>
  <si>
    <t>（一）　最大動作角速度が１秒当たり500度未満であって、位置参照情報を用いない機首方位精度が0.07度を測定地点の緯度の余弦で除した値以下又は緯度45度の地点において６分以下のもの</t>
  </si>
  <si>
    <t xml:space="preserve">        1. A maximum operating angular rate less (lower) than 500 deg/s and a heading "accuracy" without the use of 'positional aiding references' equal to or less (better) than 0,07 deg sec(Lat) (equivalent to 6 arc minutes rms at 45 degrees latitude); or</t>
  </si>
  <si>
    <t>（二）　最大動作角速度が１秒当たり500度以上であって、位置参照情報を用いない機首方位精度が0.2度を測定地点の緯度の余弦で除した値以下又は緯度45度の地点において17分以下のもの</t>
  </si>
  <si>
    <t xml:space="preserve">        2. A maximum operating angular rate equal to or greater (higher) than 500 deg/s and a heading "accuracy" without the use of 'positional aiding references' equal to or less (better) than 0,2 deg sec(Lat) (equivalent to 17 arc minutes rms at 45 degrees latitude); or</t>
  </si>
  <si>
    <t>ニ　二次元以上において、加速度測定値又は角速度測定値を提供するものであって、次のいずれかに該当するもの</t>
  </si>
  <si>
    <t xml:space="preserve">    d. Providing acceleration measurements or angular rate measurements, in more than one dimension, and having any of the following:</t>
  </si>
  <si>
    <t>（一）　任意の軸に沿って、いかなる参照情報も使用することなく、第一号又は前号に規定する仕様のもの</t>
  </si>
  <si>
    <t xml:space="preserve">        1. Performance specified in 7A001 or 7A002 along any axis, without the use of any aiding references; or</t>
  </si>
  <si>
    <t>（二）　宇宙用に設計したものであって、任意の軸に沿った角度のランダムウォークを時間の平方根当たりで表した実効値が0.1度以下で、かつ、角速度の測定値を与えるもの（スピニングマスジャイロのみを組み込んだ慣性航法装置その他の慣性力を利用する装置を除く。）</t>
  </si>
  <si>
    <t xml:space="preserve">        2. Being "space-qualified" and providing angular rate measurements having an "angle random walk" along any axis of less (better) than or equal to 0,1 degree per square root hour.
        Note: 7A003.d.2. does not control 'inertial measurement equipment or systems' that contain "spinning mass gyros" as the only type of gyro.
"Space-qualified" (3 6 7) means designed, manufactured or qualified through successful testing, for operation at altitudes greater than 100 km above the surface of the Earth.</t>
  </si>
  <si>
    <t>11(4)</t>
  </si>
  <si>
    <t>ジャイロ天測航法装置、天体若しくは人工衛星の自動追跡により位置若しくは針路を測定することができる装置又はこれらの部分品であって、次のいずれかに該当するもの</t>
  </si>
  <si>
    <t>7A004 'Star trackers' and components therefor, as follows:
    N.B. SEE ALSO 7A104.</t>
  </si>
  <si>
    <t>イ　ジャイロ天測航法装置又は天体若しくは人工衛星の自動追跡により位置若しくは針路を測定することができる装置であって、方位精度が20秒以下のもの</t>
  </si>
  <si>
    <t xml:space="preserve">    a. 'Star trackers' with a specified azimuth "accuracy" of equal to or less (better) than 20 seconds of arc throughout the specified lifetime of the equipment;</t>
  </si>
  <si>
    <t>ロ　イに該当するジャイロ天測航法装置又は天体若しくは人工衛星の自動追跡により位置若しくは針路を測定することができる装置のために設計した部分品であって、次のいずれかに該当するもの</t>
  </si>
  <si>
    <t xml:space="preserve">    b. Components specially designed for equipment specified in 7A004.a. as follows:
  </t>
  </si>
  <si>
    <t>（一）　光学ヘッド又はバッフル</t>
  </si>
  <si>
    <t xml:space="preserve">        1. Optical heads or baffles;</t>
  </si>
  <si>
    <t>（二）　データ処理ユニット</t>
  </si>
  <si>
    <t xml:space="preserve">        2. Data processing units.
    Technical Note: 'Star trackers' are also referred to as stellar attitude sensors or gyro-astro compasses.</t>
  </si>
  <si>
    <t>7A005</t>
  </si>
  <si>
    <t>衛星航法システムからの電波を受信する装置であって、次のいずれかに該当するもの又はその部分品</t>
  </si>
  <si>
    <t>7A005 "Satellite navigation system" receiving equipment having any of the following and specially designed components therefor:
    N.B. SEE ALSO 7A105.
    N.B. For equipment specially designed for military use, see Military Goods Controls.</t>
  </si>
  <si>
    <t>イ　位置及び時刻に関するレンジングコードにアクセスするための暗号の復号アルゴリズムを有するもの(民生用に設計されたものを除く。)</t>
  </si>
  <si>
    <t xml:space="preserve">    a. Employing a decryption algorithm specially designed or modified for government use to access the ranging code for position and time; or</t>
  </si>
  <si>
    <t>ロ　アダプティブアンテナシステムを構成するもの</t>
  </si>
  <si>
    <t xml:space="preserve">    b. Employing 'adaptive antenna systems'.
        Note: 7A005.b. does not control "satellite navigation system" receiving equipment that only uses components designed to filter, switch, or combine signals from multiple omni- directional antennae that do not implement adaptive antenna techniques.
        Technical Note: For the purposes of 7A005.b 'adaptive antenna systems' dynamically generate one or more spatial nulls in an antenna array pattern by signal processing in the time domain or frequency domain.</t>
  </si>
  <si>
    <t>7A006</t>
  </si>
  <si>
    <t>航空機用の高度計であって、4.4ギガヘルツを超える周波数又は4.2ギガヘルツより低い周波数で使用することができるように設計したもののうち、次のいずれかに該当するもの</t>
  </si>
  <si>
    <t>7A006 Airborne altimeters operating at frequencies other than 4,2 to 4,4 GHz inclusive and having any of the following:
    N.B. SEE ALSO 7A106.
        Technical Note: 'Power management' is changing the transmitted power of the altimeter signal so that received power at the "aircraft" altitude is always at the minimum necessary to determine the altitude.</t>
  </si>
  <si>
    <t>イ　送信出力制御機能を有するもの</t>
  </si>
  <si>
    <t xml:space="preserve">    a. 'Power management'; or</t>
  </si>
  <si>
    <t>ロ　位相偏移変調機能を有するもの</t>
  </si>
  <si>
    <t xml:space="preserve">    b. Using phase shift key modulation.
</t>
  </si>
  <si>
    <t>11(4の2)</t>
  </si>
  <si>
    <t>7A008</t>
  </si>
  <si>
    <t>水中ソナー航法装置であって、船首センサーを組み込み、かつ、ドップラー速度ログ若しくは相関速度ログを用いるもののうち、位置精度が平均誤差半径で移動した距離の３パーセント以下のもの又はその部分品</t>
  </si>
  <si>
    <t>7A008 Underwater sonar navigation systems using doppler velocity or correlation velocity logs integrated with a heading source and having a positioning "accuracy" of equal to or less (better) than 3% of distance travelled "Circular Error Probable" ("CEP") and specially designed components therefor.
    Note: 7A008 does not control systems specially designed for installation on surface vessels or systems requiring acoustic beacons or buoys to provide positioning data.
    N.B. See 6A001.a. for acoustic systems, and 6A001.b. for correlation-velocity and Doppler-velocity sonar log equipment.
See 8A002 for other marine systems.</t>
  </si>
  <si>
    <t>11(5)</t>
  </si>
  <si>
    <t>第一号から第七号までのいずれかに該当するものの試験装置、校正装置、心合わせ装置又は製造用の装置</t>
  </si>
  <si>
    <t>a) 第八号に該当するもののうち、試験装置、校正装置又は心合わせ装置</t>
  </si>
  <si>
    <t>b) 第八号に該当するもののうち、製造用の装置</t>
  </si>
  <si>
    <t>7B003 Equipment specially designed for the "production" of equipment specified in 7A.
    Note: 7B003 includes:
– Gyro tuning test stations;
– Gyro dynamic balance stations;
– Gyro run-in/motor test stations;
– Gyro evacuation and fill stations;
– Centrifuge fixtures for gyro bearings;
– Accelerometer axis align stations;
– Fibre optic gyro coil winding machines.
"Production" (GTN NTN All) means all production phases, such as: construction, production engineering, manufacture, integration, assembly (mounting), inspection, testing, quality assurance.</t>
  </si>
  <si>
    <t>7B002</t>
  </si>
  <si>
    <t>リングレーザージャイロの鏡面の特性確認のために設計した装置であって、次のいずれかに該当するもの</t>
  </si>
  <si>
    <t xml:space="preserve">7B002 Equipment specially designed to characterize mirrors for ring "laser" gyros, as follows:
    N.B. SEE ALSO 7B102.
"Laser" (0 1 2 3 5 6 7 8 9) is an item that produces spatially and temporally coherent light through amplification by stimulated emission of radiation.
N.B. See also 
"Chemical laser"; 
"CW laser";
"Pulsed laser";
"Super High Power Laser".
</t>
  </si>
  <si>
    <t>イ　スキャッタロメータであって、測定精度が0.001パーセント以下のもの</t>
  </si>
  <si>
    <t xml:space="preserve">    a. Scatterometers having a measurement "accuracy" of 10 ppm or less (better);</t>
  </si>
  <si>
    <t>ロ　プロフィロメータであって、測定精度が0.5ナノメートル以下のもの</t>
  </si>
  <si>
    <t xml:space="preserve">    b. Profilometers having a measurement "accuracy" of 0,5 nm (5 angstrom) or less (better).</t>
  </si>
  <si>
    <t>8A001, 8A002, 8B001, 8C001</t>
  </si>
  <si>
    <t>輸出令別表第１の１２の項の経済産業省令で定める仕様のものは、次のいずれかに該当するものとする。</t>
  </si>
  <si>
    <t>12(1)</t>
  </si>
  <si>
    <t xml:space="preserve">8A001 </t>
  </si>
  <si>
    <t>一　有人式であり、かつ、繋索式の潜水艇であって、1,000メートルを超える水深で使用することができるように設計したもの</t>
  </si>
  <si>
    <t xml:space="preserve">8A001 Submersible vehicles and surface vessels, as follows:
    a. Manned, tethered submersible vehicles designed to operate at depths exceeding 1 000 m;
</t>
  </si>
  <si>
    <t>一の二</t>
  </si>
  <si>
    <t>8A001</t>
  </si>
  <si>
    <t>一の二　無人式の潜水艇であって、次の全てに該当するもの</t>
  </si>
  <si>
    <t xml:space="preserve">    c. Unmanned submersible vehicles, as follows:
        2. Unmanned submersible vehicles, not specified in 8A001.c.1, having all of the following:
</t>
  </si>
  <si>
    <t>イ　繋索式で使用することができるように設計したもの</t>
  </si>
  <si>
    <t xml:space="preserve">            a. Designed to operate with a tether;</t>
  </si>
  <si>
    <t>ロ　1,000メートルを超える水深で使用することができるように設計したもの</t>
  </si>
  <si>
    <t xml:space="preserve">            b. Designed to operate at depths exceeding 1 000 m;</t>
  </si>
  <si>
    <t xml:space="preserve">            c. Having any of the following:</t>
  </si>
  <si>
    <t>(一)　直流の推進電動機又はスラスターを使用して、独力で潜航することができるように設計したもの</t>
  </si>
  <si>
    <t xml:space="preserve">                1. Designed for self-propelled manoeuvre using propulsion motors or thrusters specified in 8A002.a.2.; or</t>
  </si>
  <si>
    <t>(二)　光ファイバーによってデータを送受することができるもの</t>
  </si>
  <si>
    <t xml:space="preserve">                2. Fibre optic data link;</t>
  </si>
  <si>
    <t>12(3)</t>
  </si>
  <si>
    <t>250メートルを超える水深にある物体を回収するための装置であって、５メガニュートンを超える揚荷能力を有し、かつ、次のいずれかに該当するもの</t>
  </si>
  <si>
    <t>イ　航法装置によって設定した点から20メートル以内の範囲に位置を保持することができる自動船位保持装置を有するもの</t>
  </si>
  <si>
    <t xml:space="preserve">    e. Ocean salvage systems with a lifting capacity exceeding 5 MN for salvaging objects from depths exceeding 250 m and having any of the following:
        1. Dynamic positioning systems capable of position keeping within 20 m of a given point provided by the navigation system; or</t>
  </si>
  <si>
    <t>ロ　1,000メートルを超える水深において、あらかじめ定められた点から10メートルの範囲に位置を保持することができるもの</t>
  </si>
  <si>
    <t xml:space="preserve">        2. Seafloor navigation and navigation integration systems, for depths exceeding 1 000 m and with positioning "accuracies" to within 10 m of a predetermined point;</t>
  </si>
  <si>
    <t>12(2)</t>
  </si>
  <si>
    <t>8A002</t>
  </si>
  <si>
    <t>潜水艇の部分品又は附属装置であって、次のいずれかに該当するもの</t>
  </si>
  <si>
    <t>イ　1,000メートルを超える水深で使用することができるように設計した潜水艇の部分品であって、次のいずれかに該当するもの</t>
  </si>
  <si>
    <t>（一）　最大の内のり寸法が1.5メートルを超える耐圧容器又は耐圧殻</t>
  </si>
  <si>
    <t>8A002 Marine systems, equipment and components, as follows:
    Note: For underwater communications systems, see Category 5, Part 1 - Telecommunications.
    a. Systems, equipment and components, specially designed or modified for submersible vehicles and designed to operate at depths exceeding 1 000 m, as follows:
        1. Pressure housings or pressure hulls with a maximum inside chamber diameter exceeding 1,5 m;</t>
  </si>
  <si>
    <t>（二）　直流の推進電動機又はスラスター</t>
  </si>
  <si>
    <t xml:space="preserve">        2. Direct current propulsion motors or thrusters;</t>
  </si>
  <si>
    <t>（三）　光ファイバー及び合成材のテンションメンバを使用したアンビリカルケーブル又はそのコネクタ</t>
  </si>
  <si>
    <t xml:space="preserve">        3. Umbilical cables, and connectors therefor, using optical fibre and having synthetic strength members;</t>
  </si>
  <si>
    <t>（四）　第十二号に該当する材料を用いた部分品</t>
  </si>
  <si>
    <t xml:space="preserve">        4. Components manufactured from material specified in 8C001;
            Technical Note: The objective of 8A002.a.4. should not be defeated by the export of 'syntactic foam' specified in 8C001 when an intermediate stage of manufacture has been performed and it is not yet in the final component form.</t>
  </si>
  <si>
    <t>ロ　潜水艇に使用することができるように設計した自動制御装置であって、航法データを使用し、かつ、サーボ制御方式であるもののうち、次の（一）及び（二）に該当するもの
(一)　第一号の二又は第十四条第九号に該当する潜水艇に使用することができるもの
（二）　次のいずれかに該当するもの
　１　水中のあらかじめ定められた点を中心とする半径10メートルの水柱内に潜水艇を移動することができるもの
　２　水中のあらかじめ定められた点を中心とする半径10メートルの水柱内に潜水艇を保持することができるもの
　３　海底又は海底下にあるケーブルに沿って移動する際に、ケーブルから10メートル以内に潜水艇を保持することができるもの</t>
  </si>
  <si>
    <t>a）ロに該当するもののうち、ロ（二）１に該当するもの</t>
  </si>
  <si>
    <t xml:space="preserve">    b. Systems specially designed or modified for the automated control of the motion of submersible vehicles specified in 8A001, using navigation data, having closed loop servo-controls and having any of the following:
        1. Enabling a vehicle to move within 10 m of a predetermined point in the water column;</t>
  </si>
  <si>
    <t>b）ロに該当するもののうち、ロ（二）２に該当するもの</t>
  </si>
  <si>
    <t xml:space="preserve">        2. Maintaining the position of the vehicle within 10 m of a predetermined point in the water column; or</t>
  </si>
  <si>
    <t>c）ロに該当するもののうち、ロ（二）３に該当するもの</t>
  </si>
  <si>
    <t xml:space="preserve">        3. Maintaining the position of the vehicle within 10 m while following a cable on or under the seabed;</t>
  </si>
  <si>
    <t>ハ　潜水艇に使用することができるように設計した自動制御装置であって、航法データを使用し、かつ、サーボ制御方式であるもののうち、次の（一）及び（二）に該当するもの（ロに該当するものを除く。）
(一)　第一号に該当する潜水艇に使用することができるように設計したもの
（二）　次のいずれかに該当するもの
１　水中のあらかじめ定められた点を中心とする半径10メートルの水柱内に潜水艇を移動することができるもの
２　水中のあらかじめ定められた点を中心とする半径10メートルの水柱内に潜水艇を保持することができるもの
３　海底又は海底下にあるケーブルに沿って移動する際に、ケーブルから10メートル以内に潜水艇を保持することができるもの</t>
  </si>
  <si>
    <t>a）ハに該当するもののうち、ハ（二）１に該当するもの</t>
  </si>
  <si>
    <t>b）ハに該当するもののうち、ハ（二）２に該当するもの</t>
  </si>
  <si>
    <t>c）ハに該当するもののうち、ハ（二）３に該当するもの</t>
  </si>
  <si>
    <t>ニ　光ファイバーを船体内に引き込むための耐圧殻の貫通金物</t>
  </si>
  <si>
    <t xml:space="preserve">    c. Fibre optic pressure hull penetrators;</t>
  </si>
  <si>
    <t>ホ　水中用の観測装置であって、次の全てに該当するもの</t>
  </si>
  <si>
    <t xml:space="preserve">    d. Underwater vision systems having all of the following:</t>
  </si>
  <si>
    <t>(一)　潜水艇に搭載して遠隔操作することができるように設計又は改造したもの</t>
  </si>
  <si>
    <t xml:space="preserve">        1. Specially designed or modified for remote operation with an underwater vehicle; and</t>
  </si>
  <si>
    <t>(二)　次のいずれかに該当する後方散乱による影響を減少させる機能を有するもの</t>
  </si>
  <si>
    <t xml:space="preserve">        2. Employing any of the following techniques to minimise the effects of back scatter:</t>
  </si>
  <si>
    <t>1　レンジゲートイルミネーター</t>
  </si>
  <si>
    <t xml:space="preserve">            a. Range-gated illuminators; or</t>
  </si>
  <si>
    <t>2　レーザー発振器を使用した装置</t>
  </si>
  <si>
    <t xml:space="preserve">            b. Range-gated laser systems;</t>
  </si>
  <si>
    <t>12(4)</t>
  </si>
  <si>
    <t>水中用の照明装置であって、次のいずれかに該当するもの</t>
  </si>
  <si>
    <t>イ　ストロボ法を用いたものであって、１回のフラッシュ当たりのエネルギーが300ジュールを超えるもののうち、１秒間に５回を超えて発光することができるもの</t>
  </si>
  <si>
    <t xml:space="preserve">    g. Light systems specially designed or modified for underwater use, as follows:
        1. Stroboscopic light systems capable of a light output energy of more than 300 J per flash and a flash rate of more than 5 flashes per second;</t>
  </si>
  <si>
    <t>ロ　アルゴンのアークを用いたものであって、1,000メートルを超える水深で使用することができるように設計したもの</t>
  </si>
  <si>
    <t xml:space="preserve">        2. Argon arc light systems specially designed for use below 1 000 m;</t>
  </si>
  <si>
    <t>12(5)</t>
  </si>
  <si>
    <t>水中用のロボット（操縦ロボット及びシーケンスロボットを除く。）であって、次のいずれかに該当するもの</t>
  </si>
  <si>
    <t>イ　外部物体に加えた力若しくはトルク、外部物体までの距離又は触覚を測定するセンサーからの情報を用いて制御するもの</t>
  </si>
  <si>
    <t xml:space="preserve">    h. "Robots" specially designed for underwater use, controlled by using a dedicated computer and having any of the following:
        1. Systems that control the "robot" using information from sensors which measure force or torque applied to an external object, distance to an external object, or tactile sense between the "robot" and an external object; or</t>
  </si>
  <si>
    <t>ロ　構造材にチタン合金又は繊維強化複合材料を用いたものであって、250ニュートン以上の力又は250ニュートンメートル以上のトルクで作業することができるもの</t>
  </si>
  <si>
    <t xml:space="preserve">        2. The ability to exert a force of 250 N or more or a torque of 250 Nm or more and using titanium based alloys or "composite" "fibrous or filamentary materials" in their structural members;</t>
  </si>
  <si>
    <t>潜水艇とともに使用することができるように設計した遠隔操作のマニピュレーター（関節を有するものに限る。）であって、次のいずれかに該当するもの</t>
  </si>
  <si>
    <t>イ　外部物体に加えた力若しくはトルク又は外部物体との触覚を測定するセンサーからの情報を用いて制御するもの</t>
  </si>
  <si>
    <t>a）イに該当するもののうち、外部物体に加えた力若しくはトルクからの情報を用いて制御するもの</t>
  </si>
  <si>
    <t xml:space="preserve">    i. Remotely controlled articulated manipulators specially designed or modified for use with submersible vehicles and having any of the following:
        1. Systems which control the manipulator using information from sensors which measure any of the following:
            a. Torque or force applied to an external object; or</t>
  </si>
  <si>
    <t>b）イに該当するもののうち、外部物体との触覚を測定するセンサーからの情報を用いて制御するもの</t>
  </si>
  <si>
    <t xml:space="preserve">            b. Tactile sense between the manipulator and an external object; or</t>
  </si>
  <si>
    <t>ロ　マスタースレーブ方式によって制御するものであって、動作自由度が５以上のもの</t>
  </si>
  <si>
    <t xml:space="preserve">    i. Remotely controlled articulated manipulators specially designed or modified for use with submersible vehicles and having any of the following:
        2. Controlled by proportional master-slave techniques and having 5 degrees of 'freedom of movement' or more;
            Technical Note: Only functions having proportionally related motion control using positional feedback are counted when determining the number of degrees of 'freedom of movement'.</t>
  </si>
  <si>
    <t>12(6)</t>
  </si>
  <si>
    <t>大気から遮断された状態で使用することができる動力装置であって、次のいずれかに該当するもの</t>
  </si>
  <si>
    <t>イ　ブレイトンサイクルエンジン又はランキンサイクルエンジンであって、次のいずれかに該当する装置を有するもの</t>
  </si>
  <si>
    <t>（一）　循環する排気から一酸化炭素、二酸化炭素及び微粒子を除去することができるように設計した装置</t>
  </si>
  <si>
    <t xml:space="preserve">    j. Air independent power systems specially designed for underwater use, as follows:
        1. Brayton or Rankine cycle engine air independent power systems having any of the following:
            a. Chemical scrubber or absorber systems, specially designed to remove carbon dioxide, carbon monoxide and particulates from recirculated engine exhaust;</t>
  </si>
  <si>
    <t>（二）　単原子で構成される気体を利用することができるように設計した装置</t>
  </si>
  <si>
    <t xml:space="preserve">            b. Systems specially designed to use a monoatomic gas;</t>
  </si>
  <si>
    <t>（三）　10キロヘルツ未満の周波数の水中ノイズを減少させることができるように設計した防音装置若しくはエンクロージャ又は衝撃を緩和することができるように設計した装置</t>
  </si>
  <si>
    <t xml:space="preserve">            c. Devices or enclosures, specially designed for underwater noise reduction in frequencies below 10 kHz, or special mounting devices for shock mitigation; or</t>
  </si>
  <si>
    <t>（四）　反応生成物を圧縮又は燃料として再生することができ、反応生成物を貯蔵することができ、かつ、100キロパスカル以上の圧力下で反応生成物を排出することができるように設計した装置</t>
  </si>
  <si>
    <t xml:space="preserve">            d. Systems having all of the following:
                1. Specially designed to pressurise the products of reaction or for fuel reformation;
                2. Specially designed to store the products of the reaction; and
                3. Specially designed to discharge the products of the reaction against a pressure of 100 kPa or more;</t>
  </si>
  <si>
    <t>ロ　ディーゼルエンジンであって、次の（一）から（四）までのすべてに該当する装置を有するもの
（一）　循環する排気から一酸化炭素、二酸化炭素及び微粒子を除去することができるように設計した装置
（二）　単原子で構成される気体を利用することができるように設計した装置
（三）　10キロヘルツ未満の周波数の水中ノイズを減少させることができるように設計した防音装置若しくはエンクロージャ又は衝撃を緩和することができるように設計した装置
（四）　燃焼生成物を断続的に排出することができるように設計した装置</t>
  </si>
  <si>
    <t xml:space="preserve">    j. Air independent power systems specially designed for underwater use, as follows:
        2. Diesel cycle engine air independent systems having all of the following:
            a. Chemical scrubber or absorber systems, specially designed to remove carbon dioxide, carbon monoxide and particulates from recirculated engine exhaust;
            b. Systems specially designed to use a monoatomic gas;
            c. Devices or enclosures, specially designed for underwater noise reduction in frequencies below 10 kHz, or special mounting devices for shock mitigation; and
            d. Specially designed exhaust systems that do not exhaust continuously the products of combustion;</t>
  </si>
  <si>
    <t>ハ　出力が２キロワットを超える燃料電池であって、次のいずれかに該当する装置を有するもの</t>
  </si>
  <si>
    <t>（一）　10キロヘルツ未満の周波数の水中ノイズを減少させることができるように設計した防音装置若しくはエンクロージャ又は衝撃を緩和することができるように設計した装置</t>
  </si>
  <si>
    <t xml:space="preserve">    j. Air independent power systems specially designed for underwater use, as follows:
        3. "Fuel cell" air independent power systems with an output exceeding 2 kW and having any of the following:
            a. Devices or enclosures, specially designed for underwater noise reduction in frequencies below 10 kHz, or special mounting devices for shock mitigation; or
“Fuel cell” (8) is an electrochemical device that converts chemical energy directly into Direct Current (DC) electricity by consuming fuel from an external source.</t>
  </si>
  <si>
    <t>（二）　反応生成物を圧縮又は燃料として再生することができ、反応生成物を貯蔵することができ、かつ、100キロパスカル以上の圧力下で反応生成物を排出することができるように設計した装置</t>
  </si>
  <si>
    <t xml:space="preserve">            b. Systems having all of the following:
                1. Specially designed to pressurise the products of reaction or for fuel reformation;
                2. Specially designed to store the products of the reaction; and
                3. Specially designed to discharge the products of the reaction against a pressure of 100 kPa or more;</t>
  </si>
  <si>
    <t xml:space="preserve">ニ　スターリングサイクルエンジンであって、次の（一）及び（二）に該当する装置を有するもの
（一）　10キロヘルツ未満の周波数の水中ノイズを減少させることができるように設計した防音装置若しくはエンクロージャ又は衝撃を緩和することができるように設計した装置
（二）　100キロパスカル以上の圧力下で反応生成物を排出することができるように設計した装置 </t>
  </si>
  <si>
    <t xml:space="preserve">    j. Air independent power systems specially designed for underwater use, as follows:
        4. Stirling cycle engine air independent power systems having all of the following:
            a. Devices or enclosures, specially designed for underwater noise reduction in frequencies below 10 kHz, or special mounting devices for shock mitigation; and
            b. Specially designed exhaust systems which discharge the products of combustion against a pressure of 100 kPa or more;</t>
  </si>
  <si>
    <t>船舶の部分品であって、次のいずれかに該当するもの</t>
  </si>
  <si>
    <t>イ　可変ピッチプロペラ又はそのハブであって、定格入力が30メガワットを超えるもの</t>
  </si>
  <si>
    <t xml:space="preserve">8A002 Marine systems, equipment and components, as follows:
    Note: For underwater communications systems, see Category 5, Part 1 - Telecommunications.
    o. Propellers, power transmission systems, power generation systems and noise reduction systems, as follows:
        2. Water-screw propeller, power generation systems or transmission systems, designed for use on vessels, as follows:
            a. Controllable-pitch propellers and hub assemblies, rated at more than 30 MW;
</t>
  </si>
  <si>
    <t>ロ　内部液冷式の電気推進機関であって、出力が2.5メガワットを超えるもの</t>
  </si>
  <si>
    <t xml:space="preserve">            b. Internally liquid-cooled electric propulsion engines with a power output exceeding 2,5 MW;</t>
  </si>
  <si>
    <t>ハ　超電導式推進機関又は永久磁石を用いた電気推進機関であって、出力が0.1メガワットを超えるもの</t>
  </si>
  <si>
    <t xml:space="preserve">            c. "Superconductive" propulsion engines or permanent magnet electric propulsion engines, with a power output exceeding 0,1 MW;</t>
  </si>
  <si>
    <t>ニ　複合材料を用いた伝動軸装置であって、２メガワットを超える出力を伝達することができるもの</t>
  </si>
  <si>
    <t xml:space="preserve">            d. Power transmission shaft systems incorporating "composite" material components and capable of transmitting more than 2 MW;</t>
  </si>
  <si>
    <t>ホ　スクリュープロペラ装置であって、プロペラから空気を噴き出すように設計したもの又はプロペラに空気を供給するように設計したもののうち、定格入力が2.5メガワットを超えるもの</t>
  </si>
  <si>
    <t xml:space="preserve">            e. Ventilated or base-ventilated propeller systems, rated at more than 2,5 MW;</t>
  </si>
  <si>
    <t>ヘ　排水量が1,000トン以上の船舶に使用することができる防音装置であって、ディーゼルエンジン、ディーゼル発電機、ガスタービンエンジン、ガスタービン発電機、推進電動機又は減速装置から発生する500ヘルツ未満の周波数の音響又は振動を減少するもののうち、複合型の防音台からなり、かつ、中間のマスの重量がその上に設置される装置の重量の３０パーセントを超えるもの</t>
  </si>
  <si>
    <t xml:space="preserve">        3. Noise reduction systems designed for use on vessels of 1 000 tonnes displacement or more, as follows:
            a. Systems that attenuate underwater noise at frequencies below 500 Hz and consist of compound acoustic mounts for the acoustic isolation of diesel engines, diesel generator sets, gas turbines, gas turbine generator sets, propulsion motors or propulsion reduction gears, specially designed for sound or vibration isolation and having an intermediate mass exceeding 30% of the equipment to be mounted;</t>
  </si>
  <si>
    <t>ト　スクリュープロペラの推進力の向上又はその水中ノイズの減少を図るために末広ノズル又は整流ベーンに関する技術を用いた装置であって、出力が2.5メガワットを超えるもの</t>
  </si>
  <si>
    <t xml:space="preserve">    p. Pumpjet propulsion systems having all of the following:
        1. Power output exceeding 2,5 MW; and
        2. Using divergent nozzle and flow conditioning vane techniques to improve propulsive efficiency or reduce propulsion-generated underwater-radiated noise;</t>
  </si>
  <si>
    <t>12(7)</t>
  </si>
  <si>
    <t>8B001</t>
  </si>
  <si>
    <t>十一　推進器の模型の周辺の水流から生じるノイズを音場において計測するために設計した回流水槽であって、基準音圧が1マイクロパスカル及び周波数幅が1ヘルツの場合において、0ヘルツ超500ヘルツ以下の周波数範囲での暗騒音が100デシベル未満のもの</t>
  </si>
  <si>
    <t>8B001 Water tunnels designed to have a background noise of less than 100 dB (reference 1 μPa, 1 Hz) within the frequency range exceeding 0 Hz but not exceeding 500 Hz and designed for measuring acoustic fields generated by a hydro-flow around propulsion system models.</t>
  </si>
  <si>
    <t>12(8)</t>
  </si>
  <si>
    <t>8C001</t>
  </si>
  <si>
    <t>浮力材であって、次のイ及びロに該当するもの
イ　1,000メートルを超える水深で使用することができるように設計したもの
ロ　密度が561キログラム毎立方メートル未満のもの</t>
  </si>
  <si>
    <t>8C001 'Syntactic foam' designed for underwater use and having all of the following:
    N.B. See also 8A002.a.4.
    a. Designed for marine depths exceeding 1 000 m; and
    b. A density less than 561 kg/m3.
    Technical Note: 'Syntactic foam' consists of hollow spheres of plastic or glass embedded in a resin "matrix".</t>
  </si>
  <si>
    <t>12(9)</t>
  </si>
  <si>
    <t>閉鎖回路式又は半閉鎖回路式の自給式潜水用具</t>
  </si>
  <si>
    <t>a）第十三号に該当するもののうち、閉鎖回路式のもの</t>
  </si>
  <si>
    <t xml:space="preserve">    q. Underwater swimming and diving equipment as follows:
        Note: 8A002.q. does not control individual rebreathers for personal use when accompanying their users.
        N.B. For equipment and devices specially designed for military use, see the Military Goods Controls.
        1. Closed circuit rebreathers;</t>
  </si>
  <si>
    <t>b）第十三号に該当するもののうち、半閉鎖回路式のもの</t>
  </si>
  <si>
    <t xml:space="preserve">        2. Semi-closed circuit rebreathers;</t>
  </si>
  <si>
    <t>12(10)</t>
  </si>
  <si>
    <t>r</t>
  </si>
  <si>
    <t>音波を利用して人の水中における活動を妨害する装置であって、当該利用する音波が200ヘルツ以下の周波数において音圧レベルが190デシベル以上となるように設計したもの</t>
  </si>
  <si>
    <t xml:space="preserve">    r. Diver deterrent acoustic systems specially designed or modified to disrupt divers and having a sound pressure level equal to or exceeding 190 dB (reference 1 μPa at 1 m) at frequencies of 200 Hz and below.
        Note 1: 8A002.r. does not control diver deterrent systems based on underwater explosive devices, air guns or combustible sources.
        Note 2: 8A002.r. includes diver deterrent acoustic systems that use spark gap sources, also known as plasma sound sources.</t>
  </si>
  <si>
    <t xml:space="preserve">9A001, 9A002, 9A003, 9A004, 9A005, 9A006, 9A007, 9A008, 9A009, 9A010, 9A012, 9B001, 9B002, 9B003, 9B004, 9B005, 9B006, 9B007, 9B008, 9B009, 9B010 </t>
  </si>
  <si>
    <t>輸出令別表第１の１３項の経済産業省令で定める仕様のものは、次のいずれかに該当するものとする。</t>
  </si>
  <si>
    <t>13(1)</t>
  </si>
  <si>
    <t>航空機用のガスタービンエンジンであって、次のいずれかに該当するもの</t>
  </si>
  <si>
    <t>イ　第２５条第３項第二号イからトまで及びヌのいずれか、同項第三号若しくは同項第四号に該当するものの設計若しくは製造に必要な技術（プログラムを除く。）又は第２７条第６項各号に該当するものの設計若しくは製造に必要な技術を用いたもの。
ただし、次の（一）又は（二）のいずれかに該当するものを除く。
（一）　次の全てに該当するもの
１　本邦又は別表第二に掲げる地域の政府機関が証明したもの
2　民生用有人航空機の動力供給用ガスタービンエンジンであって、当該エンジンを搭載する航空機に対して、本邦又は別表第二に掲げる地域の政府機関から次のいずれかの文書を発行されたもの
一　型式証明
二　型式証明と同等の文書であって、国際民間航空機関の承認を受けたもの
（二）　補助動力装置のために設計された航空機用ガスタービンエンジンであって、本邦又は別表第二に掲げる地域の政府機関が証明したもの</t>
  </si>
  <si>
    <t>9A001 Aero gas turbine engines having any of the following:
    a. Incorporating any of the "technologies" specified in 9E003.a., 9E003.h. or 9E003.i.; or
        Note 1: 9A001.a. does not control aero gas turbine engines which meet all of the following:
            a. Certified by the civil aviation authorities of one or more " EU Member States or Wassenaar Arrangement Participating States; and
            b. Intended to power non-military manned "aircraft" for which any of the following has been issued by civil aviation authorities of one or more EU Member States or Wassenaar Arrangement Participating States for the "aircraft" with this specific engine type:
                1. A civil type certificate; or
                2. An equivalent document recognized by the International Civil Aviation Organisation (ICAO).
        Note 2: 9A001.a. does not control aero gas turbine engines designed for Auxiliary Power Units (APUs) approved by the civil aviation authority in a EU Member States or Wassenaar Arrangement Participating States.</t>
  </si>
  <si>
    <t>ロ　マッハ数が１を超える速度における巡航時間が30分を超えるように設計した航空機に使用するように設計したもの</t>
  </si>
  <si>
    <t xml:space="preserve">    b. Designed to power an "aircraft" to cruise at Mach 1 or higher, for more than thirty minutes.</t>
  </si>
  <si>
    <t>9A002</t>
  </si>
  <si>
    <t xml:space="preserve">二　液体燃料を使用するように設計した船舶用のガスタービンエンジン（船舶の発電若しくは推進に適合したガスタービンエンジンであって、産業用のもの又は航空機用ガスタービンエンジンから派生したものを含む。）であって、次のイ及びロに該当するもの又はそのために特に設計した組立品若しくは部分品
イ　国際規格ＩＳＯ3977／2（1997）が定 める比較基準条件での定常状態で動作する場 合の最大連続出力が24,245キロワット以上のもの
ロ　液体燃料の使用時の補正燃料消費率が最大連続出力の35パーセントにおいて1キロワッ ト時当たり0．219キログラム以下のもの
</t>
  </si>
  <si>
    <t>9A002 'Marine gas turbine engines' designed to use liquid fuel and having all of the following, and specially designed assemblies and components therefor:
    a. Maximum continuous power when operating in "steady state mode" at standard reference conditions specified by ISO 3977-2:1997 (or national equivalent) of 24 245 kW or more; and
    b. 'Corrected specific fuel consumption' not exceeding 0,219 kg/kWh at 35% of the maximum continuous power when using liquid fuel.
    Note: The term 'marine gas turbine engines' includes those industrial, or aero-derivative, gas turbine engines adapted for a ship's electric power generation or propulsion.
    Technical Note: For the purposes of 9A002, 'corrected specific fuel consumption' is the specific fuel consumption of the engine corrected to a marine distillate liquid fuel having a net specific energy (i.e. net heating value) of 42MJ/kg (ISO 3977-2:1997).</t>
  </si>
  <si>
    <t>9A003</t>
  </si>
  <si>
    <t>ガスタービンエンジンの組立品又はその部分品であって、第２５条第３項第二号イからトまで及びヌのいずれか、同項第三号若しくは同項第四号に該当するものの設計若しくは製造に必要な技術（プログラムを除く。）又は第２７条第６項各号に該当するものの設計若しくは製造に必要な技術を用いたもののうち、次のいずれかに該当する航空機用のガスタービンエンジンに使用するように設計したもの</t>
  </si>
  <si>
    <t>イ　第一号に該当するもの</t>
  </si>
  <si>
    <t>9A003 Specially designed assemblies or components, incorporating any of the "technologies" specified in 9E003.a., 9E003.h. or 9E003i., for any of the following aero gas turbine engines:
    a. Specified in 9A001; or</t>
  </si>
  <si>
    <t>ロ　設計した又は製造する地域が本邦若しくは別表第二に掲げる地域以外の地域であるもの又は特定できないもの</t>
  </si>
  <si>
    <t xml:space="preserve">    b. Whose design or production origins are either non- EU Member States or Wassenaar Arrangement Participating States;or unknown to the manufacturer.</t>
  </si>
  <si>
    <t>13(2)</t>
  </si>
  <si>
    <t>宇宙空間用の飛しょう体若しくはその打上げ用の飛しょう体又はこれらの部分品であって、次のいずれかに該当するもの</t>
  </si>
  <si>
    <t>9A004 Space launch vehicles, "spacecraft", "spacecraft buses", "spacecraft payloads", "spacecraft" on-board systems or equipment, terrestrial equipment, and air-launch platforms as follows:
    N.B. SEE ALSO 9A104.</t>
  </si>
  <si>
    <t>イ　宇宙空間用の飛しょう体の打上げ用の飛しょう体</t>
  </si>
  <si>
    <t xml:space="preserve">    a. Space launch vehicles;</t>
  </si>
  <si>
    <t>ロ　宇宙空間用の飛しょう体</t>
  </si>
  <si>
    <t xml:space="preserve">    b. "Spacecraft";</t>
  </si>
  <si>
    <t>ハ　宇宙空間用の飛しょう体のバス</t>
  </si>
  <si>
    <t xml:space="preserve">    c. "Spacecraft buses";</t>
  </si>
  <si>
    <t>ニ　宇宙空間用の飛しょう体のペイロードであって、第６条第二号イ（一）４若しくは第十六号、第８条第一号イ、第二号イ（二）若しくは第九号ハ若しくはホ、第９条第三号イ若しくはロ、第四号、第六号、第八号、第九号ハ、第九号の二、第十三号ニ、ホ、ル若しくはヲ又は第十号のいずれかに該当する貨物が組み込まれたもの</t>
  </si>
  <si>
    <t xml:space="preserve">    d. "Spacecraft payloads" incorporating items specified in 3A001.b.1.a.4., 3A002.g., 5A001.a.1., 5A001.b.3., 5A002.c., 5A002.e., 6A002.a.1., 6A002.a.2., 6A002.b., 6A002.d., 6A003.b., 6A004.c., 6A004.e., 6A008.d., 6A008.e., 6A008.k., 6A008.l. or 9A010.c.;</t>
  </si>
  <si>
    <t>ホ　宇宙空間用の飛しょう体に搭載するように設計した装置であって、次のいずれかの機能を有するもの</t>
  </si>
  <si>
    <t xml:space="preserve">    e. On-board systems or equipment, specially designed for "spacecraft" and having any of the following functions:
        N.B. For equipment specially designed for military use, see Military Goods Controls.</t>
  </si>
  <si>
    <t>（一）　遠隔指令又は遠隔測定データ処理</t>
  </si>
  <si>
    <t xml:space="preserve">        1. 'Command and telemetry data handling';
            Note: For the purpose of 9A004.e.1., 'command and telemetry data handling' includes bus data management, storage, and processing.</t>
  </si>
  <si>
    <t>(二）</t>
  </si>
  <si>
    <t>（二）　ペイロードデータ処理</t>
  </si>
  <si>
    <t xml:space="preserve">        2. 'Payload data handling'; or
            Note: For the purpose of 9A004.e.2., 'payload data handling' includes payload data management, storage, and processing.</t>
  </si>
  <si>
    <t>(三）</t>
  </si>
  <si>
    <t>（三）　姿勢及び軌道の制御</t>
  </si>
  <si>
    <t xml:space="preserve">        3. 'Attitude and orbit control';
            Note: For the purpose of 9A004.e.3., 'attitude and orbit control' includes sensing and actuation to determine and control the position and orientation of a "spacecraft".</t>
  </si>
  <si>
    <t>ヘ　　準軌道用の飛しょう体</t>
  </si>
  <si>
    <t xml:space="preserve">    h. "Sub-orbital craft".</t>
  </si>
  <si>
    <t>13(2の2）</t>
  </si>
  <si>
    <t>四の二　航空機であって、宇宙空間用の飛しょう体の打上げ用の飛しょう体を空中で発射させるために特別に設計し、又は改造したもの</t>
  </si>
  <si>
    <t xml:space="preserve">    g. "Aircraft" specially designed or modified to be air-launch platforms for space launch vehicles.</t>
  </si>
  <si>
    <t>四号の三</t>
  </si>
  <si>
    <t>四の三　宇宙空間用の飛しょう体若しくはその打上げ用の飛しょう体の制御又はこれらの作動状態の監視のために必要な装置であって、地上に設置するように設計したもののうち、次のいずれかに該当するもの(宇宙空間用の飛しょう体若しくはその打上げ用の飛しょう体の制御又はこれらの作動状態の監視に使用するように設計したものに限る。)</t>
  </si>
  <si>
    <t xml:space="preserve">    f. Terrestrial equipment specially designed for "spacecraft", as follows:
</t>
  </si>
  <si>
    <t>イ　　無線遠隔制御装置又は無線遠隔測定装置であって、次のいずれかに掲げるデータ処理機能を有するように特に設計したもの
（一）　宇宙空間用の飛しょう体のバスの稼働状況を監視するための無線遠隔測定データのフレーム同期及びエラー訂正処理
（二）　宇宙空間用の飛しょう体のバスを制御するために宇宙空間用の飛しょう体に送られる指令データのフォーマッティング処理</t>
  </si>
  <si>
    <t xml:space="preserve">        1. Telemetry and telecommand equipment specially designed for any of the following data processing functions:
            a. Telemetry data processing of frame synchronisation and error corrections, for monitoring of operational status (also known as health and safe status) of the "spacecraft bus"; or
            b. Command data processing for formatting command data being sent to the "spacecraft" to control the "spacecraft bus";</t>
  </si>
  <si>
    <t>ロ　宇宙空間用の飛しょう体の運用手順の検証用に特に設計したシミュレーター</t>
  </si>
  <si>
    <t xml:space="preserve">        2. Simulators specially designed for 'verification of operational procedures' of "spacecraft";</t>
  </si>
  <si>
    <t>13(3)</t>
  </si>
  <si>
    <t>五　次号に該当するものを内蔵する液体ロケット推進装置</t>
  </si>
  <si>
    <t>9A005 Liquid rocket propulsion systems containing any of the systems or components, specified in 9A006.
    N.B. SEE ALSO 9A105 AND 9A119.</t>
  </si>
  <si>
    <t>液体ロケット推進装置の部分品であって、次のいずれかに該当するもの</t>
  </si>
  <si>
    <t>イ　極低温用の冷却装置、デュワー瓶、ヒートパイプその他の極低温用装置であって、宇宙空間用の飛しょう体又はその打上げ用の飛しょう体に使用するように設計し、かつ、極低温状態にある液体の損失が１年間につき30パーセント未満のもの</t>
  </si>
  <si>
    <t>9A006 Systems and components, specially designed for liquid rocket propulsion systems, as follows:
    N.B. SEE ALSO 9A106, 9A108 AND 9A120.
    a. Cryogenic refrigerators, flightweight dewars, cryogenic heat pipes or cryogenic systems, specially designed for use in space vehicles and capable of restricting cryogenic fluid losses to less than 30% per year;</t>
  </si>
  <si>
    <t>ロ　極低温用容器又は閉サイクル冷却装置であって、零下173度以下にすることができるもののうち、宇宙空間用の飛しょう体、打上げ用の飛しょう体又はマッハ数が３を超える速度での巡航が可能な航空機に使用することができるように設計したもの</t>
  </si>
  <si>
    <t xml:space="preserve">    b. Cryogenic containers or closed-cycle refrigeration systems, capable of providing temperatures of 100 K (-173°C) or less for "aircraft" capable of sustained flight at speeds exceeding Mach 3, launch vehicles or "spacecraft";
“Aircraft” (1 7 9) means a fixed wing, swivel wing, rotary wing (helicopter), tilt rotor or tilt-wing airborne vehicle.
“Spacecraft” (7 9) means active and passive satellites and space probes.</t>
  </si>
  <si>
    <t>ハ　スラッシュ水素の貯蔵装置又は移送装置</t>
  </si>
  <si>
    <t xml:space="preserve">    c. Slush hydrogen storage or transfer systems;</t>
  </si>
  <si>
    <t>ニ　17.5メガパスカルを超える吐出圧のターボポンプ若しくはその部分品又は当該ターボポンプのためのガス発生器若しくはエクスパンダーサイクルタービン駆動装置</t>
  </si>
  <si>
    <t xml:space="preserve">    d. High pressure (exceeding 17,5 MPa) turbo pumps, pump components or their associated gas generator or expander cycle turbine drive systems;</t>
  </si>
  <si>
    <t>ホ　10.6メガパルスを超える推力発生器又はそのノズル</t>
  </si>
  <si>
    <t xml:space="preserve">    e. High-pressure (exceeding 10,6 MPa) thrust chambers and nozzles therefor;</t>
  </si>
  <si>
    <t>ヘ　推進薬貯蔵装置であって、毛細管現象を利用したもの又はフレキシブルブラダーを用いたもの</t>
  </si>
  <si>
    <t xml:space="preserve">    f. Propellant storage systems using the principle of capillary containment or positive expulsion (i.e., with flexible bladders);</t>
  </si>
  <si>
    <t>ト　液体燃料噴射器であって、個々のオリフィスの面積が0.114平方ミリメートル以下のもの</t>
  </si>
  <si>
    <t xml:space="preserve">    g. Liquid propellant injectors with individual orifices of 0,381 mm or smaller in diameter (an area of 1,14 x 10^-3 cm2 or smaller for non-circular orifices) and specially designed for liquid rocket engines;</t>
  </si>
  <si>
    <t>チ　炭素及び炭素繊維を用いた複合材料により一体形成された推力室又はイグジットコーンであって、密度が1.4グラム毎立方センチメートルを超えるもののうち、引張強さが48メガパスカルを超えるもの</t>
  </si>
  <si>
    <t xml:space="preserve">    h. One-piece carbon-carbon thrust chambers or one-piece carbon-carbon exit cones, with  densities exceeding 1,4 g/cm3 and tensile strengths exceeding 48 MPa.</t>
  </si>
  <si>
    <t>固体ロケット推進装置であって、次のいずれかに該当するもの</t>
  </si>
  <si>
    <t>イ　全力積が1.1メガニュートン秒を超えるもの又は燃焼器内の圧力を７メガパスカルにした状態でノズルの出口圧力を海面レベルの大気圧にした時の比推力が2.4キロニュートン秒毎キログラム以上のもの</t>
  </si>
  <si>
    <t>a）イに該当するもののうち、全力積が１．１メガニュートン秒を超えるもの　</t>
  </si>
  <si>
    <t>9A007 Solid rocket propulsion systems having any of the following:
    N.B. SEE ALSO 9A107 AND 9A119.
    a. Total impulse capacity exceeding 1,1 MNs;</t>
  </si>
  <si>
    <t>b）イに該当するもののうち、燃焼器内の圧力を７メガパスカルにした状態でノズルの出口圧力を海面レベルの大気圧にした時の比推力が２．４キロニュートン秒毎キログラム以上のもの　　</t>
  </si>
  <si>
    <t xml:space="preserve">    b. Specific impulse of 2,4 kNs/kg or more, when the nozzle flow is expanded to ambient sea level conditions for an adjusted chamber pressure of 7 MPa;</t>
  </si>
  <si>
    <t>ロ　ステージのマスフラクションが88パーセントを超えるものであって、推進薬固体比率が86パーセントを超えるもの</t>
  </si>
  <si>
    <t xml:space="preserve">    c. Stage mass fractions exceeding 88% and propellant solid loadings exceeding 86%;</t>
  </si>
  <si>
    <t>ハ　次号に該当するものを内蔵したもの</t>
  </si>
  <si>
    <t xml:space="preserve">    d. Components specified in 9A008; or</t>
  </si>
  <si>
    <t>ニ　断熱材と推進薬を接合するためのものであって、推進薬の強度以上の機械的接合強度を得るため又は固体推進薬とモータケースの断熱材の間の化学的移行に対するバリヤーとするためにダイレクトボンディングモータ設計法を用いたもの</t>
  </si>
  <si>
    <t xml:space="preserve">    e. Insulation and propellant bonding systems, using direct-bonded motor designs to provide a 'strong mechanical bond' or a barrier to chemical migration between the solid propellant and case insulation material.
        Technical Note: 'Strong mechanical bond' means bond strength equal to or more than propellant strength.</t>
  </si>
  <si>
    <t>固体ロケット推進装置の部分品であって、次のいずれかに該当するもの</t>
  </si>
  <si>
    <t>イ　断熱材と推進薬を接合するためのものであって、推進薬の強度以上の機械的接合強度を得るため又は固体推進薬とモータケースの断熱材の間の化学的移行に対するバリヤーとするためにライナーを用いたもの</t>
  </si>
  <si>
    <t>9A008 Components specially designed for solid rocket propulsion systems, as follows:
    N.B. SEE ALSO 9A108.
    a. Insulation and propellant bonding systems, using liners to provide a 'strong mechanical bond' or a barrier to chemical migration between the solid propellant and case insulation material;
        Technical Note: 'Strong mechanical bond' means bond strength equal to or more than propellant strength.</t>
  </si>
  <si>
    <t>ロ　フィラメントワンディング法で成形された複合材を用いたモータケースであって、直径が0.61メートルを超えるもの又は構造効率比が25キロメートルを超えるもの</t>
  </si>
  <si>
    <t xml:space="preserve">    b. Filament-wound "composite" motor cases exceeding 0,61 m in diameter or having 'structural efficiency ratios (PV/W)' exceeding 25 km;
        Technical Note: 'Structural efficiency ratio (PV/W)' is the burst pressure (P) multiplied by the vessel volume (V) divided by the total pressure vessel weight (W).</t>
  </si>
  <si>
    <t>ハ　ノズルであって、推力が45キロニュートンを超えるもの又はノズルのスロートの侵食率が0.075ミリメートル毎秒未満のもの</t>
  </si>
  <si>
    <t xml:space="preserve">    c. Nozzles with thrust levels exceeding 45 kN or nozzle throat erosion rates of less than 0,075 mm/s;</t>
  </si>
  <si>
    <t>ニ　可動ノズル又は二次噴射推力方向制御装置であって、次のいずれかに該当するもの</t>
  </si>
  <si>
    <t xml:space="preserve">    d. Movable nozzle or secondary fluid injection thrust vector control systems, capable of any of the following:
</t>
  </si>
  <si>
    <t>（一）　推力方向の偏向範囲の絶対値が５度を超えるもの</t>
  </si>
  <si>
    <t xml:space="preserve">        1. Omni-axial movement exceeding ± 5°;</t>
  </si>
  <si>
    <t>（ニ）　推力方向を変化させる際の角速度が20度毎秒以上のもの</t>
  </si>
  <si>
    <t xml:space="preserve">        2. Angular vector rotations of 20°/s or more; or</t>
  </si>
  <si>
    <t>（三）　推力方向を変化させる際の角加速度40度毎秒毎秒以上のもの</t>
  </si>
  <si>
    <t xml:space="preserve">        3. Angular vector accelerations of 40°/s2 or more.</t>
  </si>
  <si>
    <t>ハイブリットロケット推進装置であって、次のいずれかに該当するもの</t>
  </si>
  <si>
    <t>9A009 Hybrid rocket propulsion systems having any of the following:
    N.B. SEE ALSO 9A109 AND 9A119.</t>
  </si>
  <si>
    <t>イ　全力積が1.1メガニュートン秒を超えるもの</t>
  </si>
  <si>
    <t xml:space="preserve">    a. Total impulse capacity exceeding 1,1 MNs; or</t>
  </si>
  <si>
    <t>ロ　出口が真空になっている状態での推力が220キロニュートンを超えるもの</t>
  </si>
  <si>
    <t xml:space="preserve">    b. Thrust levels exceeding 220 kN in vacuum exit conditions.</t>
  </si>
  <si>
    <t>打上げ用の飛しょう体若しくはその推進装置又は宇宙空間用の飛しょう体の部分品であって、次のいずれかに該当するもの</t>
  </si>
  <si>
    <t>イ　打上げ用の飛しょう体の部分品（ノーズコーン以外のものにあっては、重量が10キログラムを超えるものに限る。）であって、次のいずれかに該当するもの</t>
  </si>
  <si>
    <t xml:space="preserve">9A010 Specially designed components, systems and structures, for launch vehicles, launch vehicle propulsion systems or "spacecraft", as follows:
    N.B. SEE ALSO 1A002 AND 9A110.
    a. Components and structures, each exceeding 10 kg and specially designed for launch vehicles manufactured using any of the following:
</t>
  </si>
  <si>
    <t>（一）　第４条第十五号ホに該当する繊維からなる複合材料又は同条第十三号若しくは第十四号ロに該当する樹脂</t>
  </si>
  <si>
    <t>（二）　金属マトリックス複合材料であって、次のいずれかで補強されたもの</t>
  </si>
  <si>
    <t xml:space="preserve">        2. Metal "matrix" "composites" reinforced by any of the following:
</t>
  </si>
  <si>
    <t>１　第４条第十二号に該当する物質</t>
  </si>
  <si>
    <t xml:space="preserve">            a. Materials specified in 1C007;
</t>
  </si>
  <si>
    <t>２　第４条第十五号に該当する繊維</t>
  </si>
  <si>
    <t>３　第４条第七号イに該当するアルミニウムの化合物</t>
  </si>
  <si>
    <t>（三）　第４条第十二号に該当するセラミックマトリックス複合材料</t>
  </si>
  <si>
    <t>ロ　打上げ用の飛しょう体の推進装置の部分品であって、第五号、第七号又は前号のいずれかに該当する推進装置に使用するように設計したものであって、次のいずれかを用いたもの</t>
  </si>
  <si>
    <t>（一）　第４条第十五号ホに該当する繊維又は同条第十三号若しくは第十四号ロに該当する樹脂</t>
  </si>
  <si>
    <t xml:space="preserve">        2. Metal "matrix" "composites" reinforced by any of the following:</t>
  </si>
  <si>
    <t xml:space="preserve">            a. Materials specified in 1C007;</t>
  </si>
  <si>
    <t>ハ　宇宙空間用の飛しょう体の部分品であって、構造体の動的応答又はねじれを能動的に制御するもの</t>
  </si>
  <si>
    <t>9A010 Specially designed components, systems and structures, for launch vehicles, launch vehicle propulsion systems or "spacecraft", as follows:
    N.B. SEE ALSO 1A002 AND 9A110.
    c. Structural components and isolation systems, specially designed to control actively the dynamic response or distortion of "spacecraft" structures;</t>
  </si>
  <si>
    <t>ニ　液体パルスロケットエンジンであって、推力重量比が１キロニュートン毎キログラム以上のもののうち、応答時間が0.030秒未満のもの</t>
  </si>
  <si>
    <t>9A010 Specially designed components, systems and structures, for launch vehicles, launch vehicle propulsion systems or "spacecraft", as follows:
    N.B. SEE ALSO 1A002 AND 9A110.
    d. Pulsed liquid rocket engines with thrust-to-weight ratios equal to or more than 1 kN/kg and a 'response time' of less than 30 ms.
       Technical Note: For the purposes of 9A010.d., 'response time' is the time required to achieve 90% of total rated thrust from start-up.</t>
  </si>
  <si>
    <t>13(4)</t>
  </si>
  <si>
    <t>無人航空機又はその部分品若しくは附属装置であって、次のイ又はロに該当するもの</t>
  </si>
  <si>
    <t>9A012 "Unmanned aerial vehicles" ("UAVs"), unmanned "airships", related equipment and components, as follows:
    N.B. 1 SEE ALSO 9A112.
    N.B. 2 For "UAVs" that are "sub-orbital craft", see 9A004.h.</t>
  </si>
  <si>
    <t>イ　無人航空機であって、操縦者の視覚に頼ることなく制御された飛行を行うよう設計したものであって、次のいずれかに該当するもの</t>
  </si>
  <si>
    <t xml:space="preserve">    a. "UAVs" or unmanned "airships", designed to have controlled flight out of the direct 'natural vision' of the 'operator' and having any of the following:
 </t>
  </si>
  <si>
    <t>（一）　次の１及び２に該当するもの
１　最大航続時間が30分以上１時間未満のもの
２　１時間当たり46.3キロメートル（25ノット）の速度以上の突風の中で離陸し安定した制御飛行が可能なもの</t>
  </si>
  <si>
    <t xml:space="preserve">        1. Having all of the following:
            a. A maximum 'endurance' greater than or equal to 30 minutes but less than 1 hour; and
            b. Designed to take-off and have stable controlled flight in wind gusts equal to or exceeding 46,3 km/h (25 knots); or</t>
  </si>
  <si>
    <t>（二）　最大航続時間が１時間以上のもの</t>
  </si>
  <si>
    <t>ロ　無人航空機の部分品又は附属装置であって、次のいずれかに該当するもの</t>
  </si>
  <si>
    <t xml:space="preserve">    b. Related equipment and components, as follows:
</t>
  </si>
  <si>
    <t>（三）　有人飛行機をイに該当する無人航空機に変換するように設計したもの</t>
  </si>
  <si>
    <t xml:space="preserve">        3. Equipment or components, specially designed to convert a manned "aircraft" or manned "airship", to a "UAV" or unmanned "airship", specified in 9A012.a.;</t>
  </si>
  <si>
    <t>（四）　無人航空機を15,240メートルの高度を超えて飛行させることができるように設計又は改造された空気吸入式のレシプロエンジン又は内燃式のロータリーエンジン</t>
  </si>
  <si>
    <t xml:space="preserve">        4. Air breathing reciprocating or rotary internal combustion type engines, specially designed or modified to propel "UAVs" or unmanned "airships", at altitudes above 15 240 metres (50 000 feet).</t>
  </si>
  <si>
    <t>13(5)</t>
  </si>
  <si>
    <t>9B001</t>
  </si>
  <si>
    <t>十一　次のいずれかに該当する装置又は工具(型を含む。)</t>
  </si>
  <si>
    <t>イ　超合金用に設計した一方向性凝固又は単結晶の鋳造のための装置</t>
  </si>
  <si>
    <t>9B001 Manufacturing equipment, tooling or fixtures, as follows:
    N.B. SEE ALSO 2B226
    a. Directional solidification or single crystal casting equipment designed for "superalloys";</t>
  </si>
  <si>
    <t>ロ　ガスタービンエンジンのブレード、ベーン又はチップシュラウドを製造するために設計した耐熱金属製又はセラミック製の鋳造用の工具であって、次のいずれかに該当するもの</t>
  </si>
  <si>
    <t xml:space="preserve">    b. Casting tooling, specially designed for manufacturing gas turbine engine blades, vanes or "tip shrouds", manufactured from refractory metals or ceramics, as follows:</t>
  </si>
  <si>
    <t>(一)　コア</t>
  </si>
  <si>
    <t xml:space="preserve">        1. Cores;</t>
  </si>
  <si>
    <t>(二)　シェル</t>
  </si>
  <si>
    <t xml:space="preserve">        2. Shells (moulds);</t>
  </si>
  <si>
    <t>(三)　(一)又は(二)を組み合わせたもの</t>
  </si>
  <si>
    <t xml:space="preserve">        3. Combined core and shell (mould) units;</t>
  </si>
  <si>
    <t>ハ　ガスタービンエンジンのブレード、ベーン又はチップシュラウドを製造するために設計した一方向性凝固又は単結晶の積層造形を行う装置</t>
  </si>
  <si>
    <t xml:space="preserve">    c. Directional-solidification or single-crystal additive-manufacturing equipment, specially designed for manufacturing gas turbine engine blades, vanes or "tip shrouds".</t>
  </si>
  <si>
    <t>9B002</t>
  </si>
  <si>
    <t>実時間で制御する装置、計測器（センサーを含む。）又は自動的にデータを収集し、解析する装置であって、次のイ及びロに該当するもの
イ　ガスタービンエンジン又はその部分品を設計するために特に設計したもの
ロ　第２５条第３項第三号又は第四号に該当するものの設計又は製造に必要な技術（プログラムを除く。）を用いたもの</t>
  </si>
  <si>
    <t>9B002 On-line (real time) control systems, instrumentation (including sensors) or automated data acquisition and processing equipment, having all of the following:
    a. Specially designed for the "development" of gas turbine engines, assemblies or components; and
    b. Incorporating any of the "technologies" specified in 9E003.h. or 9E003.i.</t>
  </si>
  <si>
    <t>9B003</t>
  </si>
  <si>
    <t>チップにおける周速が335メートル毎秒を超えるものであって、500度を超える温度において運転できるように設計したガスタービンエンジンのブラシシールの製造用の装置若しくは試験装置又はこれらの部分品</t>
  </si>
  <si>
    <t>9B003 Equipment specially designed for the "production" or test of gas turbine brush seals designed to operate at tip speeds exceeding 335 m/s and temperatures in excess of 773 K (500°C), and specially designed components or accessories therefor.</t>
  </si>
  <si>
    <t>9B004</t>
  </si>
  <si>
    <t>金属間化合物、超合金又はチタンからなるガスタービンエンジンの翼部とディスク部を固相接合するための工具</t>
  </si>
  <si>
    <t>9B004 Tools, dies or fixtures, for the solid state joining of "superalloy", titanium or intermetallic airfoil-to- disk combinations described in 9E003.a.3. or 9E003.a.6. for gas turbines.</t>
  </si>
  <si>
    <t>9B005</t>
  </si>
  <si>
    <t>次のいずれかに該当する風洞又は装置とともに使用するように設計したものであって、実時間で制御する装置、計測器（センサーを含む。）又は自動的にデータを収集し、解析する装置</t>
  </si>
  <si>
    <t>イ　マッハ数が1.2以上の速度の状態を作ることができる風洞</t>
  </si>
  <si>
    <t>9B005 On-line (real time) control systems, instrumentation (including sensors) or automated data acquisition and processing equipment, specially designed for use with any of the following:
    N.B. SEE ALSO 9B105.
    a. Wind tunnels designed for speeds of Mach 1,2 or more;
        Note: 9B005.a. does not control wind tunnels specially designed for educational purposes and having a 'test section size' (measured laterally) of less than 250 mm.
            Technical Note: Test section size' means the diameter of the circle, or the side of the square, or the longest side of the rectangle, at the largest test section location.</t>
  </si>
  <si>
    <t>ロ　マッハ数が５を超える流れの環境をシミュレートすることができる装置</t>
  </si>
  <si>
    <t xml:space="preserve">    b. Devices for simulating flow-environments at speeds exceeding Mach 5, including hot-shot tunnels, plasma arc tunnels, shock tubes, shock tunnels, gas tunnels and light gas guns; or</t>
  </si>
  <si>
    <t>ハ　25,000,000を超えるレイノルズ数の流れをシミュレートすることができる風洞又は装置。ただし、試験用のモデルが二次元断面のものに限られるものを除く。</t>
  </si>
  <si>
    <t xml:space="preserve">    c. Wind tunnels or devices, other than two-dimensional sections, capable of simulating Reynolds number flows exceeding 25 x 10^6 .</t>
  </si>
  <si>
    <t>9B006</t>
  </si>
  <si>
    <t>音響振動試験装置であって、次のイからハまでのすべてに該当するもの又はその石英加熱器
イ　基準音圧を20マイクロパスカルとしたときの音圧が160デシベル以上のもの
ロ　定格出力が４キロワット以上のもの
ハ　試験室の温度が1,000度を超えるもの</t>
  </si>
  <si>
    <t>9B006 Acoustic vibration test equipment capable of producing sound pressure levels of 160 dB or more (referenced to 20 µPa) with a rated output of 4 kW or more at a test cell temperature exceeding 1 273 K (1 000°C), and specially designed quartz heaters therefor.
    N.B. SEE ALSO 9B106.</t>
  </si>
  <si>
    <t>9B007</t>
  </si>
  <si>
    <t>非破壊検査技術を用いてロケットモータを検査するための装置</t>
  </si>
  <si>
    <t>9B007 Equipment specially designed for inspecting the integrity of rocket motors and using Non-Destructive Test (NDT) techniques other than planar x-ray or basic physical or chemical analysis.</t>
  </si>
  <si>
    <t>9B008</t>
  </si>
  <si>
    <t>よどみ点における温度が560度を超える流れの壁面摩擦を直接計測することができるように設計した変換器</t>
  </si>
  <si>
    <t>9B008 Direct measurement wall skin friction transducers specially designed to operate at a test flow total (stagnation) temperature exceeding 833 K (560°C).</t>
  </si>
  <si>
    <t>9B009</t>
  </si>
  <si>
    <t>十九 ガスタービンエンジンの回転部分に用いられる部分品であって粉末冶金によって製造されるもののうち極限引張強さの60パーセント以上の応力を加えた状態で600度以上の温度で使用することができるものを製造するための工具(粉体を製造するための工具を除く。)</t>
  </si>
  <si>
    <t>9B009 Tooling specially designed for producing gas turbine engine powder metallurgy rotor components having all of the following:
    a. Designed to operate at stress levels of 60% of Ultimate Tensile Strength (UTS) or more measured at a temperature of 873 K (600°C); and
    b. Designed to operate at 873 K (600°C) or more.
    Note: 9B009 does not control tooling for the production of powder.</t>
  </si>
  <si>
    <t>9B010</t>
  </si>
  <si>
    <t>第十号の二に該当するものの製造用の装置</t>
  </si>
  <si>
    <t>9B010 Equipment specially designed for the production of items specified in 9A012.</t>
  </si>
  <si>
    <t>14(1)</t>
  </si>
  <si>
    <t>輸出令別表第１の１４の項（１）の経済産業省令で定める仕様のものは、次のいずれかに該当するものとする。</t>
  </si>
  <si>
    <t>粒子が球形で、かつ、その径が60マイクロメートル以下のアルミニウムの粉であって、アルミニウムの純度が99パーセント以上のものからなるもの</t>
  </si>
  <si>
    <t>ML8 "Energetic materials", and related substances, as follows:
    N.B.1. See also entry 1C011 on the EU Dual-Use List.
    N.B.2. For charges and devices, see ML4 and entry 1A008 on the EU Dual-Use List.
    Technical Notes
        1. For the purposes of ML8., excluding ML8.c.11. or ML8.c.12.,'mixture' refers to a composition of two or more substances with at least one substance being listed in the ML8 sub-items.
        2. Any substance listed in the ML8 sub-items is subject to this list, even when utilised in an application other than that indicated. (e.g., TAGN is predominantly used as an explosive but can also be used either as a fuel or an oxidizer.)
        3. For the purposes of ML8., particle size is the mean particle diameter on a weight or volume basis. International or equivalent national standards will be used in sampling and determining particle size.</t>
  </si>
  <si>
    <t xml:space="preserve">    c. "Pyrotechnics", fuels and related substances, as follows, and 'mixtures' thereof:
        8. Spherical or spheroidal aluminium powder (CAS 7429-90-5) with a particle size of 60 μm or less and manufactured from material with an aluminium content of 99 % or more;
‘Energetic materials’ Substances or mixtures that react chemically to release energy required for their intended application. ‘Explosives’, ‘pyrotechnics’ and ‘propellants’ are subclasses of energetic materials.
‘Pyrotechnic(s)’ Mixtures of solid or liquid fuels and oxidizers which, when ignited, undergo an energetic chemical reaction at a controlled rate intended to produce specific time delays, or quantities of heat, noise, smoke, visible light or infrared radiation. Pyrophorics are a subclass of pyrotechnics, which contain no oxidizers but ignite spontaneously on contact with air.</t>
  </si>
  <si>
    <t>粒子の径が３マイクロメートル以下の鉄（水素で酸化鉄を還元する方法を用いて製造したものに限る。）の粉であって、鉄の純度が99パーセント以上のものからなるもの</t>
  </si>
  <si>
    <t xml:space="preserve">        5. Metal fuels, fuel 'mixtures' or “pyrotechnic” 'mixtures', in particle form whether spherical, atomised, spheroidal, flaked or ground, manufactured from material consisting of 99 % or more of any of the following:
            a. Metals, as follows, and 'mixtures' thereof:
                2. Iron powder (CAS 7439-89-6) with particle size of 3 μm or less produced by reduction of iron oxide with hydrogen;
 </t>
  </si>
  <si>
    <t>14(2)</t>
  </si>
  <si>
    <t>ML8,   　　対応なし</t>
  </si>
  <si>
    <t>輸出令別表第１の１４の項（２）の経済産業省令で定めるものは、次のいずれかに該当するものとする。</t>
  </si>
  <si>
    <t>火薬又は爆薬の主成分となる物質であって、次のいずれかに該当するもの（共結晶したものを含む。）</t>
  </si>
  <si>
    <t>イ　硝酸トリアミノグアニジン</t>
  </si>
  <si>
    <t xml:space="preserve">        22. TAGN (triaminoguanidinenitrate) (CAS 4000-16-2);</t>
  </si>
  <si>
    <t>ロ　チタニウムサブヒドリドであって、化学量論比が0.65以上1.68以下のもの</t>
  </si>
  <si>
    <t xml:space="preserve">        9. Titanium subhydride (TiHn) of stoichiometry equivalent to n = 0,65-1,68;</t>
  </si>
  <si>
    <t>ハ　ジニトログリコルリル</t>
  </si>
  <si>
    <t xml:space="preserve">        11. DNGU (DINGU or dinitroglycoluril) (CAS 55510-04-8);</t>
  </si>
  <si>
    <t>ニ　３－ニトロ－１・２・４－トリアゾール－５－オン</t>
  </si>
  <si>
    <t xml:space="preserve">        18. NTO (ONTA or 3-nitro-1,2,4-triazol-5-one) (CAS 932-64-9);</t>
  </si>
  <si>
    <t>ヘ　削除</t>
  </si>
  <si>
    <t>ト　硝酸ヒドロキシルアンモニウム</t>
  </si>
  <si>
    <t xml:space="preserve">    d. Oxidizers, as follows, and 'mixtures' thereof:
        5. HAN (hydroxylammonium nitrate) (CAS 13465-08-2);</t>
  </si>
  <si>
    <t>チ　過塩素酸ヒドロキシルアンモニウム</t>
  </si>
  <si>
    <t xml:space="preserve">        6. HAP (hydroxylammonium perchlorate) (CAS 15588-62-2);</t>
  </si>
  <si>
    <t>リ　２－（５－シアノテトラゾレート）ペンタアミンコバルト（Ⅲ）パークロレート</t>
  </si>
  <si>
    <t xml:space="preserve">        5. CP (2-(5-cyanotetrazolato) penta amine-cobalt (III) perchlorate) (CAS 70247-32-4);</t>
  </si>
  <si>
    <t>ヌ　シスービス（５－ニトロテトラゾレート）テトラアミンコバルト（Ⅲ）パークロレート</t>
  </si>
  <si>
    <t xml:space="preserve">        2. BNCP (cis-bis (5-nitrotetrazolato) tetra amine-cobalt (III) perchlorate) (CAS 117412-28-9);</t>
  </si>
  <si>
    <t>ル　アミノジニトロベンゾフロキサン</t>
  </si>
  <si>
    <t xml:space="preserve">        1. ADNBF (aminodinitrobenzofuroxan or 7-amino-4,6-dinitrobenzofurazane-1-oxide) (CAS 97096-78-1);</t>
  </si>
  <si>
    <t>ヲ　ジアミノジニトロベンゾフロキサン</t>
  </si>
  <si>
    <t xml:space="preserve">        3. CL-14 (diamino dinitrobenzofuroxan or 5,7-diamino-4,6-dinitrobenzofurazane-1-oxide) (CAS 117907-74-1);</t>
  </si>
  <si>
    <t>ワ　ビス（２・２・２－トリニトロエチル）ニトラミン</t>
  </si>
  <si>
    <t xml:space="preserve">        40. BTNEN (Bis(2,2,2-trinitroethyl)-nitramine) (CAS 19836-28-3);
        Note ML8.a. includes 'explosive co-crystals'.
            Technical Note An 'explosive co-crystal' is a solid material consisting of an ordered three dimensional arrangement of two or more explosive molecules, where at least one is specified in ML8.a.</t>
  </si>
  <si>
    <t>カ　ジヒドロキシルアンモニウム=5.5-ビステトラゾール-1.1-ジオラート(TKX)</t>
  </si>
  <si>
    <t xml:space="preserve">        43 TKX-50 (Dihydroxylammonium 5,5'-bistetrazole-1,1'-diolate);</t>
  </si>
  <si>
    <t>ML8,     対応なし</t>
  </si>
  <si>
    <t>火薬若しくは爆薬の添加剤又は前駆物質となる物質であって、次のいずれかに該当するもの（共結晶したものを含む。）</t>
  </si>
  <si>
    <t>イ　アジドメチルメチルオキセタン又はその重合体</t>
  </si>
  <si>
    <t xml:space="preserve">    e. Binders, plasticisers, monomers and polymers, as follows:
        1. AMMO (azidomethylmethyloxetane and its polymers) (CAS 90683-29-7) (see also ML8.g.1. for its "precursors");
‘Precursors’ Speciality chemicals used in the manufacture of explosives.</t>
  </si>
  <si>
    <t>ロ　塩基性サリチル酸銅</t>
  </si>
  <si>
    <t xml:space="preserve">    f. "Additives" as follows:
        1. Basic copper salicylate (CAS 62320-94-9);
‘Additives’ Substances used in explosive formulations to improve their properties.</t>
  </si>
  <si>
    <t>ハ　サリチル酸鉛</t>
  </si>
  <si>
    <t xml:space="preserve">        9. Lead salicylate (CAS 15748-73-9);</t>
  </si>
  <si>
    <t>ヘ　ビス（２・フルオロ－２・２－ジニトロエチル）フォルマール</t>
  </si>
  <si>
    <t xml:space="preserve">        8. FEFO (bis-(2-fluoro-2,2-dinitroethyl) formal) (CAS 17003-79-1);</t>
  </si>
  <si>
    <t>ト　ビス（２－ヒドロキシエチル）グリコルアミド</t>
  </si>
  <si>
    <t xml:space="preserve">    f. "Additives" as follows:
        2. BHEGA (bis-(2-hydroxyethyl) glycolamide) (CAS 17409-41-5);</t>
  </si>
  <si>
    <t>チ　ビス（２－メチルアジリジニル）メチルアミノホスフィンオキシド</t>
  </si>
  <si>
    <t xml:space="preserve">        12. Methyl BAPO (bis(2-methyl aziridinyl) methylamino phosphine oxide) (CAS 85068-72-0);</t>
  </si>
  <si>
    <t>リ　３・３―ビス（アジドメチル）オキセタン又はその重合体</t>
  </si>
  <si>
    <t xml:space="preserve">        2. BAMO (3,3-bis(azidomethyl)oxetane and its polymers) (CAS 17607-20-4) (see also ML8.g.1. for its "precursors");</t>
  </si>
  <si>
    <t>ヌ　３・３―ビス（クロロメチル）オキセタン</t>
  </si>
  <si>
    <t xml:space="preserve">    g. "Precursors" as follows:
        N.B. In ML8.g. the references are to specified "Energetic Materials" manufactured from these substances.
        1. BCMO (3,3-bis(chloromethyl)oxetane) (CAS 78-71-7) (see also ML8.e.1. and e.2.);</t>
  </si>
  <si>
    <t>ル　ブタジエンニトリルオキシド</t>
  </si>
  <si>
    <t xml:space="preserve">        3. BNO (butadienenitrileoxide);</t>
  </si>
  <si>
    <t>ヲ　１・２・３－ブタントリオールトリナイトレート</t>
  </si>
  <si>
    <t xml:space="preserve">        5. BTTN (butanetrioltrinitrate) (CAS 6659-60-5) (see also ML8.g.8. for its "precursors");</t>
  </si>
  <si>
    <t>ワ　ジニトロアゼチジンターシャリーブチル塩</t>
  </si>
  <si>
    <t xml:space="preserve">        2. Dinitroazetidine-t-butyl salt (CAS 125735-38-8) (see also ML8.a.28.);</t>
  </si>
  <si>
    <t>カ　ニトロ基、アジド基、ニトレート基、ニトラザ基又はジフルオロアミノ基を有する高エネルギーモノマー、可塑剤及び重合体</t>
  </si>
  <si>
    <t>a）カに該当するもののうち、ニトロ基を有するもの</t>
  </si>
  <si>
    <t xml:space="preserve">        6. Energetic monomers, plasticizers or polymers, specially formulated for military use and containing any of the following;
            a. Nitro groups;
           </t>
  </si>
  <si>
    <t>b）カに該当するもののうち、アジド基を有するもの</t>
  </si>
  <si>
    <t xml:space="preserve">            b. Azido groups;</t>
  </si>
  <si>
    <t>c）カに該当するもののうち、ニトレート基を有するもの</t>
  </si>
  <si>
    <t xml:space="preserve">            c. Nitrate groups;</t>
  </si>
  <si>
    <t>d）カに該当するもののうち、ニトラザ基を有するもの</t>
  </si>
  <si>
    <t xml:space="preserve">            d. Nitraza groups; or</t>
  </si>
  <si>
    <t>e）カに該当するもののうち、ジフルオロアミノ基を有するもの</t>
  </si>
  <si>
    <t xml:space="preserve">            e. Difluoroamino groups;</t>
  </si>
  <si>
    <t>ヨ　ポリ－２・２・３・３・４・４－ヘキサフルオロペンタン－１・５－ジオールフォルマール</t>
  </si>
  <si>
    <t xml:space="preserve">        9. FPF-1 (poly-2,2,3,3,4,4-hexafluoropentane-1,5-diol formal) (CAS 376-90-9);</t>
  </si>
  <si>
    <t>タ　ポリ－２・４・４・５・５・６・６－ヘプタフルオロ－２－トリフルオロメチル－３－オキサヘプタン－１．７－ジオールフォルマール</t>
  </si>
  <si>
    <t xml:space="preserve">        10. FPF-3 (poly-2,4,4,5,5,6,6-heptafluoro-2-tri-fluoromethyl-3-oxaheptane-1,7-diol formal);</t>
  </si>
  <si>
    <t>レ　グリシジルアジドの重合体の誘導体</t>
  </si>
  <si>
    <t xml:space="preserve">        11. GAP (glycidylazide polymer) (CAS 143178-24-9) and its derivatives;</t>
  </si>
  <si>
    <t>ソ　ヘキサベンジルヘキサアザイソウルチタン</t>
  </si>
  <si>
    <t xml:space="preserve">    g. "Precursors" as follows:
        N.B. In ML8.g. the references are to specified "Energetic Materials" manufactured from these substances.
        3. Hexaazaisowurtzitane derivates including HBIW (hexabenzylhexaazaisowurtzitane) (CAS 124782-15-6) (see also ML8.a.4.) and TAIW (tetraacetyldibenzylhexaazaisowurtzitane) (CAS 182763-60-6) (see also ML8.a.4.);</t>
  </si>
  <si>
    <t>ツ　超微粉酸化第二鉄であって、表面積が１グラム当たり250平方メートルを超え、かつ、粒子の径の平均が0.003マイクロメートル以下のもの</t>
  </si>
  <si>
    <t xml:space="preserve">        19. Superfine iron oxide (Fe2O3) (CAS 1317-60-8) with a specific surface area more than 250 m2/g and an average particle size of 3,0 nm or less;</t>
  </si>
  <si>
    <t>ネ ベーターレゾルシン酸鉛又はベーターレゾルシン酸銅</t>
  </si>
  <si>
    <t xml:space="preserve">        5. Lead beta-resorcylate (CAS 20936-32-7) or copper beta-resorcylate (CAS 70983-44-7);</t>
  </si>
  <si>
    <t>ナ　すず酸鉛</t>
  </si>
  <si>
    <t xml:space="preserve">        10. Lead stannate (CAS 12036-31-6);</t>
  </si>
  <si>
    <t>ラ　マレイン酸鉛</t>
  </si>
  <si>
    <t xml:space="preserve">        8. Lead maleate (CAS 19136-34-6);</t>
  </si>
  <si>
    <t>ム　クエン酸鉛</t>
  </si>
  <si>
    <t xml:space="preserve">        6. Lead citrate (CAS 14450-60-3);</t>
  </si>
  <si>
    <t>ウ　ベーターレゾルシン酸鉛又はサリチル酸鉛の鉛一銅のキレート</t>
  </si>
  <si>
    <t xml:space="preserve">        7. Lead-copper chelates of beta-resorcylate or salicylates (CAS 68411-07-4);</t>
  </si>
  <si>
    <t>ヰ　ニトラトメチルメチルオキセタン又は３－ニトラトメチル－３－メチルオキセタンの重合体</t>
  </si>
  <si>
    <t xml:space="preserve">        16. Poly-NIMMO (poly (nitratomethylmethyloxetane), poly-NMMO or poly(3-Nitratomethyl-3-methyloxetane)) (CAS 84051-81-0);</t>
  </si>
  <si>
    <t>ノ　３－ニトラザ－１・５－ペンタンジイソシアネート</t>
  </si>
  <si>
    <t xml:space="preserve">        14. 3-Nitraza-1,5-pentane diisocyanate (CAS 7406-61-9);</t>
  </si>
  <si>
    <t>ML8,      対応なし</t>
  </si>
  <si>
    <t>オ　推進薬の添加剤となる有機金属のカップリング剤</t>
  </si>
  <si>
    <t>a）オに該当するもののうち、ネオペンチル（ジアリル）オキシ、トリ（ジオクチル）リン酸チタン酸（CAS 103850-22-2）（別名は、2,2［ビス2-プロペノラトメチル、ブタノラト、トリス（ジオクチル）リン酸］チタン（Ⅳ）（CAS 110438-25-0） 又は、ＬＩＣＡ 12 （CAS 103850-22-2）)</t>
  </si>
  <si>
    <t xml:space="preserve">        15. Organo-metallic coupling agents as follows:
            a. Neopentyl[diallyl]oxy, tri[dioctyl]phosphato-titanate (CAS 103850-22-2); also known as titanium IV, 2,2[bis 2-propenolato-methyl, butanolato, tris (dioctyl) phosphato] (CAS 110438-25-0); or LICA 12 (CAS 103850-22-2);</t>
  </si>
  <si>
    <t>b）オに該当するもののうち、［（2-プロペノラト-1）メチル、n-プロパノラトメチル］ブタノラト-1、トリス（ジオクチル）ピロリン酸チタン（Ⅳ）、又はKR3538　</t>
  </si>
  <si>
    <t xml:space="preserve">            b. Titanium IV, [(2-propenolato-1) methyl, n-propanolatomethyl] butanolato-1, tris[dioctyl] pyrophosphate or KR3538;</t>
  </si>
  <si>
    <t>c）オに該当するもののうち、［（2-プロペノラト-1）メチル、n-プロパノラトメチル］ブタノラト-1、トリス（ジオクチル）リン酸チタン（Ⅳ）</t>
  </si>
  <si>
    <t xml:space="preserve">            c. Titanium IV, [(2-propenolato-1)methyl, n-propanolatomethyl] butanolato-1, tris(dioctyl)phosphate;</t>
  </si>
  <si>
    <t>d）オに該当するもののうち、上記a）、b）又はc）以外のもの</t>
  </si>
  <si>
    <t>ク　ポリシアノジフルオロアミノエチレンオキシド</t>
  </si>
  <si>
    <t xml:space="preserve">        16. Polycyanodifluoroaminoethyleneoxide;</t>
  </si>
  <si>
    <t>ヤ　ポリグリシジルニトレート又はニトラトメチルオキシランの重合体</t>
  </si>
  <si>
    <t xml:space="preserve">        15. PGN (poly-GLYN, polyglycidylnitrate or poly(nitratomethyl oxirane)) (CAS 27814-48-8);</t>
  </si>
  <si>
    <t>マ　ポリニトロオルトカーボネート</t>
  </si>
  <si>
    <t xml:space="preserve">        17. Polynitroorthocarbonates;</t>
  </si>
  <si>
    <t>ケ　プロピレンイミン</t>
  </si>
  <si>
    <t xml:space="preserve">        18. Propyleneimine (2-methylaziridine) (CAS 75-55-8);</t>
  </si>
  <si>
    <t>フ　テトラアセチルジベンジルヘキサアザイソウルチタン</t>
  </si>
  <si>
    <t>ML8. g. 4. Not used since 2013;</t>
  </si>
  <si>
    <t>コ　シアノエチル化ポリアミン（第３条第七号ツに掲げるものを除く。）又はシアノエチル化ポリアミンの塩</t>
  </si>
  <si>
    <t xml:space="preserve">    f. "Additives" as follows:
        20. TEPAN (tetraethylenepentaamineacrylonitrile) (CAS 68412-45-3); cyanoethylated polyamines and their salts;</t>
  </si>
  <si>
    <t>エ　グリシドールを付加したシアノエチル化ポリアミン（第３条第七号ソに掲げるものを除く。）又はグリシドールを付加したシアノエチル化ポリアミンの塩</t>
  </si>
  <si>
    <t xml:space="preserve">        21. TEPANOL (tetraethylenepentaamineacrylonitrileglycidol) (CAS 68412-46-4); cyanoethylated polyamines adducted with glycidol and their salts;</t>
  </si>
  <si>
    <t>テ　トリス－１－（２－メチル）アジリジニルホスフィンオキシドの誘導体</t>
  </si>
  <si>
    <t xml:space="preserve">        11. MAPO (tris-1-(2-methyl)aziridinyl phosphine oxide) (CAS 57-39-6); BOBBA 8 (bis(2-methyl aziridinyl) 2-(2-hydroxypropanoxy) propylamino phosphine oxide); and other MAPO derivatives;</t>
  </si>
  <si>
    <t>ア １・２・３―トリス(１・２―ビス(ジフルオロアミノ
)エトキシ)プロパン又はトリスビノキシプロパンの付加物</t>
  </si>
  <si>
    <t xml:space="preserve">        18. TVOPA (1,2,3-tris[1,2-bis(difluoroamino)ethoxy] propane or tris vinoxy propane adduct) (CAS 53159-39-0);</t>
  </si>
  <si>
    <t>サ</t>
  </si>
  <si>
    <t>サ　１・３・５－トリクロロベンゼン</t>
  </si>
  <si>
    <t xml:space="preserve">    g. "Precursors" as follows:
        N.B. In ML8.g. the references are to specified "Energetic Materials" manufactured from these substances.
        7. 1,3,5-trichlorobenzene (CAS 108-70-3) (see also ML8.a.23.);</t>
  </si>
  <si>
    <t>キ</t>
  </si>
  <si>
    <t>キ　１・２・４－ブタントリオール</t>
  </si>
  <si>
    <t xml:space="preserve">        8. 1,2,4-trihydroxybutane (1,2,4-butanetriol) (CAS 3068-00-6) (see also ML8.e.5.);</t>
  </si>
  <si>
    <t>ユ</t>
  </si>
  <si>
    <t>ユ　１・３・５・７－テトラアセチル－１・３・５・７－テトラアザシクロオクタン</t>
  </si>
  <si>
    <t xml:space="preserve">        5. TAT (1,3,5,7 tetraacetyl-1,3,5,7,-tetraaza cyclo-octane) (CAS 41378-98-7) (see also ML8.a.13.);</t>
  </si>
  <si>
    <t>メ</t>
  </si>
  <si>
    <t>メ　１・４・５・８－テトラアザデカリン</t>
  </si>
  <si>
    <t xml:space="preserve">        6. 1,4,5,8-tetraazadecalin (CAS 5409-42-7) (see also ML8.a.27.);</t>
  </si>
  <si>
    <t>ミ</t>
  </si>
  <si>
    <t>ミ　低分子量（分子量が10,000以下のものをいう。）で、かつ、アルコール官能基を有するポリエピクロロヒドリン、ポリエピクロロヒドリンジオール又はポリエピクロロヒドリントリオール</t>
  </si>
  <si>
    <t>a）ミに該当するもののうち、ポリエピクロロヒドリンジオール</t>
  </si>
  <si>
    <t xml:space="preserve">        13. Alcohol functionalised poly(epichlorohydrin) with a molecular weight less than 10,000, as follows:
            a. Poly(epichlorohydrindiol);
</t>
  </si>
  <si>
    <t>b）ミに該当するもののうち、ポリエピクロロヒドリントリオール</t>
  </si>
  <si>
    <t xml:space="preserve">            b. Poly(epichlorohydrintriol)</t>
  </si>
  <si>
    <t>c）ミに該当するもののうち、上記a）又はb）以外のもの</t>
  </si>
  <si>
    <t>14(3)</t>
  </si>
  <si>
    <t>ML9</t>
  </si>
  <si>
    <t>輸出令別表第１の１４の項（３）の経済産業省令で定める仕様のものは、出力が37.3キロワット以上のディーゼルエンジンであって、非磁性材料で構成されている部分の重量が全重量の75パーセント以上のもの又はその部分品とする。</t>
  </si>
  <si>
    <t>ML9 Vessels of war (surface or underwater), special naval equipment, accessories, components and other surface vessels, as follows:
    N.B. For guidance and navigation equipment, see ML11.
    b. Engines and propulsion systems, as follows, specially designed for military use and components therefor specially designed for military use:
        3. Non-magnetic diesel engines having all of the following:
            a. Power output of 37,3 kW (50 hp) or more; and
            b. Non-magnetic content in excess of 75 % of total mass;</t>
  </si>
  <si>
    <t>14(5)</t>
  </si>
  <si>
    <t>ML17</t>
  </si>
  <si>
    <t>輸出令別表第１の１４の項（５）の経済産業省令で定める仕様のものは、次のいずれかに該当するものとする。</t>
  </si>
  <si>
    <t>ML17 Miscellaneous equipment, materials and "libraries", as follows, and specially designed components therefor:</t>
  </si>
  <si>
    <t>閉鎖回路式自給式潜水用具又はその部分品</t>
  </si>
  <si>
    <t>ML17 Miscellaneous equipment, materials and "libraries", as follows, and specially designed components therefor:
        1. Self-contained diving rebreathers, closed or semi-closed circuit;
        N.B. See also 8A002.q. on the EU Dual-Use List.</t>
  </si>
  <si>
    <t>半閉鎖回路式自給式潜水用具又はその部分品</t>
  </si>
  <si>
    <t>自給式潜水用具の部分品であって、開放回路式自給式潜水用具を閉鎖回路式自給式潜水用具又は半閉鎖回路式自給式潜水用具に変換するために使用するように設計したもの</t>
  </si>
  <si>
    <t>14(6)</t>
  </si>
  <si>
    <t>ML17,   対応なし</t>
  </si>
  <si>
    <t>（貨物等省令の規定なし）〔輸出令〕航空機で輸送することができるように特に設計した土木機械又はその部分品</t>
  </si>
  <si>
    <t>a）輸出令別表第1の14の項（6）に該当するもののうち、軍用に専用設計されたもの</t>
  </si>
  <si>
    <t>ML17 Miscellaneous equipment, materials and "libraries", as follows, and specially designed components therefor:
    b. Construction equipment specially designed for military use;</t>
  </si>
  <si>
    <t>b）輸出令別表第1の14の項（6）に該当するもののうち、上記a）以外のもの</t>
  </si>
  <si>
    <t>14(7)</t>
  </si>
  <si>
    <t>輸出令別表第１の１４の項（７）の経済産業省令で定める仕様のものは、ロボット（操縦ロボット及びシーケンスロボットを除く。以下この項において同じ。）若しくはロボット用の制御装置若しくはエンドエフェクターであって、次のいずれかに該当するもの又はこれらの部分品（ロボット用のエンドエフェクターであるものを除く。）とする。</t>
  </si>
  <si>
    <t>引火点が566度を超える圧力油を使用することができるように設計したもの</t>
  </si>
  <si>
    <t xml:space="preserve">    e. "Robots", "robot" controllers and "robot" "end-effectors", having any of the following characteristics:
        2. Incorporating means of protecting hydraulic lines against externally induced punctures caused by ballistic fragments (e.g. incorporating self-sealing lines) and designed to use hydraulic fluids with flash points higher than 839 K (566 oC); or</t>
  </si>
  <si>
    <t>電磁パルスによる影響を防止するように設計したもの</t>
  </si>
  <si>
    <t xml:space="preserve">        3. Specially designed or rated for operating in an electromagnetic pulse (EMP) environment;
            Technical Note Electro-magnetic pulse does not refer to unintentional interference caused by electromagnetic radiation from nearby equipment (e.g. machinery, appliances or electronics) or lightning.</t>
  </si>
  <si>
    <t>14(9)</t>
  </si>
  <si>
    <t>ML7,     対応なし</t>
  </si>
  <si>
    <t>輸出令別表第１の１４の項（９）の経済産業省令で定める仕様のものは、次のいずれかに該当するものとする。</t>
  </si>
  <si>
    <t>ブロモベンジルシアニド</t>
  </si>
  <si>
    <t xml:space="preserve">    d. "Riot control agents", active constituent chemicals and combinations thereof, including:
        1. α-Bromobenzeneacetonitrile, (Bromobenzyl cyanide) (CA) (CAS 5798-79-8);
        Note1 ML7.d. does not apply to "riot control agents" individually packaged for personal self-defence purposes.
        Note2 ML7.d. does not apply to active constituent chemicals, and combinations thereof, identified and packaged for food production or medical purposes.</t>
  </si>
  <si>
    <t>クロロベンザルマロノニトリル</t>
  </si>
  <si>
    <t xml:space="preserve">        2. [(2-chlorophenyl) methylene] propanedinitrile, (o-Chlorobenzylidenemalononitrile (CS) (CAS 2698-41-1);</t>
  </si>
  <si>
    <t>クロロアセトフェノン</t>
  </si>
  <si>
    <t xml:space="preserve">        3. 2-Chloro-1-phenylethanone, Phenylacyl chloride (ω-chloroacetophenone) (CN) (CAS 532-27-4);</t>
  </si>
  <si>
    <t>ジベンズ－(ｂ・ｆ）－１・４－オキサゼビン</t>
  </si>
  <si>
    <t xml:space="preserve">        4. Dibenz-(b, f)-1,4-oxazephine, (CR) (CAS 257-07-8);</t>
  </si>
  <si>
    <t>Ｎ－ノナノイルモルホリン</t>
  </si>
  <si>
    <t xml:space="preserve">        6. N-Nonanoylmorpholine, (MPA) (CAS 5299-64-9);</t>
  </si>
  <si>
    <t>ジフェニルクロロアルシン</t>
  </si>
  <si>
    <t>ML7 Chemical agents, "biological agents", "riot control agents", radioactive materials, related equipment, components and materials, as follows:
    d. "Riot control agents", active constituent chemicals and combinations thereof, including:
        1. α-Bromobenzeneacetonitrile, (Bromobenzyl cyanide) (CA) (CAS 5798-79-8);
        2. [(2-chlorophenyl) methylene] propanedinitrile, (o-Chlorobenzylidenemalononitrile (CS) (CAS 2698-41-1);
        3. 2-Chloro-1-phenylethanone, Phenylacyl chloride (ω-chloroacetophenone) (CN) (CAS 532-27-4);
        4. Dibenz-(b, f)-1,4-oxazephine, (CR) (CAS 257-07-8);
        5. 10-Chloro-5,10-dihydrophenarsazine, (Phenarsazine chloride), (Adamsite), (DM) (CAS 578-94-9);
        6. N-Nonanoylmorpholine, (MPA) (CAS 5299-64-9);</t>
  </si>
  <si>
    <t xml:space="preserve">        Note1 ML7.d. does not apply to "riot control agents" individually packaged for personal self-defence purposes.
        Note2 ML7.d. does not apply to active constituent chemicals, and combinations thereof, identified and packaged for food production or medical purposes.
‘Riot control agents’ Substances which, under the expected conditions of use for riot control purposes, produce rapidly in humans sensory irritation or disabling physical effects which disappear within a short time following termination of exposure. (Tear gases are a subset of ‘riot control agents’.)</t>
  </si>
  <si>
    <t>ジフェニルアミンクロロアルシン（アダムサイト）</t>
  </si>
  <si>
    <t xml:space="preserve">        5. 10-Chloro-5,10-dihydrophenarsazine, (Phenarsazine chloride), (Adamsite), (DM) (CAS 578-94-9);</t>
  </si>
  <si>
    <t>ジフェニルシアノアルシン</t>
  </si>
  <si>
    <t>ML7 Chemical agents, "biological agents", "riot control agents", radioactive materials, related equipment, components and materials, as follows:
    d. "Riot control agents", active constituent chemicals and combinations thereof, including:</t>
  </si>
  <si>
    <t>ML7, 1A004,    対応なし</t>
  </si>
  <si>
    <t>前各号のいずれかに該当する物質の散布、防護、探知若しくは識別のための装置又はその部分品</t>
  </si>
  <si>
    <t>a）第九号に該当するもののうち、次のイに該当するもの
イ　軍用に設計された散布のための装置又はその専用設計された部分品であって、第一号、第二号、第三号、第四号、第五号又は第七号に規定される物質のためのもの</t>
  </si>
  <si>
    <t xml:space="preserve">    e. Equipment specially designed or modified for military use, designed or modified for the dissemination of any of the following, and specially designed components therefor:
        1. Materials or agents specified by ML7.a., ML7.b. or ML7.d.; or
        2. CW agents made up of precursors specified by ML7.c.;</t>
  </si>
  <si>
    <t>b）第九号に該当するもののうち、軍用に設計された防護のための装置又はその専用設計された部分品であって、第一号、第二号、第三号、第四号、第五号又は第七号に規定される物質のためのもの</t>
  </si>
  <si>
    <t xml:space="preserve">    f. Protective and decontamination equipment, specially designed or modified for military use, components and chemical mixtures, as follows:
        1. Equipment designed or modified for defence against materials specified by ML7.a., ML7.b. or ML7.d., and specially designed components therefor;
        2. Equipment designed or modified for decontamination of objects contaminated with materials specified by ML7.a. or ML7.b., and specially designed components therefor;
        3. Chemical mixtures specially developed or formulated for the decontamination of objects contaminated with materials specified by ML7.a. or ML7.b.;
        Note ML7.f.1. includes:
            a. Air conditioning units specially designed or modified for nuclear, biological or chemical filtration;
            b. Protective clothing.
        N.B. For civil gas masks, protective and decontamination equipment, see also entry 1A004 on the EU Dual-Use List.</t>
  </si>
  <si>
    <t>c）第九号に該当するもののうち、軍用に設計された探知又は識別のための装置又はその専用設計された部分品であって、第一号、第二号、第三号、第四号、第五号又は第七号に規定される物質のためのもの</t>
  </si>
  <si>
    <t xml:space="preserve">    g. Equipment specially designed or modified for military use designed or modified for the detection or identification of materials specified by ML7.a., ML7.b. or ML7.d., and specially designed components therefor;
        Note ML7.g. does not apply to personal radiation monitoring dosimeters.
        N.B. See also entry 1A004 on the EU Dual-Use List.</t>
  </si>
  <si>
    <t>d）第九号に該当するもののうち、第六号又は第八号に規定される物質のためのもの</t>
  </si>
  <si>
    <t>1A004 Protective and detection equipment and components not specially designed for military use, as follows:
    N.B. SEE ALSO MILITARY GOODS CONTROLS, 2B351 AND 2B352.
    a. Full face masks, filter canisters and decontamination equipment therefor, designed or modified for defence against any of the following, and specially designed components therefor:
        Note: 1A004.a. includes Powered Air Purifying Respirators (PAPR) that are designed or modified for defence against agents or materials, listed in 1A004.a.
        Technical Note: For the purposes of 1A004.a.:
            1. Full face masks are also known as gas masks.
            2. Filter canisters include filter cartridges.
        3. Chemical warfare (CW) agents; or</t>
  </si>
  <si>
    <t xml:space="preserve">1A004 Protective and detection equipment and components not specially designed for military use, as follows:
    N.B. SEE ALSO MILITARY GOODS CONTROLS, 2B351 AND 2B352.
    a. Full face masks, filter canisters and decontamination equipment therefor, designed or modified for defence against any of the following, and specially designed components therefor:
        Note: 1A004.a. includes Powered Air Purifying Respirators (PAPR) that are designed or modified for defence against agents or materials, listed in 1A004.a.
        Technical Note: For the purposes of 1A004.a.:
            1. Full face masks are also known as gas masks.
            2. Filter canisters include filter cartridges.
</t>
  </si>
  <si>
    <t xml:space="preserve">        4. "Riot control agents", including:
            a. α-Bromobenzeneacetonitrile, (Bromobenzyl cyanide) (CA) (CAS 5798-79-8);
            b. [(2-Chlorophenyl) methylene] propanedinitrile, (o- Chlorobenzylidenemalononitrile) (CS) (CAS 2698-41-1);
            c. 2-Chloro-1-phenylethanone, Phenylacyl chloride (ω-chloroacetophenone) (CN) (CAS 532-27-4);
            d. Dibenz-(b,f)-1,4-oxazephine (CR) (CAS 257-07-8);
            e. 10-Chloro-5,10-dihydrophenarsazine, (Phenarsazine chloride), (Adamsite), (DM) (CAS 578-94-9);
            f. N-Nonanoylmorpholine, (MPA) (CAS 5299-64-9);</t>
  </si>
  <si>
    <t>14(10)</t>
  </si>
  <si>
    <t>1A006</t>
  </si>
  <si>
    <t>輸出令別表第１の１４の項（１０）の経済産業省令で定める仕様のものは、簡易爆発装置を除去又は処理するために特に設計した装置であって、次のいずれかに該当するもの又はその部分品若しくは附属品</t>
  </si>
  <si>
    <t>遠隔操作が可能な車両であるもの</t>
  </si>
  <si>
    <t>1A006 Equipment, specially designed or modified for the disposal of Improvised Explosive Devices (IEDs), as follows, and specially designed components and accessories therefor:
    N.B. SEE ALSO MILITARY GOODS CONTROLS.
    a. Remotely operated vehicles;
    Note: 1A006 does not control equipment when accompanying its operator.</t>
  </si>
  <si>
    <t>投射物により簡易爆発装置の作動を防止するもの</t>
  </si>
  <si>
    <t>1A006 Equipment, specially designed or modified for the disposal of Improvised Explosive Devices (IEDs), as follows, and specially designed components and accessories therefor:
    N.B. SEE ALSO MILITARY GOODS CONTROLS.
    b. 'Disruptors'.
    Technical Note:
    For the purposes of 1A006.b. 'disruptors' are devices specially designed for the purpose of preventing the operation of an explosive device by projecting a liquid, solid or frangible projectile.
    Note: 1A006 does not control equipment when accompanying its operator.</t>
  </si>
  <si>
    <t>14(11)</t>
  </si>
  <si>
    <t>爆発物を自動的に探知し、又は識別するように設計した電子式の装置であって、表面弾性波の測定、イオン移動度分光分析、微分型移動度分析又は質量分析のいずれかの方法によって爆発物の痕跡を探知するもの（濃度１ピーピーエム未満の蒸気又は質量１ミリグラム未満の固体若しくは液体の探知が可能なものに限り、専ら実験用機器として利用することを目的として設計したもの又は歩行して当該装置を通過する対象が当該装置に接触することなく爆発物を探知するように設計したものを除く。）</t>
  </si>
  <si>
    <t xml:space="preserve">    d. Electronic equipment designed for automatically detecting or identifying the presence of "explosives" residues and utilising 'trace detection' techniques (e.g., surface acoustic wave, ion mobility spectrometry, differential mobility spectrometry, mass spectrometry).
            Technical Note: 'Trace detection' is defined as the capability to detect less than 1 ppm vapour, or 1 mg solid or liquid.
        Note 1: 1A004.d. does not control equipment specially designed for laboratory use. 
        Note 2: 1A004.d. does not control non-contact walk-through security portals.
</t>
  </si>
  <si>
    <t xml:space="preserve">            Note: 1A004 does not control:
            a. Personal radiation monitoring dosimeters;
            b. Occupational health or safety equipment limited by design or function to protect against hazards specific to residential safety or civil industries, including:
                1. mining;
                2. quarrying;
                3. agriculture;
                4. pharmaceutical;
                5. medical;
                6. veterinary;
                7. environmental;
                8. waste management;
                9. food industry.</t>
  </si>
  <si>
    <t>1A002, 1C001, 1C012, 5A001, 6A001, 6A002, 6B008, 8A001, 8A002, 9A011</t>
  </si>
  <si>
    <t>輸出令別表第１の１５の項の経済産業省令で定める仕様のものは、次のいずれかに該当するものとする。</t>
  </si>
  <si>
    <t xml:space="preserve"> </t>
  </si>
  <si>
    <t>15(1)</t>
  </si>
  <si>
    <t>一 第四条第十五号ハ又はニに該当する繊維を用いて製造した 成型品(半製品を含む。)であって、有機物をマトリックスとするもの</t>
  </si>
  <si>
    <t>1A002 "Composite" structures or laminates, as follows:
    N.B. SEE ALSO 1A202, 9A010 and 9A110
    a. Made from any of the following:
        1. An organic "matrix" and "fibrous or filamentary materials" specified in 1C010.c. or 1C010.d.: or
        2. Prepregs or preforms specified in 1C010.e.;
"Composite" (1 2 6 8 9) means a "matrix" and an additional phase or additional phases consisting of particles, whiskers, fibres or any combination thereof, present for a specific purpose or purposes.
"Matrix" (1 2 8 9) means a substantially continuous phase that fills the space between particles, whiskers or fibres.</t>
  </si>
  <si>
    <t>15(2)</t>
  </si>
  <si>
    <t>電波の吸収材又は導電性高分子であって、次のいずれかに該当するもの</t>
  </si>
  <si>
    <t>1C001 Materials specially designed for absorbing electromagnetic radiation, or intrinsically conductive polymers, as follows:
    N.B. SEE ALSO 1C101.</t>
  </si>
  <si>
    <t>イ　電波の吸収材として使用するように設計したものであって、周波数が200メガヘルツ超３テラヘルツ未満のもの。ただし、次のいずれかに該当するものであって、塗料に混入していないものを除く。
（一）　磁性を有していない繊維状のもの
（二）　磁気損失により電波を吸収するものでないもの（板状のものを除く。）
（三）　板状の吸収材であって、次の１から３までのすべてに該当するもの
　１　次のいずれかに該当するものからなるもの
　　一　炭素を含有するプラスチックの発泡体を用いたもの又は有機物を用いたものであって、次のイ及びロに該当するもの
　　　イ　吸収率が最大である電波の周波数を中心としたプラスマイナス15パーセントの周波数範囲以外の周波数において測定した当該吸収材の電波の反射率が金属板の電波の反射率の５パーセント以上のもの
　　　ロ　177度を超える温度で使用することができないもの</t>
  </si>
  <si>
    <t xml:space="preserve">    a. Materials for absorbing frequencies exceeding 2 x 10^8 Hz but less than 3 x 10^12 Hz;
            Note 1: 1C001.a. does not control:
            a. Hair type absorbers, constructed of natural or synthetic fibres, with non-magnetic loading to provide absorption;
            b. Absorbers having no magnetic loss and whose incident surface is non-planar in shape, including pyramids, cones, wedges and convoluted surfaces;
            c. Planar absorbers, having all of the following:
                1. Made from any of the following:
                    a. Plastic foam materials (flexible or non-flexible) with carbon-loading, or organic materials, including binders, providing more than 5% echo compared with metal over a bandwidth exceeding ±15% of the centre frequency of the incident energy, and not capable of withstanding temperatures exceeding 450 K (177°C); or
</t>
  </si>
  <si>
    <t>　　二　セラミックを用いたものであって、次のイ及びロに該当するもの
　　　イ　吸収率が最大である電波の周波数を中心としたプラスマイナス15パーセントの周波数範囲以外の周波数において測定した当該吸収材の電波の反射率が金属板の電波の反射率の20パーセント以上のもの
　　　ロ　527度を超える温度で使用することができないもの
　２　引張強さが７メガニュートン毎平方メートル未満のもの
　３　圧縮強さが14メガニュートン毎平方メートル未満のもの
（四）　焼結したフェライトからなる板状の吸収材であって、次の１及び２に該当するもの
　１　比重が4.4を超えるもの
　２　275度を超える温度で使用することができないもの
(五)　連続気泡発泡体のプラスチック材料から製造された板状の吸収材であって、密度が0.15グラム毎立方センチメートル以下のもののうち、磁気損失により電波を吸収するものでないもの</t>
  </si>
  <si>
    <t xml:space="preserve">                    b. Ceramic materials providing more than 20% echo compared with metal over a bandwidth exceeding ±15% of the centre frequency of the incident energy, and not capable of withstanding temperatures exceeding 800 K (527°C);
                    Technical Note:
                    Absorption test samples for 1C001.a. Note: 1.c.1. should be a square at least 5 wavelengths of the centre frequency on a side and positioned in the far field of the radiating element.
                2. Tensile strength less than 7 x 106 N/m2; and
                3. Compressive strength less than 14 x 106 N/m2;
            d. Planar absorbers made of sintered ferrite, having all of the following:
                1. A specific gravity exceeding 4,4; and
                2. A maximum operating temperature of 548 K (275°C) or less;
            e. Planar absorbers having no magnetic loss and fabricated from 'open-cell foam' plastic material with a density of 0,15 g/cm3 or less.
            Technical Note:
            Open-cell foams' are flexible and porous materials, having an inner structure open to the atmosphere. 'Open-cell foams' are also known as reticulated foams.</t>
  </si>
  <si>
    <t>ロ 電波の吸収材として使用するように特に設計したものであって、波長が810ナノメートル超2,000ナノメート ル未満のもの(周波数が150テラヘルツ超370テラヘ ルツ未満のものをいう。)のうち、可視光を透過しないも の</t>
  </si>
  <si>
    <t>1C001 Materials specially designed for absorbing electromagnetic radiation, or intrinsically conductive polymers, as follows:
    N.B. SEE ALSO 1C101.
    b. Materials not transparent to visible light and specially designed for absorbing near-infrared radiation having a wavelength exceeding 810 nm but less than 2 000 nm (frequencies exceeding 150 THz but less than 370 THz);
        Note: 1C001.b. does not control materials, specially designed or formulated for any of the following applications:
            a. "Laser" marking of polymers; or
            b. "Laser" welding of polymers.</t>
  </si>
  <si>
    <t>ハ　導電性高分子であって、体積導電率が10キロジーメンス毎メートルを超えるもの又は表面抵抗率が100オーム未満のもののうち、次のいずれかの重合体からなるもの</t>
  </si>
  <si>
    <t>1C001 Materials specially designed for absorbing electromagnetic radiation, or intrinsically conductive polymers, as follows:
    N.B. SEE ALSO 1C101.
    c. Intrinsically conductive polymeric materials with a 'bulk electrical conductivity' exceeding 10 000 S/m (Siemens per metre) or a 'sheet (surface) resistivity' of less than 100 ohms/square, based on any of the following polymers:
        .
        Note: 1C001.c. does not control materials in a liquid form.
        Technical Note: 'Bulk electrical conductivity' and 'sheet (surface) resistivity' should be determined using ASTM D-257 or national equivalents.</t>
  </si>
  <si>
    <t>（一）　ポリアニリン</t>
  </si>
  <si>
    <t xml:space="preserve">        1. Polyaniline;</t>
  </si>
  <si>
    <t>（二）　ポリパイロール</t>
  </si>
  <si>
    <t xml:space="preserve">        2. Polypyrrole;</t>
  </si>
  <si>
    <t>（三）　ポリチオフェン</t>
  </si>
  <si>
    <t xml:space="preserve">        3. Polythiophene;</t>
  </si>
  <si>
    <t>（四）　ポリフェニレンビニレン</t>
  </si>
  <si>
    <t xml:space="preserve">        4. Poly phenylene-vinylene; or</t>
  </si>
  <si>
    <t>（五）　ポリサイニレンビニレン</t>
  </si>
  <si>
    <t xml:space="preserve">        5. Poly thienylene-vinylene.</t>
  </si>
  <si>
    <t>15(3)</t>
  </si>
  <si>
    <t>あらかじめ分離されたネプツニウム２３７であって、重量が１グラムを超えるもの</t>
  </si>
  <si>
    <t xml:space="preserve">1C012 Materials as follows:
    Technical Note: These materials are typically used for nuclear heat sources.
    b. "Previously separated" neptunium-237 in any form.
        Note: 1C012.b. does not control shipments with a neptunium-237 content of 1 g or less.
"Previously separated" (1) is the application of any process intended to increase the concentration of the controlled isotope.
</t>
  </si>
  <si>
    <t>15(4)</t>
  </si>
  <si>
    <t>チャネルの数が1,000を超えるデジタル制御方式の無線受信機（民生用のセルラー無線通信に使用するように設計したものを除く。）又はその部分品若しくは附属品であって、次のイからハまでの全てに該当するもの
イ　電磁波スペクトラムを自動的に走査することができるもの
ロ　受信信号又は送信波の種類を特定することができるもの
ハ　チャネル切換え所要時間が１ミリ秒未満のもの</t>
  </si>
  <si>
    <t xml:space="preserve">5A001 Telecommunications systems, equipment, components and accessories as follows:
    b. Telecommunication systems and equipment, and specially designed components and accessories therefor, having any of the following characteristics, functions or features:
        5. Being digitally controlled radio receivers having all of the following:
            a. More than 1 000 channels;
            b. A 'channel switching time' of less than 1 ms;
            c. Automatic searching or scanning of a part of the electromagnetic spectrum; and
            d. Identification of the received signals or the type of transmitter; or
            Note: 5A001.b.5. does not control radio equipment specially designed for use with civil cellular radio-communications systems.
</t>
  </si>
  <si>
    <t xml:space="preserve">            Technical Note: 'Channel switching time' means the time (i.e., delay) to change from one receiving frequency to another, to arrive at or within ±0,05% of the final specified receiving frequency. Items having a specified frequency range of less than ±0,05% around their centre frequency are defined to be incapable of channel frequency switching.</t>
  </si>
  <si>
    <t>15(4の2)</t>
  </si>
  <si>
    <t>簡易爆発装置を妨害する装置又はその附属装置であって、次のいずれかに該当するもの</t>
  </si>
  <si>
    <t xml:space="preserve">5A001 Telecommunications systems, equipment, components and accessories as follows:
    h. Counter Improvised Explosive Device (IED) equipment and related equipment, as follows:
        </t>
  </si>
  <si>
    <t>イ　簡易爆発装置を事前に爆発させ、又はその爆発を防止するように設計した無線送信装置（第八条第五号の三に該当するものを除く。）</t>
  </si>
  <si>
    <t xml:space="preserve">        1. Radio Frequency (RF) transmitting equipment, not specified in 5A001.f., designed or modified for prematurely activating or preventing the initiation of Improvised Explosive Devices (IEDs);</t>
  </si>
  <si>
    <t>ロ　イに掲げる装置と共に使用され、当該装置と同じ周波数の無線回線の維持が可能となるように設計した技術を用いた装置</t>
  </si>
  <si>
    <t xml:space="preserve">        2. Equipment using techniques designed to enable radio communications in the same frequency channels on which co-located equipment specified in 5A001.h.1. is transmitting.</t>
  </si>
  <si>
    <t>15(5)</t>
  </si>
  <si>
    <t>音波（超音波を含む。）を利用した水中探知装置又はその部分品のうち、次のいずれかに該当するもの</t>
  </si>
  <si>
    <t>6A001 Acoustic systems, equipment and components, as follows:
    a. Marine acoustic systems, equipment and specially designed components therefor, as follows:
        1. Active (transmitting or transmitting-and-receiving) systems, equipment and specially designed components therefor, as follows:
                Note: 6A001.a.1. does not control equipment as follows:
                a. Depth sounders operating vertically below the apparatus, not including a scanning function exceeding ± 20°, and limited to measuring the depth of water, the distance of submerged or buried objects or fish finding;
                b. Acoustic beacons, as follows:
                    1. Acoustic emergency beacons;
                    2. Pingers specially designed for relocating or returning to an underwater position.
            a. Acoustic seabed survey equipment as follows:
                1. Surface vessel survey equipment designed for seabed topographic mapping and having all of the following:
                    a. Designed to take measurements at an angle exceeding 20° from the vertical;
                    b. Designed to measure seabed topography at seabed depths exceeding 600 m;
                    c. 'Sounding resolution' less than 2; and
                    d. 'Enhancement' of the depth "accuracy" through compensation for all the following:
                        1. Motion of the acoustic sensor;
                        2. In-water propagation from sensor to the seabed and back; and
                        3. Sound speed at the sensor;
                    Technical Notes:
                        1. 'Sounding resolution' is the swath width (degrees) divided by the maximum number of soundings per swath.
                        2. 'Enhancement' includes the ability to compensate by external means.
                2. Underwater survey equipment designed for seabed topographic mapping and having any of the following:
                    Technical Note: The acoustic sensor pressure rating determines the depth rating of the equipment specified in 6A001.a.1.a.2.
                    a. Having all of the following:
                        1. Designed or modified to operate at depths exceeding 300 m; and
                        2. 'Sounding rate' greater than 3 800 m/s; or
                        Technical Note: 'Sounding rate' is the product of the maximum speed (m/s) at which the sensor can operate and the maximum number of soundings per swath assuming 100% coverage. For systems that produce soundings in two directions (3D sonars), the maximum of the 'sounding rate' in either direction should be used
                    b. Survey equipment, not specified in 6A001.a.1.a.2.a., having all of the following:
                        1. Designed or modified to operate at depths exceeding 100 m;
                        2. Designed to take measurements at an angle exceeding 20° from the vertical;
                        3. Having any of the following:
                            a. Operating frequency below 350 kHz; or
                            b. Designed to measure seabed topography at a range exceeding 200 m from the acoustic sensor; and
                        4. 'Enhancement' of the depth "accuracy" through compensation of all of the following:
                            a. Motion of the acoustic sensor;
                            b. In-water propagation from sensor to the seabed and back; and
                            c. Sound speed at the sensor;
                3. Side Scan Sonar (SSS) or Synthetic Aperture Sonar (SAS), designed for seabed imaging and having all of the following, and specially designed transmitting and receiving acoustic arrays therefor:
                    a. Designed or modified to operate at depths exceeding 500 m;
                    b. An 'area coverage rate' of greater than 570 m2/s while operating at the maximum range that it can operate with an 'along track resolution' of less than 15 cm; and
                    c. An 'across track resolution' of less than 15 cm;
                Technical Notes:
                    1. 'Area coverage rate' (m2/s) is twice the product of the sonar range (m) and the maximum speed (m/s) at which the sensor can operate at that range.
                    2. 'Along track resolution' (cm), for SSS only, is the product of azimuth (horizontal) beamwidth (degrees) and sonar range (m) and 0,873.
                    3. 'Across track resolution' (cm) is 75 divided by the signal bandwidth (kHz).
            b. Systems or transmitting and receiving arrays, designed for object detection or location, having any of the following:
                1. A transmitting frequency below 10 kHz;
                2. Sound pressure level exceeding 224 dB (reference 1 µPa at 1 m) for equipment with an operating frequency in the band from 10 kHz to 24 kHz inclusive;
                3. Sound pressure level exceeding 235 dB (reference 1 µPa at 1 m) for equipment with an operating frequency in the band between 24 kHz and 30 kHz;
                4. Forming beams of less than 1° on any axis and having an operating frequency of less than 100 kHz;
                5. Designed to operate with an unambiguous display range exceeding 5 120 m; or
                6. Designed to withstand pressure during normal operation at depths exceeding 1 000 m and having transducers with any of the following:
                    a. Dynamic compensation for pressure; or
                    b. Incorporating other than lead zirconate titanate as the transduction element;
            c. Acoustic projectors (including transducers), incorporating piezoelectric, magnetostrictive, electrostrictive, electrodynamic or hydraulic elements operating individually or in a designed combination and having any of the following:
                Note 1: The control status of acoustic projectors, including transducers, specially designed for other equipment not specified in 6A001 is determined by the control status of the other equipment.
                Note 2: 6A001.a.1.c. does not control electronic sources which direct the sound vertically only, or mechanical (e.g., air gun or vapour-shock gun) or chemical (e.g., explosive) sources.
                Note 3: Piezoelectric elements specified in 6A001.a.1.c. include those made from lead-magnesium-niobate/lead-titanate (Pb(Mg1/3Nb2/3)O3-PbTiO3, or PMN-PT) single crystals grown from solid solution or lead-indium-niobate/lead-magnesium niobate/lead-titanate (Pb(In1/2Nb1/2)O3–Pb(Mg1/3Nb2/3)O3–PbTiO3, or PIN-PMN-PT) single crystals grown from solid solution.
                1. Operating at frequencies below 10 kHz and having any of the following:
                    a. Not designed for continuous operation at 100% duty cycle and having a radiated 'free-field Source Level (SLRMS)' exceeding (10log(f) + 169,77) dB (reference 1 µPa at 1 m) where f is the frequency in Hertz of maximum Transmitting Voltage Response (TVR) below 10kHz; or
                    b. Designed for continuous operation at 100% duty cycle and having a continuously radiated 'free-field Source Level (SLRMS)' at 100% duty cycle exceeding (10log(f) + 159,77) dB (reference 1 µPa at 1 m) where f is the frequency in Hertz of maximum Transmitting Voltage Response (TVR) below 10kHz; or
                    Technical Note: The 'free-field Source Level ( SLRMS)' is defined along the maximum response axis and in the far field of the acoustic projector. It can be obtained from the Transmitting Voltage Response using the following equation: SLRMS = (TVR + 20log VRMS) dB (ref 1µPa at 1 m), where SLRMS is the source level, TVR is the Transmitting Voltage Response and VRMS is the Driving Voltage of the Projector.
                2. Not used;
                3. Side-lobe suppression exceeding 22 dB;
            d. Acoustic systems and equipment, designed to determine the position of surface vessels or underwater vehicles and having all the following, and specially designed components therefor:
                1. Detection range exceeding 1 000 m; and
                2. Determined position error of less than 10 m rms (root mean square) when measured at a range of 1 000 m;
                Note: 6A001.a.1.d. includes:
                    a. Equipment using coherent "signal processing" between two or more beacons and the hydrophone unit carried by the surface vessel or underwater vehicle;
                    b. Equipment capable of automatically correcting speed-of-sound propagation errors for calculation of a point.
            e. Active individual sonars, specially designed or modified to detect, locate and automatically classify swimmers or divers, having all of the following, and specially designed transmitting and receiving acoustic arrays therefor:
                1. Detection range exceeding 530 m;
                2. Determined position error of less than 15 m rms (root mean square) when measured at a range of 530 m; and
                3. Transmitted pulse signal bandwidth exceeding 3 kHz;
                N.B. For diver detection systems specially designed or modified for military use, see the Military Goods Controls.
                Note: For 6A001.a.1.e., where multiple detection ranges are specified for various environments, the greatest detection range is used.
        2. Passive systems, equipment and specially designed components therefor, as follows:
            a. Hydrophones having any of the following:
                Note: The control status of hydrophones specially designed for other equipment is determined by the control status of the other equipment.
                Technical Note: Hydrophones consist of one or more sensing elements producing a single acoustic output channel. Those that contain multiple elements can be referred to as a hydrophone group.
                1. Incorporating continuous flexible sensing elements;
                2. Incorporating flexible assemblies of discrete sensing elements with either a diameter or length less than 20 mm and with a separation between elements of less than 20 mm;
                3. Having any of the following sensing elements:
                    a. Optical fibres;
                    b. 'Piezoelectric polymer films' other than polyvinylidene-fluoride (PVDF) and its co-polymers {P(VDF-TrFE) and P(VDF-TFE)};
                    c. 'Flexible piezoelectric composites';
                    d. Lead-magnesium-niobate/lead-titanate (i.e., Pb(Mg1/3Nb2/3)O3-PbTiO3, or PMN-PT) piezoelectric single crystals grown from solid solution; or
                    e. Lead-indium-niobate/lead-magnesium niobate/lead-titanate (i.e., Pb(In1/2Nb1/2)O3–Pb(Mg1/3Nb2/3)O3–PbTiO3, or PIN-PMN-PT) piezoelectric single crystals grown from solid solution;
                4. A 'hydrophone sensitivity' better than -180 dB at any depth with no acceleration compensation;
                5. Designed to operate at depths exceeding 35 m with acceleration compensation; or
                6. Designed for operation at depths exceeding 1 000 m;
                Technical Notes:
                    1. 'Piezoelectric polymer film' sensing elements consist of polarised polymer film that is stretched over and attached to a supporting frame or spool (mandrel).
                    2. 'Flexible piezoelectric composite' sensing elements consist of piezoelectric ceramic particles or fibres combined with an electrically insulating, acoustically transparent rubber, polymer or epoxy compound, where the compound is an integral part of the sensing elements.
                    3. 'Hydrophone sensitivity' is defined as twenty times the logarithm to the base 10 of the ratio of rms output voltage to a 1 V rms reference, when the hydrophone sensor, without a pre-amplifier, is placed in a plane wave acoustic field with an rms pressure of 1 µPa. For example, a hydrophone of -160 dB (reference 1 V per µPa) would yield an output voltage of 10^-8 V in such a field, while one of -180 dB sensitivity would yield only 10^(-9) V output. Thus, -160 dB is better than -180 dB.
            b. Towed acoustic hydrophone arrays having any of the following:
                Technical Note: Hydrophone arrays consist of a number of hydrophones providing multiple acoustic output channels.
                1. Hydrophone group spacing of less than 12,5 m or 'able to be modified' to have hydrophone group spacing of less than 12,5 m;
                2. Designed or 'able to be modified' to operate at depths exceeding 35 m;
                    Technical Note: 'Able to be modified' in 6A001.a.2.b.1. and 2. means having provisions to allow a change of the wiring or interconnections to alter hydrophone group spacing or operating depth limits. These provisions are: spare wiring exceeding 10% of the number of wires, hydrophone group spacing adjustment blocks or internal depth limiting devices that are adjustable or that control more than one hydrophone group.
                3. Heading sensors specified in 6A001.a.2.d.;
                4. Longitudinally reinforced array hoses;
                5. An assembled array of less than 40 mm in diameter;
                6. Not used;
                7. Hydrophone characteristics specified in 6A001.a.2.a.; or
                8. Accelerometer-based hydro-acoustic sensors specified in 6A001.a.2.g.;
            c. Processing equipment, specially designed for towed acoustic hydrophone arrays, having "user-accessible programmability" and time or frequency domain processing and correlation, including spectral analysis, digital filtering and beamforming using Fast Fourier or other transforms or processes;
            d. Heading sensors having all of the following:
                1. An "accuracy" of better than 0,5°; and
                2. Designed to operate at depths exceeding 35 m or having an adjustable or removable depth sensing device in order to operate at depths exceeding 35 m;
                N.B. For inertial heading systems, see 7A003.c.
            e. Bottom or bay-cable hydrophone arrays, having any of the following:
                1. Incorporating hydrophones specified in 6A001.a.2.a.;
                2. Incorporating multiplexed hydrophone group signal modules having all of the following characteristics:
                    a. Designed to operate at depths exceeding 35 m or having an adjustable or removable depth sensing device in order to operate at depths exceeding 35 m; and
                    b. Capable of being operationally interchanged with towed acoustic hydrophone array modules; or
                3. Incorporating accelerometer-based hydro-acoustic sensors specified in 6A001.a.2.g.;
            f. Processing equipment, specially designed for bottom or bay cable systems, having "user-accessible programmability" and time or frequency domain processing and correlation, including spectral analysis, digital filtering and beamforming using Fast Fourier or other transforms or processes;
            g. Accelerometer-based hydro-acoustic sensors having all of the following:
                1. Composed of three accelerometers arranged along three distinct axes;
                2. Having an overall 'acceleration sensitivity' better than 48 dB (reference 1 000 mV rms per 1g);
                3. Designed to operate at depths greater than 35 meters; and
                4. Operating frequency below 20 kHz.
                Note: 6A001.a.2.g. does not control particle velocity sensors or geophones. 
                Technical Notes:
                    1. Accelerometer-based hydro-acoustic sensors are also known as vector sensors.
                    2. 'Acceleration sensitivity' is defined as twenty times the logarithm to the base 10 of the ratio of rms output voltage to a 1 V rms reference, when the hydro-acoustic sensor, without a preamplifier, is placed in a plane wave acoustic field with an rms acceleration of 1 g (i.e., 9,81 m/s2).
            Note: 6A001.a.2. also controls receiving equipment, whether or not related in normal application to separate active equipment, and specially designed components therefor.</t>
  </si>
  <si>
    <t>イ　ハイドロホンであって、次のいずれかに該当するもの</t>
  </si>
  <si>
    <t xml:space="preserve">    a. Marine acoustic systems, equipment and specially designed components therefor, as follows:
        2. Passive systems, equipment and specially designed components therefor, as follows:
        Note: 6A001.a.2. also controls receiving equipment, whether or not related in normal application to separate active equipment, and specially designed components therefor.
            a. Hydrophones having any of the following:
                Note: The control status of hydrophones specially designed for other equipment is determined by the control status of the other equipment.
                Technical Notes:
                  1. Hydrophones consist of one or more sensing elements producing a single acoustic output channel. Those that contain multiple elements can be referred to as a hydrophone group.
                  2. For the purposes of 6A001.a.2.a., underwater acoustic transducers designed to operate as passive receivers are hydrophones.</t>
  </si>
  <si>
    <t>（一） 可撓性を有するセンサーを組み込んだもの</t>
  </si>
  <si>
    <t xml:space="preserve">                1. Incorporating continuous flexible sensing elements;
            Note: 6A001.a.2. also controls receiving equipment, whether or not related in normal application to separate active equipment, and specially designed components therefor.</t>
  </si>
  <si>
    <t>（二） 可撓性を有し、直径又は長さが20ミリメートル未満であるセンサーを20ミリメートル未満の間隔で結合したものを組み込んだもの</t>
  </si>
  <si>
    <t xml:space="preserve">            a. Hydrophones having any of the following:
                Note: The control status of hydrophones specially designed for other equipment is determined by the control status of the other equipment.
                2. Incorporating flexible assemblies of discrete sensing elements with either a diameter or length less than 20 mm and with a separation between elements of less than 20 mm;</t>
  </si>
  <si>
    <t>（三） 次のいずれかの検出素子を有するもの</t>
  </si>
  <si>
    <t>6A001.a.2.a.
                3. Having any of the following sensing elements:</t>
  </si>
  <si>
    <t>１　光ファイバー</t>
  </si>
  <si>
    <t xml:space="preserve">                    a. Optical fibres;</t>
  </si>
  <si>
    <t>２　圧電高分子膜（ふっ化ビニリデン樹脂又はその共重合体を除く。）</t>
  </si>
  <si>
    <t xml:space="preserve">                    b. 'Piezoelectric polymer films' other than polyvinylidene-fluoride (PVDF) and its co-polymers {P(VDF-TrFE) and P(VDF-TFE)};</t>
  </si>
  <si>
    <t>３　可撓性を有する圧電複合材料</t>
  </si>
  <si>
    <t xml:space="preserve">                    c. 'Flexible piezoelectric composites';</t>
  </si>
  <si>
    <t>４　ニオブ酸鉛マグネシウム・チタン酸鉛の圧電性単結晶（固溶体から成長したもの）</t>
  </si>
  <si>
    <t xml:space="preserve">                    d. Lead-magnesium-niobate/lead-titanate (i.e., Pb(Mg1/3Nb2/3)O3-PbTiO3, or PMN-PT) piezoelectric single crystals grown from solid solution; or</t>
  </si>
  <si>
    <t>５　ニオブ酸鉛インジウム・ニオブ酸鉛マグネシウム・チタン酸鉛の圧電性単結晶（固溶体から成長したもの）</t>
  </si>
  <si>
    <t xml:space="preserve">                    e. Lead-indium-niobate/lead-magnesium niobate/lead-titanate (i.e., Pb(In1/2Nb1/2)O3–Pb(Mg1/3Nb2/3)O3–PbTiO3, or PIN-PMN-PT) piezoelectric single crystals grown from solid solution;</t>
  </si>
  <si>
    <t>(四)　加速度による影響を補正する機能を有するものであって、35メートルを超える水深で使用することができるように設計したもの</t>
  </si>
  <si>
    <t xml:space="preserve">                5. Designed to operate at depths exceeding 35 m with acceleration compensation; or</t>
  </si>
  <si>
    <t>(五)　1,000メートルを超える水深で使用することができるように設計したものであって、4キロヘルツ以下における音圧感度がマイナス230デシベルを超えるように設計したもの</t>
  </si>
  <si>
    <t xml:space="preserve">               6. Designed for operation at depths exceeding 1 000 m and having a 'hydrophone sensitivity' better than -230 dB below 4 kHz;</t>
  </si>
  <si>
    <t>ロ　えい航ハイドロホンアレーであって、次のいずれかに該当するもの</t>
  </si>
  <si>
    <t>6A001.a.2.
            b. Towed acoustic hydrophone arrays having any of the following:</t>
  </si>
  <si>
    <t>（一） ハイドロホングループの間隔（隣接する２のハイドロホングループの中心間の距離をいう。以下この号において同じ。）が12.5メートル未満のもの又は12.5メートル未満に変更できるもの</t>
  </si>
  <si>
    <t xml:space="preserve">                1. Hydrophone group spacing of less than 12,5 m or 'able to be modified' to have hydrophone group spacing of less than 12,5 m;
                    Technical Note: 'Able to be modified' in 6A001.a.2.b.1. and 2. means having provisions to allow a change of the wiring or interconnections to alter hydrophone group spacing or operating depth limits. These provisions are: spare wiring exceeding 10% of the number of wires, hydrophone group spacing adjustment blocks or internal depth limiting devices that are adjustable or that control more than one hydrophone group.</t>
  </si>
  <si>
    <t>（二） 35メートルを超える水深で使用することができるように設計したもの又は改造できるもの</t>
  </si>
  <si>
    <t xml:space="preserve">                2. Designed or 'able to be modified' to operate at depths exceeding 35 m;
                    Technical Note: 'Able to be modified' in 6A001.a.2.b.1. and 2. means having provisions to allow a change of the wiring or interconnections to alter hydrophone group spacing or operating depth limits. These provisions are: spare wiring exceeding 10% of the number of wires, hydrophone group spacing adjustment blocks or internal depth limiting devices that are adjustable or that control more than one hydrophone group.</t>
  </si>
  <si>
    <t>（三） 第９条第一号ロ（三）に該当するヘディングセンサーを有するもの</t>
  </si>
  <si>
    <t>6A001.a.2.
            b. Towed acoustic hydrophone arrays having any of the following:
                3. Heading sensors specified in 6A001.a.2.d.;</t>
  </si>
  <si>
    <t>（四） 長軸方向に強化したアレーホースを有するもの</t>
  </si>
  <si>
    <t>6A001.a.2.
            b. Towed acoustic hydrophone arrays having any of the following:
                4. Longitudinally reinforced array hoses;</t>
  </si>
  <si>
    <t>（五） アレーの直径が40ミリメートル未満のもの</t>
  </si>
  <si>
    <t>6A001.a.2.
            b. Towed acoustic hydrophone arrays having any of the following:
                5. An assembled array of less than 40 mm in diameter;</t>
  </si>
  <si>
    <t>（六） 削除</t>
  </si>
  <si>
    <t>（七） イ又は第９条第一号ロ（一）に該当するハイドロホンを有するもの</t>
  </si>
  <si>
    <t>6A001.a.2.
            b. Towed acoustic hydrophone arrays having any of the following:
                7. Hydrophone characteristics specified in 6A001.a.2.a.; or</t>
  </si>
  <si>
    <t>（八）　第九条第一号ロ（六）の水中音波センサー</t>
  </si>
  <si>
    <t xml:space="preserve">                8. Accelerometer-based hydro-acoustic sensors specified in 6A001.a.2.g.;</t>
  </si>
  <si>
    <t>ハ えい航ハイドロホンアレー用に設計した信号処理装置であって、使用者によるプログラムの書換えが可能なもののうち、時間領域又は周波数領域の処理又は相関（スペクトル分析、デジタルフィルタリング又はビーム成形を含む。）を実時間処理できるもの</t>
  </si>
  <si>
    <t>6A001.a.2.
            c. Processing equipment, specially designed for towed acoustic hydrophone arrays, having "user-accessible programmability" and time or frequency domain processing and correlation, including spectral analysis, digital filtering and beamforming using Fast Fourier or other transforms or processes;</t>
  </si>
  <si>
    <t>ニ　海底用又は港湾ケーブル用のハイドロホンアレーであって、次のいずれかに該当するもの</t>
  </si>
  <si>
    <t>6A001.a.2.
            e. Bottom or bay-cable hydrophone arrays, having any of the following:</t>
  </si>
  <si>
    <t>（一）　イ又は第９条第一号ロ（一）に該当するハイドロホンを組み込んだもの</t>
  </si>
  <si>
    <t xml:space="preserve">                1. Incorporating hydrophones specified in 6A001.a.2.a.;</t>
  </si>
  <si>
    <t>（二）　ハイドロホングループの信号を多重化して処理することができるものであって、次の１及び２に該当するもの
１　35メートルを超える水深で使用することができるように設計したもの又は35メートルを超える水深で使用することができるように調整若しくは取り外しをすることができる水深測定装置を有するもの
２　えい航ハイドロホンアレーとして転用できるもの</t>
  </si>
  <si>
    <t>6A001.a.2.
            e. Bottom or bay-cable hydrophone arrays, having any of the following:
                2. Incorporating multiplexed hydrophone group signal modules having all of the following characteristics:
                    a. Designed to operate at depths exceeding 35 m or having an adjustable or removable depth sensing device in order to operate at depths exceeding 35 m; and
                    b. Capable of being operationally interchanged with towed acoustic hydrophone array modules; or</t>
  </si>
  <si>
    <t>ホ 海底用又は港湾用ケーブルシステム用に設計した信号処理装置であって、使用者によるプログラムの書換えが可能なもののうち、時間領域又は周波数領域の処理又は相関（スペクトル分析、デジタルフィルタリング又はビーム成形を含む。）を実時間処理できるもの</t>
  </si>
  <si>
    <t>6A001.a.2.
            f. Processing equipment, specially designed for bottom or bay cable systems, having "user-accessible programmability" and time or frequency domain processing and correlation, including spectral analysis, digital filtering and beamforming using Fast Fourier or other transforms or processes;</t>
  </si>
  <si>
    <t>へ　送信機能を有する水中探知装置であって、動作周波数が30ヘルツ以上２キロヘルツ以下のもののうち、音圧レベルが210デシベルを超えるもの</t>
  </si>
  <si>
    <t>6A001.a.1.
            b. Systems or transmitting and receiving arrays, designed for object detection or location, having any of the following:
                1. A transmitting frequency below 10 kHz;</t>
  </si>
  <si>
    <t>15(6)</t>
  </si>
  <si>
    <t>宇宙用に設計した固体の光検出器であって、1,200ナノメートル超30,000ナノメートル以下の波長範囲で最大感度を有するもの</t>
  </si>
  <si>
    <t>6A002 Optical sensors or equipment and components therefor, as follows:
    N.B. SEE ALSO 6A102.
    a. Optical detectors as follows:
        1. "Space-qualified" solid-state detectors as follows:
            c. ""Space-qualified"" solid-state detectors having a peak response in the wavelength range exceeding 1 200 nm but not exceeding 30 000 nm;
“Space-qualified” (3 6 8) refers to products designed, manufactured and tested to meet the special electrical, mechanical or environmental requirements for use in the launch and deployment of satellites or high altitude flight systems operating at altitudes of 100 km or higher.</t>
  </si>
  <si>
    <t>15(7)</t>
  </si>
  <si>
    <t>パルスレーダー断面積計測装置であって、送信するパルス幅が100ナノ秒以下のもの又はその部分品</t>
  </si>
  <si>
    <t>15(8)</t>
  </si>
  <si>
    <t>繋索式でない潜水艇であって、次のいずれかに該当するもの</t>
  </si>
  <si>
    <t>8A001 Submersible vehicles and surface vessels, as follows:
    N.B. For the control status of equipment for submersible vehicles, see:
– Category 6 for sensors;
– Categories 7 and 8 for navigation equipment;
– Category 8A for underwater equipment.</t>
  </si>
  <si>
    <t>イ　有人式の潜水艇であって、次のいずれかに該当するもの</t>
  </si>
  <si>
    <t xml:space="preserve">    b. Manned, untethered submersible vehicles having any of the following:</t>
  </si>
  <si>
    <t>（一）　自律的に潜航することができるように設計した潜水艇であって、次の１及び２の揚荷能力を有するもの
１　当該潜水艇の空中重量の10パーセント以上
２　15キロニュートン以上</t>
  </si>
  <si>
    <t xml:space="preserve">        1. Designed to 'operate autonomously' and having a lifting capacity of all of the following:
           a. 10% or more of their weight in air; and
           b. 15 kN or more;</t>
  </si>
  <si>
    <t>（二）　1,000メートルを超える水深で使用することができるように設計したもの</t>
  </si>
  <si>
    <t xml:space="preserve">        2. Designed to operate at depths exceeding 1 000 m; or</t>
  </si>
  <si>
    <t>（三）　次の１及び２に該当するもの
１　連続して10時間以上自律的に潜航することができるように設計したもの
２　潜航可能な距離が50海里以上のもの</t>
  </si>
  <si>
    <t xml:space="preserve">        3. Having all of the following:
            a. Designed to continuously 'operate autonomously' for 10 hours or more; and
            b. 'Range' of 25 nautical miles or more;
        Technical Notes:
            1. For the purposes of 8A001.b., 'operate autonomously' means fully submerged, without snorkel, all systems working and cruising at minimum speed at which the submersible can safely control its depth dynamically by using its depth planes only, with no need for a support vessel or support base on the surface, sea-bed or shore, and containing a propulsion system for submerged or surface use.
            2. For the purposes of 8A001.b., 'range' means half the maximum distance a submersible vehicle can 'operate autonomously'.</t>
  </si>
  <si>
    <t>ロ　無人式の潜水艇であって、次のいずれかに該当するもの</t>
  </si>
  <si>
    <t>c. Unmanned submersible vehicles, as follows:
1. Unmanned submersible vehicles having any of the following:</t>
  </si>
  <si>
    <t>（一）　あらゆる地形に対して自動的に針路を決定することができるように設計したもの</t>
  </si>
  <si>
    <t>a. Designed for deciding a course relative to any geographical reference without real-time human assistance;</t>
  </si>
  <si>
    <t>（二）　音波によってデータ又は指令を送受することができるもの</t>
  </si>
  <si>
    <t>b. Acoustic data or command link; or</t>
  </si>
  <si>
    <t>（三）　光伝送の方式によって1,000メートル以上の距離でデータ又は指令を送受することができるもの</t>
  </si>
  <si>
    <t>c. Optical data or command link exceeding 1 000 m;</t>
  </si>
  <si>
    <t>15(9)</t>
  </si>
  <si>
    <t>排水量が1,000トン以上の船舶に使用することができる防音装置又は磁気軸受であって、伝動装置に使用できるように設計したもの</t>
  </si>
  <si>
    <t xml:space="preserve">    o. Propellers, power transmission systems, power generation systems and noise reduction systems, as follows:"
        3. Noise reduction systems designed for use on vessels of 1 000 tonnes displacement or more, as follows:
                        b. 'Active noise reduction or cancellation systems' or magnetic bearings, specially designed for power transmission systems;
                Technical Note: 'Active noise reduction or cancellation systems' incorporate electronic control systems capable of actively reducing equipment vibration by the generation of anti-noise or anti-vibration signals directly to the source.</t>
  </si>
  <si>
    <t>15(10)</t>
  </si>
  <si>
    <t>ラムジェットエンジン、スクラムジェットエンジン若しくは複合サイクルエンジン又はこれらの部分品</t>
  </si>
  <si>
    <t>9A011 Ramjet, scramjet or 'combined cycle engines', and specially designed components therefor.
    N.B. SEE ALSO 9A111 AND 9A118.
    Technical Note:
    For the purposes of 9A011, 'combined cycle engines' combine two or more of the following types of engines:
    – Gas turbine engine (turbojet, turboprop and turbofan);
    – Ramjet or scramjet;
    – Rocket motor or engine (liquid/gel/solid-propellant and hybrid).</t>
  </si>
  <si>
    <r>
      <rPr>
        <sz val="9"/>
        <color rgb="FF000000"/>
        <rFont val="MS PGothic"/>
        <family val="3"/>
        <charset val="128"/>
      </rPr>
      <t xml:space="preserve">    b. Systems for simultaneous linear-angular inspection of hemishells, having both of the following characteristics:
        1. "Measurement uncertainty" along any linear axis equal to or less (better) than 3,5 µm per 5 mm; and
        2. "Angular position deviation" equal to or less than 0,02°;
    c. 'Linear displacement' measuring systems having all of the following characteristics:
        Technical Note: For the purpose of 2B206.c. 'linear displacement' means the change of distance between the measuring probe and the measured object.
        1. Containing a "laser"; and
        2. Capable of maintaining, for at least 12 hours, at a temperature of ± 1 K (± 1°C); around a standard temperature and standard pressure, all of the following:
            a. A "resolution" over their full scale of 0,1 µm or better; and
            b. With a "measurement uncertainty" equal to or better (less) than (0,2 + L/2 000) µm (L is the measured length in mm).
        Note: 2B206.c. does not control measuring interferometer systems, without closed or open loop feedback, containing a laser to measure slide movement errors of machine tools, dimensional inspection machines, or similar equipment.
</t>
    </r>
    <r>
      <rPr>
        <sz val="11"/>
        <color rgb="FF000000"/>
        <rFont val="MS PGothic"/>
        <family val="3"/>
        <charset val="128"/>
      </rPr>
      <t xml:space="preserve">    d. Linear variable differential transformer (LVDT) systems having both of the following characteristics:
        Technical Note: For the purpose of 2B206.d. 'linear displacement' means the change of distance between the measuring probe and the measured object.
        1. Having any of the following:
            a. "Linearity" equal to or less (better) than 0.1% measured from 0 to the full operating range, for LVDTs with an operating range up to 5 mm; or
            b. "Linearity" equal to or less (better) than 0.1% measured from 0 to 5 mm for LVDTs with an operating range greater than 5 mm; and
        2. Drift equal to or better (less) than 0.1% per day at a standard ambient test room temperature ±1 K (± 1°C).
    Note 1: Machine tools that can be used as measuring machines are controlled if they meet or exceed the criteria specified for the machine tool function or the measuring machine function.
    Note 2: A machine specified in 2B206 is controlled if it exceeds the control threshold anywhere within its operating range.
    Technical Notes: All parameters of measurement values in 2B206 represent plus/minus i.e., not total band.</t>
    </r>
  </si>
  <si>
    <t>ハ 　角度の変位を測定するものであって、角度位置の偏差の最大値が0.00025度以下のもの（平行光線を用いて鏡の角度の変位を測定する光学的器械（オートコリメータを含む）を除く。）</t>
  </si>
  <si>
    <t>1C117 Materials for the fabrication of 'missiles' components as follows:
    c. Tungsten materials in solid form having all of the following:
        1. Any of the following material compositions:
            a. Tungsten and alloys containing 97% by weight or more of tungsten;
            b. Copper infiltrated tungsten containing 80% by weight or more of tungsten; or
            c. Silver infiltrated tungsten containing 80% by weight or more of tungsten; and
        2. Able to be machined to any of the following products:
            a. Cylinders having a diameter of 120 mm or greater and a length of 50 mm or greater;
            b. Tubes having an inner diameter of 65 mm or greater and a wall thickness of 25 mm or greater and a length of 50 mm or greater; or
            c. Blocks having a size of 120 mm by 120 mm by 50 mm or greater.</t>
  </si>
  <si>
    <r>
      <rPr>
        <sz val="9"/>
        <color rgb="FF000000"/>
        <rFont val="MS PGothic"/>
        <family val="3"/>
        <charset val="128"/>
      </rPr>
      <t xml:space="preserve">EU（WA)規制仕様文言改正により、対比先EU規制番号および対比用文言検討要
</t>
    </r>
    <r>
      <rPr>
        <strike/>
        <sz val="9"/>
        <color rgb="FF000000"/>
        <rFont val="ＭＳ Ｐゴシック"/>
        <family val="3"/>
        <charset val="128"/>
      </rPr>
      <t>c)  チ（一）のうち、
上記以外のもの</t>
    </r>
  </si>
  <si>
    <r>
      <rPr>
        <sz val="9"/>
        <color rgb="FF000000"/>
        <rFont val="MS PGothic"/>
        <family val="3"/>
        <charset val="128"/>
      </rPr>
      <t xml:space="preserve">EU（WA)規制仕様文言改正により、対比先EU規制番号および対比用文言検討要
</t>
    </r>
    <r>
      <rPr>
        <strike/>
        <sz val="9"/>
        <color rgb="FF000000"/>
        <rFont val="ＭＳ Ｐゴシック"/>
        <family val="3"/>
        <charset val="128"/>
      </rPr>
      <t>f)  チ（二）のうち、
上記以外のもの</t>
    </r>
  </si>
  <si>
    <t xml:space="preserve">2B230 All types of 'pressure transducers' capable of measuring absolute pressures and having all of the following:
    a. Pressure sensing elements made of or protected by aluminium, aluminium alloy, aluminium oxide (alumina or sapphire), nickel, nickel alloy with more than 60% nickel by weight, or fully fluorinated hydrocarbon polymers;
    b. Seals, if any, essential for sealing the pressure sensing element, and in direct contact with the process medium, made of or protected by aluminium, aluminium alloy, aluminium oxide (alumina or sapphire), nickel, nickel alloy with more than 60% nickel by weight, or fully fluorinated hydrocarbon polymers; and
</t>
  </si>
  <si>
    <t>2B230 All types of 'pressure transducers' capable of measuring absolute pressures and having all of the following:
    a. Pressure sensing elements made of or protected by aluminium, aluminium alloy, aluminium oxide (alumina or sapphire), nickel, nickel alloy with more than 60% nickel by weight, or fully fluorinated hydrocarbon polymers;
    b. Seals, if any, essential for sealing the pressure sensing element, and in direct contact with the process medium, made of or protected by aluminium, aluminium alloy, aluminium oxide (alumina or sapphire), nickel, nickel alloy with more than 60% nickel by weight, or fully fluorinated hydrocarbon polymers; and
    c. Having either of the following characteristics:
        1. A full scale of less than 13 kPa and an 'accuracy' of better than 1% of full-scale; or
        2. A full scale of 13 kPa or greater and an 'accuracy' of better than 130 Pa when measured at 13 kPa.
    Technical Notes:
        1. In 2B230 'pressure transducer' means a device that converts a pressure measurement into a signal.
        2. For the purposes of 2B230, 'accuracy' includes non-linearity, hysteresis and repeatability at ambient temperature.</t>
  </si>
  <si>
    <r>
      <rPr>
        <sz val="10"/>
        <color rgb="FF000000"/>
        <rFont val="MS PGothic"/>
        <family val="3"/>
        <charset val="128"/>
      </rPr>
      <t xml:space="preserve">6A003 Cameras, systems or equipment, and components therefor, as follows:
    a. Instrumentation cameras and specially designed components therefor, as follows:
        3. Electronic streak cameras having temporal resolution better than 50 ns;
</t>
    </r>
    <r>
      <rPr>
        <sz val="10"/>
        <color rgb="FF000000"/>
        <rFont val="MS PGothic"/>
        <family val="3"/>
        <charset val="128"/>
      </rPr>
      <t xml:space="preserve">6A203 Cameras and components, other than those specified in 6A003, as follows:
    a. Streak cameras, and specially designed components therefor, as follows:
        2. Electronic streak cameras capable of 50 ns or less time resolution;
        </t>
    </r>
  </si>
  <si>
    <r>
      <rPr>
        <strike/>
        <sz val="11"/>
        <color rgb="FF000000"/>
        <rFont val="MS PGothic"/>
        <family val="3"/>
        <charset val="128"/>
      </rPr>
      <t>4</t>
    </r>
    <r>
      <rPr>
        <sz val="11"/>
        <color rgb="FF000000"/>
        <rFont val="MS PGothic"/>
        <family val="3"/>
        <charset val="128"/>
      </rPr>
      <t xml:space="preserve">
</t>
    </r>
    <r>
      <rPr>
        <sz val="11"/>
        <color rgb="FF000000"/>
        <rFont val="MS PGothic"/>
        <family val="3"/>
        <charset val="128"/>
      </rPr>
      <t>3</t>
    </r>
  </si>
  <si>
    <t>ノ　メチルホスホロジクロリダート</t>
  </si>
  <si>
    <t xml:space="preserve">    66. Methyl dichlorophosphate (CAS 677-24-7);</t>
  </si>
  <si>
    <t>オ　エチルホスホロジクロリダート</t>
  </si>
  <si>
    <t xml:space="preserve">    67. Ethyl dichlorophosphate (CAS 1498-51-7);</t>
  </si>
  <si>
    <t>ク　メチルホスホロジフロリダート</t>
  </si>
  <si>
    <t xml:space="preserve">    68. Methyl difluorophosphate (CAS 22382-13-4);</t>
  </si>
  <si>
    <t>ヤ　エチルホスホロジフロリダート</t>
  </si>
  <si>
    <t xml:space="preserve">    69. Ethyl difluorophosphate (CAS 460-52-6);</t>
  </si>
  <si>
    <t>マ　ジエチルクロロホスファイト</t>
  </si>
  <si>
    <t xml:space="preserve">    70. Diethyl chlorophosphite (CAS 589-57-1);</t>
  </si>
  <si>
    <t>ケ　クロロフルオロメチルホスフェート</t>
  </si>
  <si>
    <t xml:space="preserve">    71. Methyl chlorofluorophosphate (CAS 754-01-8);</t>
  </si>
  <si>
    <t>フ　クロロフルオロエチルホスフェート</t>
  </si>
  <si>
    <t xml:space="preserve">    72. Ethyl chlorofluorophosphate (CAS 762-77-6);</t>
  </si>
  <si>
    <t>コ　N・N-ジメチルホルムアミジン</t>
  </si>
  <si>
    <t xml:space="preserve">    73. N,N-Dimethylformamidine (CAS 44205-42-7);</t>
  </si>
  <si>
    <t>エ　N・N-ジエチルホルムアミジン</t>
  </si>
  <si>
    <t xml:space="preserve">    74. N,N-Diethylformamidine (CAS 90324-67-7);</t>
  </si>
  <si>
    <t>テ　N・N-ジプロピルホルムアミジン</t>
  </si>
  <si>
    <t xml:space="preserve">    75. N,N-Dipropylformamidine (CAS 48044-20-8);</t>
  </si>
  <si>
    <t>ア　N・N-ジイソプロピルホルムアミジン</t>
  </si>
  <si>
    <t xml:space="preserve">    76. N,N-Diisopropylformamidine (CAS 857522-08-8);</t>
  </si>
  <si>
    <t>サ　N・N-ジメチルアセトアミジン</t>
  </si>
  <si>
    <t xml:space="preserve">    77. N,N-Dimethylacetamidine (CAS 2909-14-0);</t>
  </si>
  <si>
    <t>キ　N・N-ジエチルアセトアミジン</t>
  </si>
  <si>
    <t xml:space="preserve">    78. N,N-Diethylacetamidine (CAS 14277-06-6);</t>
  </si>
  <si>
    <t>ユ　N・N-ジプロピルアセトアミジン</t>
  </si>
  <si>
    <t xml:space="preserve">    79. N,N-Dipropylacetamidine (CAS 1339586-99-0);</t>
  </si>
  <si>
    <t>メ　N・N-ジメチルプロパノアミジン</t>
  </si>
  <si>
    <t xml:space="preserve">    80. N,N-Dimethylpropanamidine (CAS 56776-14-8);</t>
  </si>
  <si>
    <t>ミ　N・N-ジエチルプロパノアミジン</t>
  </si>
  <si>
    <t xml:space="preserve">    81. N,N-Diethylpropanamidine (CAS 84764-73-8);</t>
  </si>
  <si>
    <t>シ</t>
  </si>
  <si>
    <t>シ　N・N-ジプロピルプロパノアミジン</t>
  </si>
  <si>
    <t xml:space="preserve">    82. N,N-Dipropylpropanamidine (CAS 1341496-89-6);</t>
  </si>
  <si>
    <t>ヱ</t>
  </si>
  <si>
    <t>ヱ　N・N-ジメチルブタノアミジン</t>
  </si>
  <si>
    <t xml:space="preserve">    83. N,N-Dimethylbutanamidine (CAS 1340437-35-5);</t>
  </si>
  <si>
    <t>_x0008_ヒ</t>
  </si>
  <si>
    <t>ヒ　N・N-ジエチルブタノアミジン</t>
  </si>
  <si>
    <t xml:space="preserve">    84. N,N-Diethylbutanamidine (CAS 53510-30-8);</t>
  </si>
  <si>
    <t>モ</t>
  </si>
  <si>
    <t>モ　N・N-ジプロピルブタノアミジン</t>
  </si>
  <si>
    <t xml:space="preserve">    85. N,N-Dipropylbutanamidine (CAS 1342422-35-8);</t>
  </si>
  <si>
    <t>セ</t>
  </si>
  <si>
    <t>セ　N・N-ジイソプロピルブタノアミジン</t>
  </si>
  <si>
    <t xml:space="preserve">    86. N,N-Diisopropylbutanamidine (CAS 1315467-17-4);</t>
  </si>
  <si>
    <t>ス</t>
  </si>
  <si>
    <t>ス　N・N-ジメチルイソブタノアミジン</t>
  </si>
  <si>
    <t xml:space="preserve">    87. N,N-Dimethylisobutanamidine (CAS 321881-25-8);</t>
  </si>
  <si>
    <t>ン</t>
  </si>
  <si>
    <t>ン　N・N-ジエチルイソブタノアミジン</t>
  </si>
  <si>
    <t xml:space="preserve">    88. N,N-Diethylisobutanamidine (CAS 1342789-47-2);</t>
  </si>
  <si>
    <t>イイ</t>
  </si>
  <si>
    <t>イイ　N・N-ジプロピルイソブタノアミジン</t>
  </si>
  <si>
    <t xml:space="preserve">    89. N,N-Dipropylisobutanamidine (CAS 1342700-45-1).</t>
  </si>
  <si>
    <t>（1C450のNote 1～4）
Note 1: For exports to “States not Party to the Chemical Weapons Convention”, 1C450 does not control “chemical mixtures” containing one or more of the chemicals specified in entries 1C450.a.1. and .a.2. in which no individually specified chemical constitutes more than 1 % by the weight of the mixture.　　　　【注記：CWC非加盟国むけの10%以下の混合物は規制対象外】
Note 2: For exports to “States Party to the Chemical Weapons Convention”, 1C450 does not control “chemical mixtures” containing one or more of the chemicals specified in entries 1C450.a.1. and .a.2. in which no individually specified chemical constitutes more than 30 % by the weight of the mixture.　　　【注記：CWC加盟国向けの30%以下の混合物は規制対象外】Note 3: 1C450 does not control “chemical mixtures” containing one or more of the chemicals specified in entries 1C450.a.4., .a.5., .a.6. and .a.7. in which no individually specified chemical constitutes more than 30 % by the weight of the mixture.　　　  【注記：30%以下の混合物は規制対象外】　　　　　　　　　　　　　　　　　　　　　　　
Note 4: 1C450 does not control products identified as consumer goods packaged for retail sale for personal use or packaged for individual use.</t>
  </si>
  <si>
    <t>六　かくはん機であって、第一号に該当するものに用いるように設計されたもの又はその部分品として設計されたインペラー、ブレード若しくはシャフトのうち、内容物と接触するすべての部分が次のいずれかに該当する材料で構成され、裏打ちされ、又は被覆されたもの</t>
  </si>
  <si>
    <t>一　ウイルス(ワクチンを除く。)であって、アフリカ馬疫ウイルス、アフリカ豚熱ウイルス、アンデアン・ポテト・ラテント・ウイルス、アンデスウイルス、エボラウイルス属の全てのウイルス、黄熱ウイルス、オムスク出血熱ウイルス、オロポーチウイルス、ガナリトウイルス、キャサヌール森林病ウイルス、牛疫ウイルス、クリミア・コンゴ出血熱ウイルス、口蹄疫ウイルス、高病原性鳥インフルエンザウイルス(H 五又はH七のH抗原を有するものに限る。)、SARSコロナウイルス、再構成一九一八年インフルエンザウイルス、サビアウイルス、サル痘ウイルス、小反芻獣疫ウイルス、シンノンブレウイルス、水疱性口内炎ウイルス、西部ウマ脳炎ウイルス、セントルイス脳炎ウイルス、ソウルウイルス、ダニ媒介脳炎ウイルス(極東型に限る。)、チクングニアウイルス、チャパレウイルス、跳躍病ウイルス、テュクロウイルス、痘瘡ウイルス、東部ウマ脳炎ウイルス、ドブラバーベルグレドウイルス、ニパウイルス、日本脳炎ウイルス、ニューカッスル病ウイルス、ハンタンウイルス、豚熱ウイルス、豚水ほう疱病ウイルス、豚テシオウイルス、豚ヘルペスウイルス―1、フニンウイルス、ブルータングウイルス、ベネズエラウマ脳炎ウイルス、ヘンドラウイルス、ポテト・スピンドル・チュバー・ウィロイド、ポワッサンウイルス、マチュポウイルス、MERSコロナウイルス、マールブルグウイルス属の全てのウイルス、マレー渓谷脳炎ウイルス、ヤギ痘ウイルス、羊痘ウイルス、ラグナネグラウイルス、ラッサウイルス、ランピースキン病ウイルス、リッサウイルス属のウイルス(狂犬病ウイルスを含む。)、リフトバレー熱ウイルス、リンパ球性脈絡髄膜炎ウイルス、ルヨウイルス又はロシオウイルス</t>
  </si>
  <si>
    <t>vv_2) 第一号に該当するもののうち、MERSコロナウィルス</t>
  </si>
  <si>
    <t xml:space="preserve">        59. Middle East respiratory syndrome-related coronavirus (MERS-related coronavirus);</t>
  </si>
  <si>
    <r>
      <rPr>
        <sz val="9"/>
        <color rgb="FF000000"/>
        <rFont val="MS PGothic"/>
        <family val="3"/>
        <charset val="128"/>
      </rPr>
      <t>a)　ホに該当するセラミックの複合材料でであって、第4条第十二号ハ（一）に該当するもの
　</t>
    </r>
    <r>
      <rPr>
        <sz val="11"/>
        <color rgb="FF0000FF"/>
        <rFont val="MS PGothic"/>
        <family val="3"/>
        <charset val="128"/>
      </rPr>
      <t>ホに該当するセラミックの複合材料でであって、第4条第十二号ハ及びニに該当するもの</t>
    </r>
  </si>
  <si>
    <r>
      <rPr>
        <strike/>
        <sz val="11"/>
        <color rgb="FF000000"/>
        <rFont val="MS PGothic"/>
        <family val="3"/>
        <charset val="128"/>
      </rPr>
      <t>d)</t>
    </r>
    <r>
      <rPr>
        <b/>
        <sz val="11"/>
        <color rgb="FF0000FF"/>
        <rFont val="MS PGothic"/>
        <family val="3"/>
        <charset val="128"/>
      </rPr>
      <t>b)　</t>
    </r>
    <r>
      <rPr>
        <sz val="11"/>
        <color rgb="FF000000"/>
        <rFont val="MS PGothic"/>
        <family val="3"/>
        <charset val="128"/>
      </rPr>
      <t>ホに該当する炭化けい素で強化された未焼成セラミックであって、ロケット若しくは無人航空機の先端部(nose tip)に使用することができるもののうち、</t>
    </r>
    <r>
      <rPr>
        <strike/>
        <sz val="11"/>
        <color rgb="FF000000"/>
        <rFont val="MS PGothic"/>
        <family val="3"/>
        <charset val="128"/>
      </rPr>
      <t>（一）から（三）</t>
    </r>
    <r>
      <rPr>
        <b/>
        <sz val="11"/>
        <color rgb="FF0000FF"/>
        <rFont val="MS PGothic"/>
        <family val="3"/>
        <charset val="128"/>
      </rPr>
      <t>a)</t>
    </r>
    <r>
      <rPr>
        <sz val="11"/>
        <color rgb="FF000000"/>
        <rFont val="MS PGothic"/>
        <family val="3"/>
        <charset val="128"/>
      </rPr>
      <t>に該当しないもの</t>
    </r>
  </si>
  <si>
    <r>
      <rPr>
        <strike/>
        <sz val="11"/>
        <color rgb="FF000000"/>
        <rFont val="MS PGothic"/>
        <family val="3"/>
        <charset val="128"/>
      </rPr>
      <t>f）</t>
    </r>
    <r>
      <rPr>
        <b/>
        <sz val="11"/>
        <color rgb="FF0000FF"/>
        <rFont val="MS PGothic"/>
        <family val="3"/>
        <charset val="128"/>
      </rPr>
      <t>c)</t>
    </r>
    <r>
      <rPr>
        <b/>
        <sz val="11"/>
        <color rgb="FF000000"/>
        <rFont val="MS PGothic"/>
        <family val="3"/>
        <charset val="128"/>
      </rPr>
      <t xml:space="preserve"> </t>
    </r>
    <r>
      <rPr>
        <sz val="11"/>
        <color rgb="FF000000"/>
        <rFont val="MS PGothic"/>
        <family val="3"/>
        <charset val="128"/>
      </rPr>
      <t xml:space="preserve"> ホに該当する強化された炭化けい素セラミック複合材料であって、</t>
    </r>
    <r>
      <rPr>
        <strike/>
        <sz val="11"/>
        <color rgb="FF000000"/>
        <rFont val="MS PGothic"/>
        <family val="3"/>
        <charset val="128"/>
      </rPr>
      <t>（一）から（三）</t>
    </r>
    <r>
      <rPr>
        <b/>
        <sz val="11"/>
        <color rgb="FF0000FF"/>
        <rFont val="MS PGothic"/>
        <family val="3"/>
        <charset val="128"/>
      </rPr>
      <t>a)</t>
    </r>
    <r>
      <rPr>
        <sz val="11"/>
        <color rgb="FF000000"/>
        <rFont val="MS PGothic"/>
        <family val="3"/>
        <charset val="128"/>
      </rPr>
      <t>に該当しないもの</t>
    </r>
  </si>
  <si>
    <t xml:space="preserve">1C117 Materials for the fabrication of 'missiles' components as follows:
    c. Tungsten materials in solid form having all of the following:
        1. Any of the following material compositions:
            a. Tungsten and alloys containing 97% by weight or more of tungsten;
            b. Copper infiltrated tungsten containing 80% by weight or more of tungsten; or
            c. Silver infiltrated tungsten containing 80% by weight or more of tungsten; and
        2. Able to be machined to any of the following products:
            a. Cylinders having a diameter of 120 mm or greater and a length of 50 mm or greater;
            b. Tubes having an inner diameter of 65 mm or greater and a wall thickness of 25 mm or greater and a length of 50 mm or greater; or
</t>
  </si>
  <si>
    <t>1C117 Materials for the fabrication of 'missiles' components as follows:
    c. Tungsten materials in solid form having all of the following:
        1. Any of the following material compositions:
            a. Tungsten and alloys containing 97% by weight or more of tungsten;
            b. Copper infiltrated tungsten containing 80% by weight or more of tungsten; or
            c. Silver infiltrated tungsten containing 80% by weight or more of tungsten; and
        2. Able to be machined to any of the following products:
            c. Blocks having a size of 120 mm by 120 mm by 50 mm or greater.</t>
  </si>
  <si>
    <r>
      <rPr>
        <sz val="9"/>
        <color theme="1"/>
        <rFont val="MS PGothic"/>
        <family val="3"/>
        <charset val="128"/>
      </rPr>
      <t xml:space="preserve">a, b, c, d, e, f, g, h, </t>
    </r>
    <r>
      <rPr>
        <b/>
        <sz val="10"/>
        <color rgb="FFFF0000"/>
        <rFont val="Arial"/>
        <family val="2"/>
      </rPr>
      <t>i</t>
    </r>
    <r>
      <rPr>
        <sz val="10"/>
        <color rgb="FF000000"/>
        <rFont val="Arial"/>
        <family val="2"/>
      </rPr>
      <t>, j, k, l</t>
    </r>
  </si>
  <si>
    <r>
      <rPr>
        <sz val="9"/>
        <color rgb="FFFF0000"/>
        <rFont val="MS PGothic"/>
        <family val="3"/>
        <charset val="128"/>
      </rPr>
      <t xml:space="preserve">    </t>
    </r>
    <r>
      <rPr>
        <sz val="10"/>
        <color rgb="FF000000"/>
        <rFont val="Arial"/>
        <family val="2"/>
      </rPr>
      <t>c. Capable of operating simultaneously on more than two carrier frequencies;
    d. Capable of operating in synthetic aperture (SAR), inverse synthetic aperture (ISAR) radar mode, or sidelooking airborne (SLAR) radar mode;
    e. Incorporating electronically scanned array antennae;
    Technical Note:
Electronically scanned array antennae are also known as electronically steerable array antennae.
    f. Capable of heightfinding non-cooperative targets; does not control:
    g. Specially designed for airborne (balloon or airframe mounted) operation and having Doppler "signal processing" for the detection of moving targets;
    h. Employing processing of radar signals and using any of the following:
                1. "Radar spread spectrum" techniques; or
                2. "Radar frequency agility" techniques;</t>
    </r>
    <r>
      <rPr>
        <sz val="10"/>
        <color rgb="FF000000"/>
        <rFont val="Arial"/>
        <family val="2"/>
      </rPr>
      <t xml:space="preserve">
    i. Providing ground-based operation with a maximum 'instrumented range' exceeding 185 km;</t>
    </r>
  </si>
  <si>
    <r>
      <rPr>
        <sz val="9"/>
        <color rgb="FF000000"/>
        <rFont val="MS PGothic"/>
        <family val="3"/>
        <charset val="128"/>
      </rPr>
      <t xml:space="preserve">        2. Not used;
        3. Not used;
        4. Configured to provide superposition and correlation, or fusion, of target data within six seconds from two or more 'geographically dispersed' radar sensors to improve the aggregate performance beyond that of any single sensor specified in 6A008.f. or 6A008.i.
            </t>
    </r>
    <r>
      <rPr>
        <sz val="10"/>
        <color rgb="FF000000"/>
        <rFont val="Arial"/>
        <family val="2"/>
      </rPr>
      <t>Technical Note: Sensors are considered 'geographically dispersed' when each location is distant from any other more than 1 500 m in any direction. Mobile sensors are always considered 'geographically dispersed'.
            N.B. See also Military Goods Controls.
            Note: 6A008.l.4. does not control systems, equipment and assemblies used for 'vessel traffic service'.
    Technical Notes:
        1. For the purposes of 6A008, 'marine radar' is a radar that is used to navigate safely at sea, inland waterways or near-shore environments.
        2. For the purposes of 6A008, 'vessel traffic service' is a vessel traffic monitoring and control service similar to air traffic control for "aircraft".</t>
    </r>
  </si>
  <si>
    <r>
      <rPr>
        <sz val="9"/>
        <color rgb="FF000000"/>
        <rFont val="MS PGothic"/>
        <family val="3"/>
        <charset val="128"/>
      </rPr>
      <t xml:space="preserve">　　二　セラミックを用いたものであって、次のイ及びロに該当するもの
　　　　イ　吸収率が最大である電波の周波数を中心としたプラスマイナス１５パーセントの周波数範囲以外の周波数において測定した当該吸収材の電波の反射率が金属板の電波の反射率の２０パーセント以上のもの
　　　　ロ　５２７度を超える温度で使用することができないもの
　　２　引張強さが７メガニュートン毎平方メートル未満のもの
　　３　圧縮強さが１４メガニュートン毎平方メートル未満のもの　
（四）　焼結したフェライトからなる板状の吸収材であって、次の１及び２に該当するもの
　　１　比重が４．４を超えるもの
　　２　２７５度を超える温度で使用することができないもの
</t>
    </r>
    <r>
      <rPr>
        <sz val="10"/>
        <color rgb="FF000000"/>
        <rFont val="Arial"/>
        <family val="2"/>
      </rPr>
      <t>(五)　連続気泡発泡体のプラスチック材料から製造された板状の吸収材であって、密度が0.15グラム毎立方センチメートル以下のもののうち、磁気損失により電波を吸収するものでないもの</t>
    </r>
  </si>
  <si>
    <t xml:space="preserve">    b. "Spacecraft";
“Spacecraft” (7 9) means active and passive satellites and space probes.</t>
  </si>
  <si>
    <t>9B116 Specially designed "production facilities" for the space launch vehicles specified in 9A004, or systems, sub-systems, and components specified in 9A005 to 9A009, 9A011, 9A101, 9A102, 9A104 to 9A109, 9A111, 9A116 to 9A120 or 'missiles'.
    Technical Note: In 9B116 'missile' means complete rocket systems and unmanned aerial vehicle systems capable of a range exceeding 300 km.
“Production facilities” (7 9) means “production equipment” and specially designed software therefor integrated into installations for “development” or for one or more phases of “production”.
“Production equipment” (1 7 9) means tooling, templates, jigs, mandrels, moulds, dies, fixtures, alignment mechanisms, test equipment, other machinery and components therefor, limited to those specially designed or modified for “development” or for one or more phases of “production”.</t>
  </si>
  <si>
    <t>9A012 "Unmanned aerial vehicles" ("UAVs"), unmanned "airships", related equipment and components, as follows:
    N.B. 1 SEE ALSO 9A112.
    N.B. 2 For "UAVs" that are "sub-orbital craft", see 9A004.h.
    a. "UAVs" or unmanned "airships", designed to have controlled flight out of the direct 'natural vision' of the 'operator' and having any of the following:
                1. Having all of the following:
                    a. A maximum 'endurance' greater than or equal to 30 minutes but less than 1 hour; and
                    b. Designed to take-off and have stable controlled flight in wind gusts equal to or exceeding 46,3 km/h (25 knots); or</t>
  </si>
  <si>
    <r>
      <rPr>
        <sz val="9"/>
        <color rgb="FF000000"/>
        <rFont val="MS PGothic"/>
        <family val="3"/>
        <charset val="128"/>
      </rPr>
      <t>b）（二）に該当するものの製造用の装置若しくは工具、試験装置若しくはこれらの部分品</t>
    </r>
    <r>
      <rPr>
        <strike/>
        <sz val="9"/>
        <color rgb="FF000000"/>
        <rFont val="ＭＳ Ｐゴシック"/>
        <family val="3"/>
        <charset val="128"/>
      </rPr>
      <t xml:space="preserve">
</t>
    </r>
  </si>
  <si>
    <r>
      <rPr>
        <sz val="9"/>
        <color rgb="FF000000"/>
        <rFont val="MS PGothic"/>
        <family val="3"/>
        <charset val="128"/>
      </rPr>
      <t>b）（三）に該当するものの製造用の装置若しくは工具、試験装置若しくはこれらの部分品</t>
    </r>
    <r>
      <rPr>
        <strike/>
        <sz val="9"/>
        <color rgb="FF000000"/>
        <rFont val="ＭＳ Ｐゴシック"/>
        <family val="3"/>
        <charset val="128"/>
      </rPr>
      <t xml:space="preserve">
</t>
    </r>
  </si>
  <si>
    <r>
      <rPr>
        <sz val="9"/>
        <color rgb="FF000000"/>
        <rFont val="MS PGothic"/>
        <family val="3"/>
        <charset val="128"/>
      </rPr>
      <t>9A001</t>
    </r>
    <r>
      <rPr>
        <sz val="10"/>
        <color rgb="FFFF0000"/>
        <rFont val="Arial"/>
        <family val="2"/>
      </rPr>
      <t>9A101</t>
    </r>
    <r>
      <rPr>
        <sz val="10"/>
        <color rgb="FF000000"/>
        <rFont val="Arial"/>
        <family val="2"/>
      </rPr>
      <t>9B115</t>
    </r>
  </si>
  <si>
    <r>
      <rPr>
        <sz val="9"/>
        <color theme="1"/>
        <rFont val="Arial"/>
        <family val="2"/>
      </rPr>
      <t>9A011</t>
    </r>
    <r>
      <rPr>
        <sz val="9"/>
        <color theme="1"/>
        <rFont val="Arial"/>
        <family val="2"/>
      </rPr>
      <t>9A1119A1189B115</t>
    </r>
  </si>
  <si>
    <r>
      <rPr>
        <sz val="9"/>
        <color rgb="FF000000"/>
        <rFont val="MS PGothic"/>
        <family val="3"/>
        <charset val="128"/>
      </rPr>
      <t>d）ロに該当するものの製造用の装置若しくは工具、試験装置若しくはこれらの部分品</t>
    </r>
    <r>
      <rPr>
        <strike/>
        <sz val="9"/>
        <color rgb="FF000000"/>
        <rFont val="ＭＳ Ｐゴシック"/>
        <family val="3"/>
        <charset val="128"/>
      </rPr>
      <t xml:space="preserve">
</t>
    </r>
  </si>
  <si>
    <r>
      <rPr>
        <sz val="9"/>
        <color rgb="FF000000"/>
        <rFont val="MS PGothic"/>
        <family val="3"/>
        <charset val="128"/>
      </rPr>
      <t>d）へに該当するノズルの製造用の装置若しくは工具、試験装置若しくはこれらの部分品</t>
    </r>
    <r>
      <rPr>
        <strike/>
        <sz val="9"/>
        <color rgb="FF000000"/>
        <rFont val="ＭＳ Ｐゴシック"/>
        <family val="3"/>
        <charset val="128"/>
      </rPr>
      <t xml:space="preserve">
</t>
    </r>
  </si>
  <si>
    <r>
      <rPr>
        <sz val="9"/>
        <color rgb="FF000000"/>
        <rFont val="MS PGothic"/>
        <family val="3"/>
        <charset val="128"/>
      </rPr>
      <t>c）チに該当する部分品の製造用の装置若しくは工具、試験装置若しくはこれらの部分品</t>
    </r>
    <r>
      <rPr>
        <strike/>
        <sz val="9"/>
        <color rgb="FF000000"/>
        <rFont val="ＭＳ Ｐゴシック"/>
        <family val="3"/>
        <charset val="128"/>
      </rPr>
      <t xml:space="preserve">
</t>
    </r>
  </si>
  <si>
    <t xml:space="preserve">    2. Metal powders, other than that specified in the Military Goods Controls, as follows:
        a. Metal powders of zirconium, beryllium or magnesium, or alloys of these metals, if at least 90% of the total particles by particle volume or weight are made up of particles of less than 60 µm (determined by measurement techniques such as using a sieve, laser diffraction or optical scanning), whether spherical, atomized, spheroidal, flaked or ground, consisting 97% by weight or more of any of the following:
            2. Beryllium; or
</t>
  </si>
  <si>
    <r>
      <rPr>
        <sz val="9"/>
        <color rgb="FFBFBFBF"/>
        <rFont val="MS PGothic"/>
        <family val="3"/>
        <charset val="128"/>
      </rPr>
      <t xml:space="preserve">1B115, </t>
    </r>
    <r>
      <rPr>
        <strike/>
        <sz val="9"/>
        <color rgb="FF969696"/>
        <rFont val="ＭＳ Ｐゴシック"/>
        <family val="3"/>
        <charset val="128"/>
      </rPr>
      <t>ML18</t>
    </r>
  </si>
  <si>
    <t>ハ　工作機械用に特に設計した回転位置フィードバック装置又は角度の変位を測定する装置であって、角度の精度が〇・九角度秒以下のもの(平行光線を用いて鏡の角度の変位を測定する光学的器械(オートコリメータを含む。)を除く。)</t>
  </si>
  <si>
    <t xml:space="preserve">
        1. "Vacuum electronic devices" and cathodes, as follows:
            Note1: 3A001.b.1. does not control "vacuum electronic devices" designed or rated for operation in any frequency band and having all of the following:
                a. Does not exceed 31,8 GHz; and
                b. Is "allocated by the ITU" for radio-communications services, but not for radio-determination.
            Note2: 3A001.b.1. does not control non-"space-qualified" "vacuum electronic devices" having all of the following:
                a. An average output power equal to or less than 50 W; and
                b. Designed or rated for operation in any frequency band and having all of the following:
                    1. Exceeds 31,8 GHz but does not exceed 43,5 GHz; and
                    2. Is "allocated by the ITU" for radio-communications services, but not for radio-determination.
</t>
  </si>
  <si>
    <t xml:space="preserve">        2. High energy storage capacitors as follows:
            a. Capacitors with a repetition rate of less than 10 Hz (single shot capacitors) and having all of the following:
                1. A voltage rating equal to or more than 5 kV;
                2. An energy density equal to or more than 250 J/kg; and
                3. A total energy equal to or more than 25 kJ;
            </t>
  </si>
  <si>
    <t>（一）　デバッカ、ハイパーバイザー</t>
  </si>
  <si>
    <t>ル　一水素二フッ化カリウム</t>
    <rPh sb="5" eb="6">
      <t>ニ</t>
    </rPh>
    <phoneticPr fontId="1"/>
  </si>
  <si>
    <t>ヲ　一水素二フッ化アンモニウム</t>
    <rPh sb="5" eb="6">
      <t>ニ</t>
    </rPh>
    <phoneticPr fontId="1"/>
  </si>
  <si>
    <t>ワ　一水素二フッ化ナトリウム</t>
    <rPh sb="5" eb="6">
      <t>ニ</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</si>
</sst>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游ゴシック"/>
      <family val="2"/>
      <charset val="128"/>
      <scheme val="minor"/>
    </font>
    <font>
      <sz val="6"/>
      <name val="游ゴシック"/>
      <family val="2"/>
      <charset val="128"/>
      <scheme val="minor"/>
    </font>
    <font>
      <sz val="10"/>
      <name val="Arial"/>
      <family val="2"/>
    </font>
    <font>
      <sz val="9"/>
      <color theme="1"/>
      <name val="Arial"/>
      <family val="2"/>
    </font>
    <font>
      <sz val="9"/>
      <color rgb="FF000000"/>
      <name val="Arial"/>
      <family val="2"/>
    </font>
    <font>
      <strike/>
      <sz val="9"/>
      <color rgb="FF000000"/>
      <name val="ＭＳ Ｐゴシック"/>
      <family val="3"/>
      <charset val="128"/>
    </font>
    <font>
      <sz val="10"/>
      <color rgb="FFFF0000"/>
      <name val="Arial"/>
      <family val="2"/>
    </font>
    <font>
      <sz val="10"/>
      <color rgb="FF000000"/>
      <name val="Arial"/>
      <family val="2"/>
    </font>
    <font>
      <b/>
      <sz val="10"/>
      <color rgb="FFFF0000"/>
      <name val="Arial"/>
      <family val="2"/>
    </font>
    <font>
      <sz val="9"/>
      <color theme="1"/>
      <name val="MS PGothic"/>
      <family val="3"/>
      <charset val="128"/>
    </font>
    <font>
      <sz val="9"/>
      <color rgb="FF000000"/>
      <name val="MS PGothic"/>
      <family val="3"/>
      <charset val="128"/>
    </font>
    <font>
      <sz val="11"/>
      <color rgb="FF000000"/>
      <name val="MS PGothic"/>
      <family val="3"/>
      <charset val="128"/>
    </font>
    <font>
      <sz val="10"/>
      <name val="Arial"/>
    </font>
    <font>
      <sz val="9"/>
      <color rgb="FFD9D9D9"/>
      <name val="MS PGothic"/>
      <family val="3"/>
      <charset val="128"/>
    </font>
    <font>
      <sz val="9"/>
      <color rgb="FFB6D7A8"/>
      <name val="MS PGothic"/>
      <family val="3"/>
      <charset val="128"/>
    </font>
    <font>
      <strike/>
      <sz val="9"/>
      <color rgb="FF000000"/>
      <name val="MS PGothic"/>
      <family val="3"/>
      <charset val="128"/>
    </font>
    <font>
      <sz val="9"/>
      <color rgb="FF93C47D"/>
      <name val="MS PGothic"/>
      <family val="3"/>
      <charset val="128"/>
    </font>
    <font>
      <sz val="9"/>
      <color rgb="FFFF0000"/>
      <name val="MS PGothic"/>
      <family val="3"/>
      <charset val="128"/>
    </font>
    <font>
      <sz val="9"/>
      <color rgb="FF000000"/>
      <name val="Arial"/>
    </font>
    <font>
      <sz val="10"/>
      <color rgb="FF000000"/>
      <name val="MS PGothic"/>
      <family val="3"/>
      <charset val="128"/>
    </font>
    <font>
      <strike/>
      <sz val="11"/>
      <color rgb="FF000000"/>
      <name val="MS PGothic"/>
      <family val="3"/>
      <charset val="128"/>
    </font>
    <font>
      <b/>
      <sz val="9"/>
      <color rgb="FF000000"/>
      <name val="MS PGothic"/>
      <family val="3"/>
      <charset val="128"/>
    </font>
    <font>
      <b/>
      <sz val="11"/>
      <color rgb="FF000000"/>
      <name val="MS PGothic"/>
      <family val="3"/>
      <charset val="128"/>
    </font>
    <font>
      <sz val="11"/>
      <color theme="1"/>
      <name val="MS PGothic"/>
      <family val="3"/>
      <charset val="128"/>
    </font>
    <font>
      <sz val="9"/>
      <color rgb="FFBFBFBF"/>
      <name val="MS PGothic"/>
      <family val="3"/>
      <charset val="128"/>
    </font>
    <font>
      <sz val="9"/>
      <color rgb="FF0000FF"/>
      <name val="MS PGothic"/>
      <family val="3"/>
      <charset val="128"/>
    </font>
    <font>
      <sz val="9"/>
      <color rgb="FF366092"/>
      <name val="MS PGothic"/>
      <family val="3"/>
      <charset val="128"/>
    </font>
    <font>
      <sz val="9"/>
      <color rgb="FFCCCCCC"/>
      <name val="MS PGothic"/>
      <family val="3"/>
      <charset val="128"/>
    </font>
    <font>
      <sz val="9"/>
      <color rgb="FF000000"/>
      <name val="&quot;ms pgothic&quot;"/>
    </font>
    <font>
      <sz val="11"/>
      <color rgb="FF0000FF"/>
      <name val="MS PGothic"/>
      <family val="3"/>
      <charset val="128"/>
    </font>
    <font>
      <b/>
      <sz val="9"/>
      <color theme="1"/>
      <name val="MS PGothic"/>
      <family val="3"/>
      <charset val="128"/>
    </font>
    <font>
      <b/>
      <sz val="11"/>
      <color theme="1"/>
      <name val="MS PGothic"/>
      <family val="3"/>
      <charset val="128"/>
    </font>
    <font>
      <sz val="9"/>
      <color rgb="FF969696"/>
      <name val="MS PGothic"/>
      <family val="3"/>
      <charset val="128"/>
    </font>
    <font>
      <b/>
      <sz val="11"/>
      <color rgb="FF0000FF"/>
      <name val="MS PGothic"/>
      <family val="3"/>
      <charset val="128"/>
    </font>
    <font>
      <strike/>
      <sz val="9"/>
      <color theme="1"/>
      <name val="MS PGothic"/>
      <family val="3"/>
      <charset val="128"/>
    </font>
    <font>
      <sz val="9"/>
      <color rgb="FFD8D8D8"/>
      <name val="MS PGothic"/>
      <family val="3"/>
      <charset val="128"/>
    </font>
    <font>
      <sz val="9"/>
      <color rgb="FF434343"/>
      <name val="MS PGothic"/>
      <family val="3"/>
      <charset val="128"/>
    </font>
    <font>
      <strike/>
      <sz val="9"/>
      <color rgb="FF969696"/>
      <name val="ＭＳ Ｐゴシック"/>
      <family val="3"/>
      <charset val="128"/>
    </font>
    <font>
      <sz val="10"/>
      <color theme="1"/>
      <name val="Arial"/>
      <family val="2"/>
    </font>
    <font>
      <sz val="11"/>
      <color rgb="FF434343"/>
      <name val="MS PGothic"/>
      <family val="3"/>
      <charset val="128"/>
    </font>
  </fonts>
  <fills count="3">
    <fill>
      <patternFill patternType="none"/>
    </fill>
    <fill>
      <patternFill patternType="gray125"/>
    </fill>
    <fill>
      <patternFill patternType="solid">
        <fgColor rgb="FFFFFFFF"/>
        <bgColor rgb="FFFFFFFF"/>
      </patternFill>
    </fill>
  </fills>
  <borders count="71">
    <border>
      <left/>
      <right/>
      <top/>
      <bottom/>
      <diagonal/>
    </border>
    <border>
      <left/>
      <right/>
      <top/>
      <bottom style="medium">
        <color rgb="FF000000"/>
      </bottom>
      <diagonal/>
    </border>
    <border>
      <left style="medium">
        <color rgb="FF000000"/>
      </left>
      <right style="dotted">
        <color rgb="FF000000"/>
      </right>
      <top style="medium">
        <color rgb="FF000000"/>
      </top>
      <bottom/>
      <diagonal/>
    </border>
    <border>
      <left style="dotted">
        <color rgb="FF000000"/>
      </left>
      <right/>
      <top style="medium">
        <color rgb="FF000000"/>
      </top>
      <bottom style="dotted">
        <color rgb="FF000000"/>
      </bottom>
      <diagonal/>
    </border>
    <border>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top style="medium">
        <color rgb="FF000000"/>
      </top>
      <bottom style="dotted">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dotted">
        <color rgb="FF000000"/>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top style="dotted">
        <color rgb="FF000000"/>
      </top>
      <bottom style="medium">
        <color rgb="FF000000"/>
      </bottom>
      <diagonal/>
    </border>
    <border>
      <left/>
      <right/>
      <top style="dotted">
        <color rgb="FF000000"/>
      </top>
      <bottom style="medium">
        <color rgb="FF000000"/>
      </bottom>
      <diagonal/>
    </border>
    <border>
      <left style="dotted">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dotted">
        <color rgb="FF000000"/>
      </top>
      <bottom style="medium">
        <color rgb="FF000000"/>
      </bottom>
      <diagonal/>
    </border>
    <border>
      <left style="medium">
        <color rgb="FF000000"/>
      </left>
      <right style="dotted">
        <color rgb="FF000000"/>
      </right>
      <top style="medium">
        <color rgb="FF000000"/>
      </top>
      <bottom style="dotted">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medium">
        <color rgb="FF000000"/>
      </left>
      <right style="medium">
        <color rgb="FF000000"/>
      </right>
      <top style="dotted">
        <color rgb="FF000000"/>
      </top>
      <bottom style="dotted">
        <color rgb="FF000000"/>
      </bottom>
      <diagonal/>
    </border>
    <border>
      <left style="medium">
        <color rgb="FF000000"/>
      </left>
      <right/>
      <top style="dotted">
        <color rgb="FF000000"/>
      </top>
      <bottom style="dotted">
        <color rgb="FF000000"/>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top style="dotted">
        <color rgb="FF000000"/>
      </top>
      <bottom/>
      <diagonal/>
    </border>
    <border>
      <left style="medium">
        <color rgb="FF000000"/>
      </left>
      <right style="medium">
        <color rgb="FF000000"/>
      </right>
      <top style="dotted">
        <color rgb="FF000000"/>
      </top>
      <bottom/>
      <diagonal/>
    </border>
    <border>
      <left style="medium">
        <color rgb="FF000000"/>
      </left>
      <right/>
      <top style="dotted">
        <color rgb="FF000000"/>
      </top>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top/>
      <bottom style="dotted">
        <color rgb="FF000000"/>
      </bottom>
      <diagonal/>
    </border>
    <border>
      <left style="medium">
        <color rgb="FF000000"/>
      </left>
      <right style="medium">
        <color rgb="FF000000"/>
      </right>
      <top/>
      <bottom style="dotted">
        <color rgb="FF000000"/>
      </bottom>
      <diagonal/>
    </border>
    <border>
      <left style="medium">
        <color rgb="FF000000"/>
      </left>
      <right/>
      <top/>
      <bottom style="dotted">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dotted">
        <color rgb="FF000000"/>
      </right>
      <top/>
      <bottom style="thin">
        <color rgb="FF000000"/>
      </bottom>
      <diagonal/>
    </border>
    <border>
      <left style="medium">
        <color rgb="FF000000"/>
      </left>
      <right style="medium">
        <color rgb="FF000000"/>
      </right>
      <top/>
      <bottom style="hair">
        <color rgb="FF000000"/>
      </bottom>
      <diagonal/>
    </border>
    <border>
      <left/>
      <right/>
      <top style="dotted">
        <color rgb="FF000000"/>
      </top>
      <bottom style="dotted">
        <color rgb="FF000000"/>
      </bottom>
      <diagonal/>
    </border>
    <border>
      <left/>
      <right style="dotted">
        <color rgb="FF000000"/>
      </right>
      <top/>
      <bottom style="medium">
        <color rgb="FF000000"/>
      </bottom>
      <diagonal/>
    </border>
    <border>
      <left/>
      <right style="dotted">
        <color rgb="FF000000"/>
      </right>
      <top style="medium">
        <color rgb="FF000000"/>
      </top>
      <bottom style="dotted">
        <color rgb="FF000000"/>
      </bottom>
      <diagonal/>
    </border>
    <border>
      <left/>
      <right style="dotted">
        <color rgb="FF000000"/>
      </right>
      <top style="dotted">
        <color rgb="FF000000"/>
      </top>
      <bottom/>
      <diagonal/>
    </border>
    <border>
      <left/>
      <right style="dotted">
        <color rgb="FF000000"/>
      </right>
      <top/>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medium">
        <color rgb="FF000000"/>
      </bottom>
      <diagonal/>
    </border>
    <border>
      <left style="dotted">
        <color rgb="FF000000"/>
      </left>
      <right style="medium">
        <color rgb="FF000000"/>
      </right>
      <top style="dotted">
        <color rgb="FF000000"/>
      </top>
      <bottom/>
      <diagonal/>
    </border>
    <border>
      <left style="dotted">
        <color rgb="FF000000"/>
      </left>
      <right style="medium">
        <color rgb="FF000000"/>
      </right>
      <top/>
      <bottom/>
      <diagonal/>
    </border>
    <border>
      <left style="dotted">
        <color rgb="FF000000"/>
      </left>
      <right style="medium">
        <color rgb="FF000000"/>
      </right>
      <top style="dotted">
        <color rgb="FF000000"/>
      </top>
      <bottom style="dotted">
        <color rgb="FF000000"/>
      </bottom>
      <diagonal/>
    </border>
    <border>
      <left/>
      <right/>
      <top style="dotted">
        <color rgb="FF000000"/>
      </top>
      <bottom/>
      <diagonal/>
    </border>
    <border>
      <left/>
      <right/>
      <top/>
      <bottom style="dotted">
        <color rgb="FF000000"/>
      </bottom>
      <diagonal/>
    </border>
    <border>
      <left/>
      <right style="medium">
        <color rgb="FF000000"/>
      </right>
      <top style="dotted">
        <color rgb="FF000000"/>
      </top>
      <bottom style="dotted">
        <color rgb="FF000000"/>
      </bottom>
      <diagonal/>
    </border>
    <border>
      <left/>
      <right style="medium">
        <color rgb="FF000000"/>
      </right>
      <top style="dotted">
        <color rgb="FF000000"/>
      </top>
      <bottom/>
      <diagonal/>
    </border>
    <border>
      <left style="dotted">
        <color rgb="FF000000"/>
      </left>
      <right style="medium">
        <color rgb="FF000000"/>
      </right>
      <top/>
      <bottom style="dotted">
        <color rgb="FF000000"/>
      </bottom>
      <diagonal/>
    </border>
    <border>
      <left/>
      <right style="medium">
        <color rgb="FF000000"/>
      </right>
      <top/>
      <bottom style="dotted">
        <color rgb="FF000000"/>
      </bottom>
      <diagonal/>
    </border>
    <border>
      <left/>
      <right style="dotted">
        <color rgb="FF000000"/>
      </right>
      <top/>
      <bottom style="dotted">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dotted">
        <color rgb="FF000000"/>
      </right>
      <top style="dotted">
        <color rgb="FF000000"/>
      </top>
      <bottom style="medium">
        <color rgb="FF000000"/>
      </bottom>
      <diagonal/>
    </border>
    <border>
      <left/>
      <right style="medium">
        <color rgb="FF000000"/>
      </right>
      <top style="medium">
        <color rgb="FF000000"/>
      </top>
      <bottom/>
      <diagonal/>
    </border>
    <border>
      <left style="dotted">
        <color rgb="FF000000"/>
      </left>
      <right style="medium">
        <color rgb="FF000000"/>
      </right>
      <top style="dotted">
        <color rgb="FF000000"/>
      </top>
      <bottom style="medium">
        <color rgb="FF000000"/>
      </bottom>
      <diagonal/>
    </border>
    <border>
      <left style="dotted">
        <color rgb="FF000000"/>
      </left>
      <right style="dotted">
        <color rgb="FF000000"/>
      </right>
      <top/>
      <bottom style="thin">
        <color rgb="FF000000"/>
      </bottom>
      <diagonal/>
    </border>
    <border>
      <left style="dotted">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style="medium">
        <color rgb="FF000000"/>
      </left>
      <right style="medium">
        <color rgb="FF000000"/>
      </right>
      <top style="thin">
        <color rgb="FF000000"/>
      </top>
      <bottom style="dotted">
        <color rgb="FF000000"/>
      </bottom>
      <diagonal/>
    </border>
  </borders>
  <cellStyleXfs count="1">
    <xf numFmtId="0" fontId="0" fillId="0" borderId="0">
      <alignment vertical="center"/>
    </xf>
  </cellStyleXfs>
  <cellXfs count="824">
    <xf numFmtId="0" fontId="0" fillId="0" borderId="0" xfId="0">
      <alignment vertical="center"/>
    </xf>
    <xf numFmtId="0" fontId="0" fillId="0" borderId="0" xfId="0" applyFont="1" applyAlignment="1">
      <alignment wrapText="1"/>
    </xf>
    <xf numFmtId="0" fontId="4" fillId="0" borderId="23" xfId="0" applyFont="1" applyBorder="1" applyAlignment="1">
      <alignment vertical="top" wrapText="1"/>
    </xf>
    <xf numFmtId="0" fontId="4" fillId="0" borderId="54" xfId="0" applyFont="1" applyBorder="1" applyAlignment="1">
      <alignment horizontal="left" vertical="top" wrapText="1"/>
    </xf>
    <xf numFmtId="0" fontId="4" fillId="0" borderId="33" xfId="0" applyFont="1" applyBorder="1" applyAlignment="1">
      <alignment vertical="top" wrapText="1"/>
    </xf>
    <xf numFmtId="0" fontId="0" fillId="0" borderId="0" xfId="0" applyFont="1" applyAlignment="1"/>
    <xf numFmtId="49" fontId="9" fillId="0" borderId="21" xfId="0" applyNumberFormat="1" applyFont="1" applyBorder="1" applyAlignment="1">
      <alignment horizontal="left" vertical="top" wrapText="1"/>
    </xf>
    <xf numFmtId="49" fontId="9" fillId="0" borderId="22" xfId="0" applyNumberFormat="1" applyFont="1" applyBorder="1" applyAlignment="1">
      <alignment horizontal="right" vertical="top" wrapText="1"/>
    </xf>
    <xf numFmtId="49" fontId="9" fillId="0" borderId="22" xfId="0" applyNumberFormat="1" applyFont="1" applyBorder="1" applyAlignment="1">
      <alignment vertical="top" wrapText="1"/>
    </xf>
    <xf numFmtId="0" fontId="9" fillId="0" borderId="20" xfId="0" applyFont="1" applyBorder="1" applyAlignment="1">
      <alignment vertical="top" wrapText="1"/>
    </xf>
    <xf numFmtId="49" fontId="9" fillId="0" borderId="21" xfId="0" applyNumberFormat="1" applyFont="1" applyBorder="1" applyAlignment="1">
      <alignment vertical="top" wrapText="1"/>
    </xf>
    <xf numFmtId="0" fontId="9" fillId="0" borderId="23" xfId="0" applyFont="1" applyBorder="1" applyAlignment="1">
      <alignment vertical="top" wrapText="1"/>
    </xf>
    <xf numFmtId="0" fontId="10" fillId="0" borderId="0" xfId="0" applyFont="1" applyAlignment="1">
      <alignment vertical="center"/>
    </xf>
    <xf numFmtId="0" fontId="11" fillId="0" borderId="0" xfId="0" applyFont="1" applyAlignment="1">
      <alignment horizontal="left" vertical="top"/>
    </xf>
    <xf numFmtId="0" fontId="11" fillId="0" borderId="0" xfId="0" applyFont="1" applyAlignment="1">
      <alignment horizontal="right" vertical="top"/>
    </xf>
    <xf numFmtId="49" fontId="11" fillId="0" borderId="0" xfId="0" applyNumberFormat="1" applyFont="1" applyAlignment="1">
      <alignment horizontal="left" vertical="top" wrapText="1"/>
    </xf>
    <xf numFmtId="0" fontId="10" fillId="0" borderId="0" xfId="0" applyFont="1" applyAlignment="1">
      <alignment vertical="top" wrapText="1"/>
    </xf>
    <xf numFmtId="0" fontId="10" fillId="0" borderId="0" xfId="0" applyFont="1" applyAlignment="1">
      <alignment vertical="center" wrapText="1"/>
    </xf>
    <xf numFmtId="0" fontId="11" fillId="0" borderId="1" xfId="0" applyFont="1" applyBorder="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vertical="center"/>
    </xf>
    <xf numFmtId="0" fontId="10" fillId="0" borderId="7"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Alignment="1">
      <alignment horizontal="right" vertic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xf>
    <xf numFmtId="0" fontId="10" fillId="0" borderId="8" xfId="0" applyFont="1" applyBorder="1" applyAlignment="1">
      <alignment horizontal="right" vertical="center" wrapText="1"/>
    </xf>
    <xf numFmtId="0" fontId="10" fillId="0" borderId="16" xfId="0" applyFont="1" applyBorder="1" applyAlignment="1">
      <alignment horizontal="center" vertical="center" wrapText="1"/>
    </xf>
    <xf numFmtId="0" fontId="10" fillId="0" borderId="17" xfId="0" applyFont="1" applyBorder="1" applyAlignment="1">
      <alignment horizontal="left" vertical="top" wrapText="1"/>
    </xf>
    <xf numFmtId="0" fontId="10" fillId="0" borderId="18" xfId="0" applyFont="1" applyBorder="1" applyAlignment="1">
      <alignment horizontal="right" vertical="top" wrapText="1"/>
    </xf>
    <xf numFmtId="49" fontId="10" fillId="0" borderId="18" xfId="0" applyNumberFormat="1" applyFont="1" applyBorder="1" applyAlignment="1">
      <alignment horizontal="right" vertical="top" wrapText="1"/>
    </xf>
    <xf numFmtId="0" fontId="10" fillId="0" borderId="19" xfId="0" applyFont="1" applyBorder="1" applyAlignment="1">
      <alignment horizontal="right" vertical="top" wrapText="1"/>
    </xf>
    <xf numFmtId="49" fontId="10" fillId="0" borderId="18" xfId="0" applyNumberFormat="1" applyFont="1" applyBorder="1" applyAlignment="1">
      <alignment horizontal="left" vertical="top" wrapText="1"/>
    </xf>
    <xf numFmtId="0" fontId="10" fillId="0" borderId="3" xfId="0" applyFont="1" applyBorder="1" applyAlignment="1">
      <alignment horizontal="left" vertical="top" wrapText="1"/>
    </xf>
    <xf numFmtId="0" fontId="10" fillId="0" borderId="9" xfId="0" applyFont="1" applyBorder="1" applyAlignment="1">
      <alignment horizontal="left" vertical="top" wrapText="1"/>
    </xf>
    <xf numFmtId="0" fontId="10" fillId="0" borderId="8" xfId="0" applyFont="1" applyBorder="1" applyAlignment="1">
      <alignment vertical="center" wrapText="1"/>
    </xf>
    <xf numFmtId="0" fontId="10" fillId="0" borderId="9" xfId="0" applyFont="1" applyBorder="1" applyAlignment="1">
      <alignment horizontal="center" vertical="top" wrapText="1"/>
    </xf>
    <xf numFmtId="0" fontId="10" fillId="0" borderId="6" xfId="0" applyFont="1" applyBorder="1" applyAlignment="1">
      <alignment horizontal="center" vertical="top" wrapText="1"/>
    </xf>
    <xf numFmtId="0" fontId="10" fillId="0" borderId="9" xfId="0" applyFont="1" applyBorder="1" applyAlignment="1">
      <alignment vertical="center"/>
    </xf>
    <xf numFmtId="0" fontId="10" fillId="0" borderId="20" xfId="0" applyFont="1" applyBorder="1" applyAlignment="1">
      <alignment vertical="top" wrapText="1"/>
    </xf>
    <xf numFmtId="0" fontId="10" fillId="0" borderId="21" xfId="0" applyFont="1" applyBorder="1" applyAlignment="1">
      <alignment horizontal="right" vertical="top" wrapText="1"/>
    </xf>
    <xf numFmtId="49" fontId="10" fillId="0" borderId="21" xfId="0" applyNumberFormat="1" applyFont="1" applyBorder="1" applyAlignment="1">
      <alignment horizontal="right" vertical="top" wrapText="1"/>
    </xf>
    <xf numFmtId="49" fontId="10" fillId="0" borderId="22" xfId="0" applyNumberFormat="1" applyFont="1" applyBorder="1" applyAlignment="1">
      <alignment horizontal="right" vertical="top" wrapText="1"/>
    </xf>
    <xf numFmtId="0" fontId="10" fillId="0" borderId="20" xfId="0" applyFont="1" applyBorder="1" applyAlignment="1">
      <alignment horizontal="left" vertical="top" wrapText="1"/>
    </xf>
    <xf numFmtId="49" fontId="10" fillId="0" borderId="21" xfId="0" applyNumberFormat="1" applyFont="1" applyBorder="1" applyAlignment="1">
      <alignment horizontal="left" vertical="top" wrapText="1"/>
    </xf>
    <xf numFmtId="49" fontId="10" fillId="0" borderId="22" xfId="0" applyNumberFormat="1" applyFont="1" applyBorder="1" applyAlignment="1">
      <alignment horizontal="lef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10" fillId="0" borderId="23" xfId="0" applyFont="1" applyBorder="1" applyAlignment="1">
      <alignment horizontal="center" vertical="top" wrapText="1"/>
    </xf>
    <xf numFmtId="0" fontId="10" fillId="0" borderId="23" xfId="0" applyFont="1" applyBorder="1" applyAlignment="1">
      <alignment vertical="center" wrapText="1"/>
    </xf>
    <xf numFmtId="0" fontId="11" fillId="0" borderId="0" xfId="0" applyFont="1" applyAlignment="1">
      <alignment vertical="center" wrapText="1"/>
    </xf>
    <xf numFmtId="49" fontId="10" fillId="0" borderId="23" xfId="0" applyNumberFormat="1" applyFont="1" applyBorder="1" applyAlignment="1">
      <alignment horizontal="center" vertical="top" wrapText="1"/>
    </xf>
    <xf numFmtId="0" fontId="10" fillId="0" borderId="24" xfId="0" applyFont="1" applyBorder="1" applyAlignment="1">
      <alignment horizontal="left" vertical="top" wrapText="1"/>
    </xf>
    <xf numFmtId="49" fontId="10" fillId="0" borderId="20" xfId="0" applyNumberFormat="1" applyFont="1" applyBorder="1" applyAlignment="1">
      <alignment horizontal="left" vertical="top" wrapText="1"/>
    </xf>
    <xf numFmtId="0" fontId="10" fillId="0" borderId="25" xfId="0" applyFont="1" applyBorder="1" applyAlignment="1">
      <alignment vertical="top" wrapText="1"/>
    </xf>
    <xf numFmtId="0" fontId="10" fillId="0" borderId="26" xfId="0" applyFont="1" applyBorder="1" applyAlignment="1">
      <alignment horizontal="right" vertical="top" wrapText="1"/>
    </xf>
    <xf numFmtId="49" fontId="10" fillId="0" borderId="26" xfId="0" applyNumberFormat="1" applyFont="1" applyBorder="1" applyAlignment="1">
      <alignment horizontal="right" vertical="top" wrapText="1"/>
    </xf>
    <xf numFmtId="49" fontId="10" fillId="0" borderId="27" xfId="0" applyNumberFormat="1" applyFont="1" applyBorder="1" applyAlignment="1">
      <alignment horizontal="right" vertical="top" wrapText="1"/>
    </xf>
    <xf numFmtId="49" fontId="10" fillId="0" borderId="25" xfId="0" applyNumberFormat="1" applyFont="1" applyBorder="1" applyAlignment="1">
      <alignment horizontal="left" vertical="top" wrapText="1"/>
    </xf>
    <xf numFmtId="49" fontId="10" fillId="0" borderId="27" xfId="0" applyNumberFormat="1" applyFont="1" applyBorder="1" applyAlignment="1">
      <alignment horizontal="lef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0" fontId="10" fillId="0" borderId="28" xfId="0" applyFont="1" applyBorder="1" applyAlignment="1">
      <alignment horizontal="center" vertical="top" wrapText="1"/>
    </xf>
    <xf numFmtId="0" fontId="10" fillId="0" borderId="28" xfId="0" applyFont="1" applyBorder="1" applyAlignment="1">
      <alignment vertical="center" wrapText="1"/>
    </xf>
    <xf numFmtId="0" fontId="10" fillId="0" borderId="30" xfId="0" applyFont="1" applyBorder="1" applyAlignment="1">
      <alignment vertical="top" wrapText="1"/>
    </xf>
    <xf numFmtId="0" fontId="10" fillId="0" borderId="31" xfId="0" applyFont="1" applyBorder="1" applyAlignment="1">
      <alignment horizontal="right" vertical="top" wrapText="1"/>
    </xf>
    <xf numFmtId="49" fontId="10" fillId="0" borderId="31" xfId="0" applyNumberFormat="1" applyFont="1" applyBorder="1" applyAlignment="1">
      <alignment horizontal="right" vertical="top" wrapText="1"/>
    </xf>
    <xf numFmtId="49" fontId="10" fillId="0" borderId="32" xfId="0" applyNumberFormat="1" applyFont="1" applyBorder="1" applyAlignment="1">
      <alignment horizontal="right" vertical="top" wrapText="1"/>
    </xf>
    <xf numFmtId="49" fontId="13" fillId="0" borderId="30" xfId="0" applyNumberFormat="1" applyFont="1" applyBorder="1" applyAlignment="1">
      <alignment horizontal="left" vertical="top" wrapText="1"/>
    </xf>
    <xf numFmtId="49" fontId="10" fillId="0" borderId="32" xfId="0" applyNumberFormat="1" applyFont="1" applyBorder="1" applyAlignment="1">
      <alignment horizontal="left" vertical="top" wrapText="1"/>
    </xf>
    <xf numFmtId="0" fontId="10" fillId="0" borderId="33" xfId="0" applyFont="1" applyBorder="1" applyAlignment="1">
      <alignment vertical="top" wrapText="1"/>
    </xf>
    <xf numFmtId="0" fontId="10" fillId="0" borderId="34" xfId="0" applyFont="1" applyBorder="1" applyAlignment="1">
      <alignment vertical="top" wrapText="1"/>
    </xf>
    <xf numFmtId="0" fontId="10" fillId="0" borderId="33" xfId="0" applyFont="1" applyBorder="1" applyAlignment="1">
      <alignment horizontal="center" vertical="top" wrapText="1"/>
    </xf>
    <xf numFmtId="0" fontId="10" fillId="0" borderId="33" xfId="0" applyFont="1" applyBorder="1" applyAlignment="1">
      <alignment vertical="center" wrapText="1"/>
    </xf>
    <xf numFmtId="49" fontId="9" fillId="0" borderId="20" xfId="0" applyNumberFormat="1" applyFont="1" applyBorder="1" applyAlignment="1">
      <alignment horizontal="left" vertical="top" wrapText="1"/>
    </xf>
    <xf numFmtId="49" fontId="9" fillId="0" borderId="22" xfId="0" applyNumberFormat="1" applyFont="1" applyBorder="1" applyAlignment="1">
      <alignment horizontal="left" vertical="top" wrapText="1"/>
    </xf>
    <xf numFmtId="0" fontId="9" fillId="0" borderId="0" xfId="0" applyFont="1" applyAlignment="1">
      <alignment horizontal="right" vertical="center"/>
    </xf>
    <xf numFmtId="0" fontId="9" fillId="0" borderId="24" xfId="0" applyFont="1" applyBorder="1" applyAlignment="1">
      <alignment vertical="top" wrapText="1"/>
    </xf>
    <xf numFmtId="0" fontId="10" fillId="0" borderId="21" xfId="0" applyFont="1" applyBorder="1" applyAlignment="1">
      <alignment horizontal="left" vertical="top" wrapText="1"/>
    </xf>
    <xf numFmtId="0" fontId="10" fillId="0" borderId="23" xfId="0" applyFont="1" applyBorder="1" applyAlignment="1">
      <alignment vertical="center"/>
    </xf>
    <xf numFmtId="49" fontId="14" fillId="0" borderId="30" xfId="0" applyNumberFormat="1" applyFont="1" applyBorder="1" applyAlignment="1">
      <alignment horizontal="left" vertical="top" wrapText="1"/>
    </xf>
    <xf numFmtId="49" fontId="10" fillId="0" borderId="30" xfId="0" applyNumberFormat="1" applyFont="1" applyBorder="1" applyAlignment="1">
      <alignment horizontal="left" vertical="top" wrapText="1"/>
    </xf>
    <xf numFmtId="0" fontId="10" fillId="0" borderId="0" xfId="0" applyFont="1" applyAlignment="1">
      <alignment horizontal="left" vertical="top"/>
    </xf>
    <xf numFmtId="49" fontId="15" fillId="0" borderId="21" xfId="0" applyNumberFormat="1" applyFont="1" applyBorder="1" applyAlignment="1">
      <alignment horizontal="left" vertical="top" wrapText="1"/>
    </xf>
    <xf numFmtId="49" fontId="15" fillId="0" borderId="20" xfId="0" applyNumberFormat="1" applyFont="1" applyBorder="1" applyAlignment="1">
      <alignment horizontal="left" vertical="top" wrapText="1"/>
    </xf>
    <xf numFmtId="0" fontId="10" fillId="0" borderId="37" xfId="0" applyFont="1" applyBorder="1" applyAlignment="1">
      <alignment vertical="top" wrapText="1"/>
    </xf>
    <xf numFmtId="0" fontId="10" fillId="0" borderId="38" xfId="0" applyFont="1" applyBorder="1" applyAlignment="1">
      <alignment horizontal="right" vertical="top" wrapText="1"/>
    </xf>
    <xf numFmtId="49" fontId="10" fillId="0" borderId="38" xfId="0" applyNumberFormat="1" applyFont="1" applyBorder="1" applyAlignment="1">
      <alignment horizontal="right" vertical="top" wrapText="1"/>
    </xf>
    <xf numFmtId="49" fontId="10" fillId="0" borderId="39" xfId="0" applyNumberFormat="1" applyFont="1" applyBorder="1" applyAlignment="1">
      <alignment horizontal="right" vertical="top" wrapText="1"/>
    </xf>
    <xf numFmtId="49" fontId="16" fillId="0" borderId="37" xfId="0" applyNumberFormat="1" applyFont="1" applyBorder="1" applyAlignment="1">
      <alignment horizontal="left" vertical="top" wrapText="1"/>
    </xf>
    <xf numFmtId="49" fontId="16" fillId="0" borderId="21" xfId="0" applyNumberFormat="1" applyFont="1" applyBorder="1" applyAlignment="1">
      <alignment horizontal="left" vertical="top" wrapText="1"/>
    </xf>
    <xf numFmtId="49" fontId="10" fillId="0" borderId="39" xfId="0" applyNumberFormat="1" applyFont="1" applyBorder="1" applyAlignment="1">
      <alignment horizontal="left" vertical="top" wrapText="1"/>
    </xf>
    <xf numFmtId="0" fontId="10" fillId="0" borderId="36" xfId="0" applyFont="1" applyBorder="1" applyAlignment="1">
      <alignment vertical="top" wrapText="1"/>
    </xf>
    <xf numFmtId="0" fontId="10" fillId="0" borderId="8" xfId="0" applyFont="1" applyBorder="1" applyAlignment="1">
      <alignment vertical="top" wrapText="1"/>
    </xf>
    <xf numFmtId="0" fontId="10" fillId="0" borderId="36" xfId="0" applyFont="1" applyBorder="1" applyAlignment="1">
      <alignment horizontal="center" vertical="top" wrapText="1"/>
    </xf>
    <xf numFmtId="0" fontId="10" fillId="0" borderId="36" xfId="0" applyFont="1" applyBorder="1" applyAlignment="1">
      <alignment vertical="center" wrapText="1"/>
    </xf>
    <xf numFmtId="49" fontId="14" fillId="0" borderId="37" xfId="0" applyNumberFormat="1" applyFont="1" applyBorder="1" applyAlignment="1">
      <alignment horizontal="left" vertical="top" wrapText="1"/>
    </xf>
    <xf numFmtId="49" fontId="14" fillId="0" borderId="21" xfId="0" applyNumberFormat="1" applyFont="1" applyBorder="1" applyAlignment="1">
      <alignment horizontal="left" vertical="top" wrapText="1"/>
    </xf>
    <xf numFmtId="0" fontId="10" fillId="0" borderId="23" xfId="0" applyFont="1" applyBorder="1" applyAlignment="1">
      <alignment horizontal="left" vertical="top" wrapText="1"/>
    </xf>
    <xf numFmtId="49" fontId="13" fillId="0" borderId="25" xfId="0" applyNumberFormat="1" applyFont="1" applyBorder="1" applyAlignment="1">
      <alignment horizontal="left" vertical="top" wrapText="1"/>
    </xf>
    <xf numFmtId="0" fontId="9" fillId="0" borderId="33" xfId="0" applyFont="1" applyBorder="1" applyAlignment="1">
      <alignment vertical="top" wrapText="1"/>
    </xf>
    <xf numFmtId="0" fontId="10" fillId="0" borderId="24" xfId="0" applyFont="1" applyBorder="1" applyAlignment="1">
      <alignment vertical="center" wrapText="1"/>
    </xf>
    <xf numFmtId="49" fontId="10" fillId="0" borderId="37" xfId="0" applyNumberFormat="1" applyFont="1" applyBorder="1" applyAlignment="1">
      <alignment horizontal="left" vertical="top" wrapText="1"/>
    </xf>
    <xf numFmtId="0" fontId="10" fillId="0" borderId="40" xfId="0" applyFont="1" applyBorder="1" applyAlignment="1">
      <alignment vertical="top" wrapText="1"/>
    </xf>
    <xf numFmtId="10" fontId="10" fillId="0" borderId="0" xfId="0" applyNumberFormat="1" applyFont="1" applyAlignment="1">
      <alignment vertical="top" wrapText="1"/>
    </xf>
    <xf numFmtId="0" fontId="10" fillId="0" borderId="36" xfId="0" applyFont="1" applyBorder="1" applyAlignment="1">
      <alignment horizontal="right" vertical="center"/>
    </xf>
    <xf numFmtId="0" fontId="10" fillId="0" borderId="41" xfId="0" applyFont="1" applyBorder="1" applyAlignment="1">
      <alignment vertical="top" wrapText="1"/>
    </xf>
    <xf numFmtId="0" fontId="15" fillId="0" borderId="21" xfId="0" applyFont="1" applyBorder="1" applyAlignment="1">
      <alignment horizontal="left" vertical="top" wrapText="1"/>
    </xf>
    <xf numFmtId="0" fontId="17" fillId="0" borderId="21" xfId="0" applyFont="1" applyBorder="1" applyAlignment="1">
      <alignment horizontal="right" vertical="top" wrapText="1"/>
    </xf>
    <xf numFmtId="0" fontId="17" fillId="0" borderId="23" xfId="0" applyFont="1" applyBorder="1" applyAlignment="1">
      <alignment vertical="top" wrapText="1"/>
    </xf>
    <xf numFmtId="0" fontId="18" fillId="0" borderId="23" xfId="0" applyFont="1" applyBorder="1" applyAlignment="1">
      <alignment horizontal="left" vertical="top" wrapText="1"/>
    </xf>
    <xf numFmtId="0" fontId="18" fillId="0" borderId="23" xfId="0" applyFont="1" applyBorder="1" applyAlignment="1">
      <alignment vertical="center" wrapText="1"/>
    </xf>
    <xf numFmtId="0" fontId="17" fillId="0" borderId="0" xfId="0" applyFont="1" applyAlignment="1">
      <alignment vertical="center" wrapText="1"/>
    </xf>
    <xf numFmtId="0" fontId="11" fillId="0" borderId="42" xfId="0" applyFont="1" applyBorder="1" applyAlignment="1">
      <alignment horizontal="right" vertical="top" wrapText="1"/>
    </xf>
    <xf numFmtId="49" fontId="17" fillId="0" borderId="20" xfId="0" applyNumberFormat="1" applyFont="1" applyBorder="1" applyAlignment="1">
      <alignment horizontal="left" vertical="top" wrapText="1"/>
    </xf>
    <xf numFmtId="49" fontId="17" fillId="0" borderId="21" xfId="0" applyNumberFormat="1" applyFont="1" applyBorder="1" applyAlignment="1">
      <alignment horizontal="left" vertical="top" wrapText="1"/>
    </xf>
    <xf numFmtId="0" fontId="17" fillId="0" borderId="24" xfId="0" applyFont="1" applyBorder="1" applyAlignment="1">
      <alignment vertical="top" wrapText="1"/>
    </xf>
    <xf numFmtId="19" fontId="10" fillId="0" borderId="24" xfId="0" applyNumberFormat="1" applyFont="1" applyBorder="1" applyAlignment="1">
      <alignment vertical="center" wrapText="1"/>
    </xf>
    <xf numFmtId="0" fontId="11" fillId="0" borderId="31" xfId="0" applyFont="1" applyBorder="1" applyAlignment="1">
      <alignment horizontal="right" vertical="top" wrapText="1"/>
    </xf>
    <xf numFmtId="0" fontId="10" fillId="0" borderId="42" xfId="0" applyFont="1" applyBorder="1" applyAlignment="1">
      <alignment vertical="top" wrapText="1"/>
    </xf>
    <xf numFmtId="49" fontId="17" fillId="0" borderId="25" xfId="0" applyNumberFormat="1" applyFont="1" applyBorder="1" applyAlignment="1">
      <alignment horizontal="left" vertical="top" wrapText="1"/>
    </xf>
    <xf numFmtId="0" fontId="17" fillId="0" borderId="29" xfId="0" applyFont="1" applyBorder="1" applyAlignment="1">
      <alignment vertical="top" wrapText="1"/>
    </xf>
    <xf numFmtId="49" fontId="15" fillId="0" borderId="26" xfId="0" applyNumberFormat="1" applyFont="1" applyBorder="1" applyAlignment="1">
      <alignment horizontal="right" vertical="top" wrapText="1"/>
    </xf>
    <xf numFmtId="49" fontId="15" fillId="0" borderId="38" xfId="0" applyNumberFormat="1" applyFont="1" applyBorder="1" applyAlignment="1">
      <alignment horizontal="right" vertical="top" wrapText="1"/>
    </xf>
    <xf numFmtId="0" fontId="17" fillId="0" borderId="8" xfId="0" applyFont="1" applyBorder="1" applyAlignment="1">
      <alignment vertical="top" wrapText="1"/>
    </xf>
    <xf numFmtId="49" fontId="15" fillId="0" borderId="31" xfId="0" applyNumberFormat="1" applyFont="1" applyBorder="1" applyAlignment="1">
      <alignment horizontal="right" vertical="top" wrapText="1"/>
    </xf>
    <xf numFmtId="0" fontId="19" fillId="0" borderId="23" xfId="0" applyFont="1" applyBorder="1" applyAlignment="1">
      <alignment vertical="top" wrapText="1"/>
    </xf>
    <xf numFmtId="49" fontId="21" fillId="0" borderId="21" xfId="0" applyNumberFormat="1" applyFont="1" applyBorder="1" applyAlignment="1">
      <alignment horizontal="right" vertical="top" wrapText="1"/>
    </xf>
    <xf numFmtId="49" fontId="21" fillId="0" borderId="22" xfId="0" applyNumberFormat="1" applyFont="1" applyBorder="1" applyAlignment="1">
      <alignment horizontal="right" vertical="top" wrapText="1"/>
    </xf>
    <xf numFmtId="0" fontId="10" fillId="0" borderId="24" xfId="0" applyFont="1" applyBorder="1" applyAlignment="1">
      <alignment vertical="top"/>
    </xf>
    <xf numFmtId="0" fontId="11" fillId="0" borderId="20" xfId="0" applyFont="1" applyBorder="1" applyAlignment="1">
      <alignment vertical="top"/>
    </xf>
    <xf numFmtId="0" fontId="11" fillId="0" borderId="21" xfId="0" applyFont="1" applyBorder="1" applyAlignment="1">
      <alignment horizontal="right" vertical="top"/>
    </xf>
    <xf numFmtId="49" fontId="11" fillId="0" borderId="21" xfId="0" applyNumberFormat="1" applyFont="1" applyBorder="1" applyAlignment="1">
      <alignment horizontal="right" vertical="top"/>
    </xf>
    <xf numFmtId="49" fontId="11" fillId="0" borderId="22" xfId="0" applyNumberFormat="1" applyFont="1" applyBorder="1" applyAlignment="1">
      <alignment horizontal="right" vertical="top"/>
    </xf>
    <xf numFmtId="49" fontId="11" fillId="0" borderId="20" xfId="0" applyNumberFormat="1" applyFont="1" applyBorder="1" applyAlignment="1">
      <alignment horizontal="left" vertical="top"/>
    </xf>
    <xf numFmtId="49" fontId="11" fillId="0" borderId="21" xfId="0" applyNumberFormat="1" applyFont="1" applyBorder="1" applyAlignment="1">
      <alignment horizontal="left" vertical="top"/>
    </xf>
    <xf numFmtId="49" fontId="11" fillId="0" borderId="22" xfId="0" applyNumberFormat="1" applyFont="1" applyBorder="1" applyAlignment="1">
      <alignment horizontal="left" vertical="top"/>
    </xf>
    <xf numFmtId="0" fontId="10" fillId="0" borderId="23" xfId="0" applyFont="1" applyBorder="1" applyAlignment="1">
      <alignment vertical="top"/>
    </xf>
    <xf numFmtId="0" fontId="11" fillId="0" borderId="23" xfId="0" applyFont="1" applyBorder="1" applyAlignment="1">
      <alignment vertical="top"/>
    </xf>
    <xf numFmtId="0" fontId="11" fillId="0" borderId="24" xfId="0" applyFont="1" applyBorder="1" applyAlignment="1">
      <alignment vertical="top" wrapText="1"/>
    </xf>
    <xf numFmtId="0" fontId="11" fillId="0" borderId="23" xfId="0" applyFont="1" applyBorder="1" applyAlignment="1">
      <alignment horizontal="center" vertical="top" wrapText="1"/>
    </xf>
    <xf numFmtId="0" fontId="11" fillId="0" borderId="0" xfId="0" applyFont="1" applyAlignment="1">
      <alignment vertical="top"/>
    </xf>
    <xf numFmtId="49" fontId="11" fillId="0" borderId="0" xfId="0" applyNumberFormat="1" applyFont="1" applyAlignment="1">
      <alignment horizontal="right" vertical="top"/>
    </xf>
    <xf numFmtId="49" fontId="11" fillId="0" borderId="0" xfId="0" applyNumberFormat="1" applyFont="1" applyAlignment="1">
      <alignment horizontal="left" vertical="top"/>
    </xf>
    <xf numFmtId="0" fontId="10" fillId="0" borderId="0" xfId="0" applyFont="1" applyAlignment="1">
      <alignment vertical="top"/>
    </xf>
    <xf numFmtId="11" fontId="11" fillId="0" borderId="0" xfId="0" applyNumberFormat="1" applyFont="1" applyAlignment="1">
      <alignment vertical="top" wrapText="1"/>
    </xf>
    <xf numFmtId="0" fontId="9" fillId="0" borderId="7" xfId="0" applyFont="1" applyBorder="1" applyAlignment="1">
      <alignment horizontal="center" vertical="center" wrapText="1"/>
    </xf>
    <xf numFmtId="0" fontId="22" fillId="0" borderId="1" xfId="0" applyFont="1" applyBorder="1" applyAlignment="1">
      <alignment vertical="top"/>
    </xf>
    <xf numFmtId="0" fontId="22" fillId="0" borderId="1" xfId="0" applyFont="1" applyBorder="1" applyAlignment="1">
      <alignment horizontal="right" vertical="top"/>
    </xf>
    <xf numFmtId="0" fontId="22" fillId="0" borderId="1" xfId="0" applyFont="1" applyBorder="1" applyAlignment="1">
      <alignment horizontal="left" vertical="top"/>
    </xf>
    <xf numFmtId="0" fontId="10" fillId="0" borderId="0" xfId="0" applyFont="1" applyAlignment="1">
      <alignment horizontal="center" vertical="center" wrapText="1"/>
    </xf>
    <xf numFmtId="0" fontId="9" fillId="0" borderId="0" xfId="0" applyFont="1" applyAlignment="1">
      <alignment vertical="center"/>
    </xf>
    <xf numFmtId="0" fontId="10" fillId="0" borderId="0" xfId="0" applyFont="1" applyAlignment="1">
      <alignment horizontal="center" vertical="top" wrapText="1"/>
    </xf>
    <xf numFmtId="0" fontId="23" fillId="0" borderId="0" xfId="0" applyFont="1" applyAlignment="1">
      <alignment vertical="top" wrapText="1"/>
    </xf>
    <xf numFmtId="0" fontId="23" fillId="0" borderId="0" xfId="0" applyFont="1" applyAlignment="1">
      <alignment vertical="center" wrapText="1"/>
    </xf>
    <xf numFmtId="0" fontId="10" fillId="0" borderId="9" xfId="0" applyFont="1" applyBorder="1" applyAlignment="1">
      <alignment horizontal="center" vertical="center"/>
    </xf>
    <xf numFmtId="0" fontId="10" fillId="0" borderId="43"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vertical="top" wrapText="1"/>
    </xf>
    <xf numFmtId="0" fontId="10" fillId="0" borderId="18" xfId="0" applyFont="1" applyBorder="1" applyAlignment="1">
      <alignment vertical="top" wrapText="1"/>
    </xf>
    <xf numFmtId="49" fontId="10" fillId="0" borderId="18" xfId="0" applyNumberFormat="1" applyFont="1" applyBorder="1" applyAlignment="1">
      <alignment vertical="top" wrapText="1"/>
    </xf>
    <xf numFmtId="49" fontId="10" fillId="0" borderId="3" xfId="0" applyNumberFormat="1" applyFont="1" applyBorder="1" applyAlignment="1">
      <alignment vertical="top" wrapText="1"/>
    </xf>
    <xf numFmtId="49" fontId="10" fillId="0" borderId="44" xfId="0" applyNumberFormat="1" applyFont="1" applyBorder="1" applyAlignment="1">
      <alignment vertical="top" wrapText="1"/>
    </xf>
    <xf numFmtId="0" fontId="10" fillId="0" borderId="9" xfId="0" applyFont="1" applyBorder="1" applyAlignment="1">
      <alignment vertical="top" wrapText="1"/>
    </xf>
    <xf numFmtId="0" fontId="10" fillId="0" borderId="9" xfId="0" applyFont="1" applyBorder="1" applyAlignment="1">
      <alignment vertical="top"/>
    </xf>
    <xf numFmtId="0" fontId="10" fillId="0" borderId="6" xfId="0" applyFont="1" applyBorder="1" applyAlignment="1">
      <alignment vertical="top" wrapText="1"/>
    </xf>
    <xf numFmtId="0" fontId="10" fillId="0" borderId="26" xfId="0" applyFont="1" applyBorder="1" applyAlignment="1">
      <alignment vertical="top" wrapText="1"/>
    </xf>
    <xf numFmtId="49" fontId="10" fillId="0" borderId="26" xfId="0" applyNumberFormat="1" applyFont="1" applyBorder="1" applyAlignment="1">
      <alignment vertical="top" wrapText="1"/>
    </xf>
    <xf numFmtId="49" fontId="10" fillId="0" borderId="27" xfId="0" applyNumberFormat="1" applyFont="1" applyBorder="1" applyAlignment="1">
      <alignment vertical="top" wrapText="1"/>
    </xf>
    <xf numFmtId="49" fontId="24" fillId="0" borderId="45" xfId="0" applyNumberFormat="1" applyFont="1" applyBorder="1" applyAlignment="1">
      <alignment vertical="top" wrapText="1"/>
    </xf>
    <xf numFmtId="0" fontId="10" fillId="0" borderId="28" xfId="0" applyFont="1" applyBorder="1" applyAlignment="1">
      <alignment vertical="top"/>
    </xf>
    <xf numFmtId="0" fontId="10" fillId="0" borderId="38" xfId="0" applyFont="1" applyBorder="1" applyAlignment="1">
      <alignment vertical="top" wrapText="1"/>
    </xf>
    <xf numFmtId="49" fontId="10" fillId="0" borderId="38" xfId="0" applyNumberFormat="1" applyFont="1" applyBorder="1" applyAlignment="1">
      <alignment vertical="top" wrapText="1"/>
    </xf>
    <xf numFmtId="49" fontId="10" fillId="0" borderId="39" xfId="0" applyNumberFormat="1" applyFont="1" applyBorder="1" applyAlignment="1">
      <alignment vertical="top" wrapText="1"/>
    </xf>
    <xf numFmtId="49" fontId="10" fillId="0" borderId="46" xfId="0" applyNumberFormat="1" applyFont="1" applyBorder="1" applyAlignment="1">
      <alignment vertical="top" wrapText="1"/>
    </xf>
    <xf numFmtId="0" fontId="10" fillId="0" borderId="36" xfId="0" applyFont="1" applyBorder="1" applyAlignment="1">
      <alignment vertical="top"/>
    </xf>
    <xf numFmtId="0" fontId="10" fillId="0" borderId="36" xfId="0" applyFont="1" applyBorder="1" applyAlignment="1">
      <alignment horizontal="center" vertical="center" wrapText="1"/>
    </xf>
    <xf numFmtId="0" fontId="10" fillId="0" borderId="21" xfId="0" applyFont="1" applyBorder="1" applyAlignment="1">
      <alignment vertical="top" wrapText="1"/>
    </xf>
    <xf numFmtId="49" fontId="10" fillId="0" borderId="21" xfId="0" applyNumberFormat="1" applyFont="1" applyBorder="1" applyAlignment="1">
      <alignment vertical="top" wrapText="1"/>
    </xf>
    <xf numFmtId="49" fontId="10" fillId="0" borderId="22" xfId="0" applyNumberFormat="1" applyFont="1" applyBorder="1" applyAlignment="1">
      <alignment vertical="top" wrapText="1"/>
    </xf>
    <xf numFmtId="49" fontId="10" fillId="0" borderId="47" xfId="0" applyNumberFormat="1" applyFont="1" applyBorder="1" applyAlignment="1">
      <alignment vertical="top" wrapText="1"/>
    </xf>
    <xf numFmtId="0" fontId="10" fillId="0" borderId="23" xfId="0" applyFont="1" applyBorder="1" applyAlignment="1">
      <alignment horizontal="center" vertical="center" wrapText="1"/>
    </xf>
    <xf numFmtId="0" fontId="25" fillId="0" borderId="0" xfId="0" applyFont="1" applyAlignment="1">
      <alignment vertical="center" wrapText="1"/>
    </xf>
    <xf numFmtId="0" fontId="9" fillId="0" borderId="0" xfId="0" applyFont="1" applyAlignment="1"/>
    <xf numFmtId="49" fontId="26" fillId="0" borderId="47" xfId="0" applyNumberFormat="1" applyFont="1" applyBorder="1" applyAlignment="1">
      <alignment vertical="top" wrapText="1"/>
    </xf>
    <xf numFmtId="49" fontId="24" fillId="0" borderId="47" xfId="0" applyNumberFormat="1" applyFont="1" applyBorder="1" applyAlignment="1">
      <alignment vertical="top" wrapText="1"/>
    </xf>
    <xf numFmtId="49" fontId="26" fillId="0" borderId="21" xfId="0" applyNumberFormat="1" applyFont="1" applyBorder="1" applyAlignment="1">
      <alignment horizontal="right" vertical="top" wrapText="1"/>
    </xf>
    <xf numFmtId="0" fontId="26" fillId="0" borderId="23" xfId="0" applyFont="1" applyBorder="1" applyAlignment="1">
      <alignment vertical="top"/>
    </xf>
    <xf numFmtId="0" fontId="10" fillId="0" borderId="24" xfId="0" applyFont="1" applyBorder="1" applyAlignment="1">
      <alignment horizontal="left" vertical="center" wrapText="1"/>
    </xf>
    <xf numFmtId="49" fontId="17" fillId="0" borderId="21" xfId="0" applyNumberFormat="1" applyFont="1" applyBorder="1" applyAlignment="1">
      <alignment horizontal="right" vertical="top" wrapText="1"/>
    </xf>
    <xf numFmtId="49" fontId="17" fillId="0" borderId="21" xfId="0" applyNumberFormat="1" applyFont="1" applyBorder="1" applyAlignment="1">
      <alignment vertical="top" wrapText="1"/>
    </xf>
    <xf numFmtId="49" fontId="17" fillId="0" borderId="22" xfId="0" applyNumberFormat="1" applyFont="1" applyBorder="1" applyAlignment="1">
      <alignment vertical="top" wrapText="1"/>
    </xf>
    <xf numFmtId="0" fontId="26" fillId="0" borderId="20" xfId="0" applyFont="1" applyBorder="1" applyAlignment="1">
      <alignment vertical="top" wrapText="1"/>
    </xf>
    <xf numFmtId="0" fontId="26" fillId="0" borderId="21" xfId="0" applyFont="1" applyBorder="1" applyAlignment="1">
      <alignment vertical="top" wrapText="1"/>
    </xf>
    <xf numFmtId="0" fontId="26" fillId="0" borderId="21" xfId="0" applyFont="1" applyBorder="1" applyAlignment="1">
      <alignment horizontal="right" vertical="top" wrapText="1"/>
    </xf>
    <xf numFmtId="0" fontId="17" fillId="0" borderId="21" xfId="0" applyFont="1" applyBorder="1" applyAlignment="1">
      <alignment vertical="top" wrapText="1"/>
    </xf>
    <xf numFmtId="49" fontId="26" fillId="0" borderId="21" xfId="0" applyNumberFormat="1" applyFont="1" applyBorder="1" applyAlignment="1">
      <alignment vertical="top" wrapText="1"/>
    </xf>
    <xf numFmtId="49" fontId="9" fillId="0" borderId="47" xfId="0" applyNumberFormat="1" applyFont="1" applyBorder="1" applyAlignment="1">
      <alignment vertical="top" wrapText="1"/>
    </xf>
    <xf numFmtId="0" fontId="9" fillId="0" borderId="23" xfId="0" applyFont="1" applyBorder="1" applyAlignment="1">
      <alignment vertical="top"/>
    </xf>
    <xf numFmtId="49" fontId="10" fillId="0" borderId="21" xfId="0" applyNumberFormat="1" applyFont="1" applyBorder="1" applyAlignment="1">
      <alignment horizontal="right" vertical="top"/>
    </xf>
    <xf numFmtId="49" fontId="10" fillId="0" borderId="21" xfId="0" applyNumberFormat="1" applyFont="1" applyBorder="1" applyAlignment="1">
      <alignment vertical="top"/>
    </xf>
    <xf numFmtId="49" fontId="10" fillId="0" borderId="22" xfId="0" applyNumberFormat="1" applyFont="1" applyBorder="1" applyAlignment="1">
      <alignment vertical="top"/>
    </xf>
    <xf numFmtId="49" fontId="10" fillId="0" borderId="47" xfId="0" applyNumberFormat="1" applyFont="1" applyBorder="1" applyAlignment="1">
      <alignment vertical="top"/>
    </xf>
    <xf numFmtId="49" fontId="9" fillId="0" borderId="47" xfId="0" applyNumberFormat="1" applyFont="1" applyBorder="1" applyAlignment="1">
      <alignment vertical="top"/>
    </xf>
    <xf numFmtId="49" fontId="9" fillId="0" borderId="21" xfId="0" applyNumberFormat="1" applyFont="1" applyBorder="1" applyAlignment="1">
      <alignment vertical="top"/>
    </xf>
    <xf numFmtId="49" fontId="9" fillId="0" borderId="22" xfId="0" applyNumberFormat="1" applyFont="1" applyBorder="1" applyAlignment="1">
      <alignment vertical="top"/>
    </xf>
    <xf numFmtId="49" fontId="17" fillId="0" borderId="21" xfId="0" applyNumberFormat="1" applyFont="1" applyBorder="1" applyAlignment="1">
      <alignment vertical="top"/>
    </xf>
    <xf numFmtId="0" fontId="9" fillId="0" borderId="0" xfId="0" applyFont="1" applyAlignment="1">
      <alignment vertical="center" wrapText="1"/>
    </xf>
    <xf numFmtId="0" fontId="10" fillId="0" borderId="21" xfId="0" applyFont="1" applyBorder="1" applyAlignment="1">
      <alignment horizontal="right" vertical="top"/>
    </xf>
    <xf numFmtId="49" fontId="27" fillId="0" borderId="47" xfId="0" applyNumberFormat="1" applyFont="1" applyBorder="1" applyAlignment="1">
      <alignment vertical="top"/>
    </xf>
    <xf numFmtId="49" fontId="27" fillId="0" borderId="21" xfId="0" applyNumberFormat="1" applyFont="1" applyBorder="1" applyAlignment="1">
      <alignment vertical="top"/>
    </xf>
    <xf numFmtId="0" fontId="10" fillId="0" borderId="0" xfId="0" applyFont="1" applyAlignment="1">
      <alignment horizontal="right" vertical="top"/>
    </xf>
    <xf numFmtId="49" fontId="10" fillId="0" borderId="0" xfId="0" applyNumberFormat="1" applyFont="1" applyAlignment="1">
      <alignment horizontal="right" vertical="top"/>
    </xf>
    <xf numFmtId="49" fontId="10" fillId="0" borderId="0" xfId="0" applyNumberFormat="1" applyFont="1" applyAlignment="1">
      <alignment vertical="top"/>
    </xf>
    <xf numFmtId="49" fontId="10" fillId="0" borderId="0" xfId="0" applyNumberFormat="1" applyFont="1" applyAlignment="1">
      <alignment horizontal="left" vertical="top"/>
    </xf>
    <xf numFmtId="0" fontId="10" fillId="0" borderId="0" xfId="0" applyFont="1" applyAlignment="1">
      <alignment horizontal="left" vertical="top" wrapText="1"/>
    </xf>
    <xf numFmtId="0" fontId="10" fillId="0" borderId="36" xfId="0" applyFont="1" applyBorder="1" applyAlignment="1">
      <alignment vertical="center"/>
    </xf>
    <xf numFmtId="49" fontId="10" fillId="0" borderId="3" xfId="0" applyNumberFormat="1" applyFont="1" applyBorder="1" applyAlignment="1">
      <alignment horizontal="right" vertical="top" wrapText="1"/>
    </xf>
    <xf numFmtId="49" fontId="24" fillId="0" borderId="17" xfId="0" applyNumberFormat="1" applyFont="1" applyBorder="1" applyAlignment="1">
      <alignment vertical="top" wrapText="1"/>
    </xf>
    <xf numFmtId="0" fontId="10" fillId="0" borderId="9" xfId="0" applyFont="1" applyBorder="1" applyAlignment="1">
      <alignment vertical="center" wrapText="1"/>
    </xf>
    <xf numFmtId="0" fontId="10" fillId="0" borderId="4" xfId="0" applyFont="1" applyBorder="1" applyAlignment="1">
      <alignment vertical="top" wrapText="1"/>
    </xf>
    <xf numFmtId="0" fontId="10" fillId="0" borderId="30" xfId="0" applyFont="1" applyBorder="1" applyAlignment="1">
      <alignment horizontal="left" vertical="top" wrapText="1"/>
    </xf>
    <xf numFmtId="49" fontId="10" fillId="0" borderId="25" xfId="0" applyNumberFormat="1" applyFont="1" applyBorder="1" applyAlignment="1">
      <alignment vertical="top" wrapText="1"/>
    </xf>
    <xf numFmtId="49" fontId="10" fillId="0" borderId="26" xfId="0" applyNumberFormat="1" applyFont="1" applyBorder="1" applyAlignment="1">
      <alignment horizontal="left" vertical="top" wrapText="1"/>
    </xf>
    <xf numFmtId="0" fontId="17" fillId="0" borderId="28" xfId="0" applyFont="1" applyBorder="1" applyAlignment="1">
      <alignment vertical="top" wrapText="1"/>
    </xf>
    <xf numFmtId="0" fontId="10" fillId="0" borderId="52" xfId="0" applyFont="1" applyBorder="1" applyAlignment="1">
      <alignment vertical="top" wrapText="1"/>
    </xf>
    <xf numFmtId="0" fontId="10" fillId="0" borderId="28" xfId="0" applyFont="1" applyBorder="1" applyAlignment="1">
      <alignment horizontal="center" vertical="center" wrapText="1"/>
    </xf>
    <xf numFmtId="0" fontId="10" fillId="0" borderId="28" xfId="0" applyFont="1" applyBorder="1" applyAlignment="1">
      <alignment horizontal="left" vertical="top" wrapText="1"/>
    </xf>
    <xf numFmtId="49" fontId="10" fillId="0" borderId="30" xfId="0" applyNumberFormat="1" applyFont="1" applyBorder="1" applyAlignment="1">
      <alignment vertical="top" wrapText="1"/>
    </xf>
    <xf numFmtId="49" fontId="10" fillId="0" borderId="31" xfId="0" applyNumberFormat="1" applyFont="1" applyBorder="1" applyAlignment="1">
      <alignment vertical="top" wrapText="1"/>
    </xf>
    <xf numFmtId="49" fontId="10" fillId="0" borderId="31" xfId="0" applyNumberFormat="1" applyFont="1" applyBorder="1" applyAlignment="1">
      <alignment horizontal="left" vertical="top" wrapText="1"/>
    </xf>
    <xf numFmtId="49" fontId="10" fillId="0" borderId="32" xfId="0" applyNumberFormat="1" applyFont="1" applyBorder="1" applyAlignment="1">
      <alignment vertical="top" wrapText="1"/>
    </xf>
    <xf numFmtId="0" fontId="10" fillId="0" borderId="53" xfId="0" applyFont="1" applyBorder="1" applyAlignment="1">
      <alignment vertical="top" wrapText="1"/>
    </xf>
    <xf numFmtId="0" fontId="10" fillId="0" borderId="33" xfId="0" applyFont="1" applyBorder="1" applyAlignment="1">
      <alignment horizontal="center" vertical="center" wrapText="1"/>
    </xf>
    <xf numFmtId="0" fontId="10" fillId="0" borderId="33" xfId="0" applyFont="1" applyBorder="1" applyAlignment="1">
      <alignment horizontal="left" vertical="top" wrapText="1"/>
    </xf>
    <xf numFmtId="49" fontId="10" fillId="0" borderId="20" xfId="0" applyNumberFormat="1" applyFont="1" applyBorder="1" applyAlignment="1">
      <alignment vertical="top" wrapText="1"/>
    </xf>
    <xf numFmtId="0" fontId="10" fillId="0" borderId="54" xfId="0" applyFont="1" applyBorder="1" applyAlignment="1">
      <alignment vertical="top" wrapText="1"/>
    </xf>
    <xf numFmtId="0" fontId="10" fillId="0" borderId="42" xfId="0" applyFont="1" applyBorder="1" applyAlignment="1">
      <alignment vertical="center"/>
    </xf>
    <xf numFmtId="0" fontId="9" fillId="0" borderId="54" xfId="0" applyFont="1" applyBorder="1" applyAlignment="1">
      <alignment vertical="top" wrapText="1"/>
    </xf>
    <xf numFmtId="0" fontId="17" fillId="0" borderId="20" xfId="0" applyFont="1" applyBorder="1" applyAlignment="1">
      <alignment horizontal="left" vertical="top" wrapText="1"/>
    </xf>
    <xf numFmtId="49" fontId="17" fillId="0" borderId="20" xfId="0" applyNumberFormat="1" applyFont="1" applyBorder="1" applyAlignment="1">
      <alignment vertical="top" wrapText="1"/>
    </xf>
    <xf numFmtId="0" fontId="17" fillId="0" borderId="54" xfId="0" applyFont="1" applyBorder="1" applyAlignment="1">
      <alignment vertical="top" wrapText="1"/>
    </xf>
    <xf numFmtId="49" fontId="24" fillId="0" borderId="20" xfId="0" applyNumberFormat="1" applyFont="1" applyBorder="1" applyAlignment="1">
      <alignment vertical="top" wrapText="1"/>
    </xf>
    <xf numFmtId="0" fontId="10" fillId="0" borderId="42" xfId="0" applyFont="1" applyBorder="1" applyAlignment="1">
      <alignment vertical="top"/>
    </xf>
    <xf numFmtId="49" fontId="24" fillId="0" borderId="21" xfId="0" applyNumberFormat="1" applyFont="1" applyBorder="1" applyAlignment="1">
      <alignment vertical="top" wrapText="1"/>
    </xf>
    <xf numFmtId="0" fontId="9" fillId="0" borderId="0" xfId="0" applyFont="1" applyAlignment="1">
      <alignment vertical="top" wrapText="1"/>
    </xf>
    <xf numFmtId="0" fontId="10" fillId="0" borderId="25" xfId="0" applyFont="1" applyBorder="1" applyAlignment="1">
      <alignment horizontal="left" vertical="top" wrapText="1"/>
    </xf>
    <xf numFmtId="0" fontId="10" fillId="0" borderId="37" xfId="0" applyFont="1" applyBorder="1" applyAlignment="1">
      <alignment horizontal="left" vertical="top" wrapText="1"/>
    </xf>
    <xf numFmtId="49" fontId="10" fillId="0" borderId="37" xfId="0" applyNumberFormat="1" applyFont="1" applyBorder="1" applyAlignment="1">
      <alignment vertical="top" wrapText="1"/>
    </xf>
    <xf numFmtId="49" fontId="10" fillId="0" borderId="38" xfId="0" applyNumberFormat="1" applyFont="1" applyBorder="1" applyAlignment="1">
      <alignment horizontal="left" vertical="top" wrapText="1"/>
    </xf>
    <xf numFmtId="0" fontId="30" fillId="0" borderId="1" xfId="0" applyFont="1" applyBorder="1" applyAlignment="1">
      <alignment horizontal="left" vertical="top"/>
    </xf>
    <xf numFmtId="0" fontId="30" fillId="0" borderId="1" xfId="0" applyFont="1" applyBorder="1" applyAlignment="1">
      <alignment horizontal="right" vertical="top"/>
    </xf>
    <xf numFmtId="0" fontId="31" fillId="0" borderId="1" xfId="0" applyFont="1" applyBorder="1" applyAlignment="1">
      <alignment vertical="top"/>
    </xf>
    <xf numFmtId="0" fontId="30" fillId="0" borderId="1" xfId="0" applyFont="1" applyBorder="1" applyAlignment="1">
      <alignment vertical="top"/>
    </xf>
    <xf numFmtId="0" fontId="10" fillId="0" borderId="0" xfId="0" applyFont="1" applyAlignment="1">
      <alignment horizontal="right" vertical="top"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vertical="top"/>
    </xf>
    <xf numFmtId="0" fontId="9" fillId="0" borderId="18" xfId="0" applyFont="1" applyBorder="1" applyAlignment="1">
      <alignment horizontal="right" vertical="top"/>
    </xf>
    <xf numFmtId="49" fontId="9" fillId="0" borderId="18" xfId="0" applyNumberFormat="1" applyFont="1" applyBorder="1" applyAlignment="1">
      <alignment horizontal="right" vertical="top"/>
    </xf>
    <xf numFmtId="49" fontId="9" fillId="0" borderId="3" xfId="0" applyNumberFormat="1" applyFont="1" applyBorder="1" applyAlignment="1">
      <alignment horizontal="right" vertical="top"/>
    </xf>
    <xf numFmtId="49" fontId="9" fillId="0" borderId="18" xfId="0" applyNumberFormat="1" applyFont="1" applyBorder="1" applyAlignment="1">
      <alignment vertical="top"/>
    </xf>
    <xf numFmtId="49" fontId="9" fillId="0" borderId="19" xfId="0" applyNumberFormat="1" applyFont="1" applyBorder="1" applyAlignment="1">
      <alignment vertical="top"/>
    </xf>
    <xf numFmtId="0" fontId="10" fillId="0" borderId="5" xfId="0" applyFont="1" applyBorder="1" applyAlignment="1">
      <alignment vertical="top"/>
    </xf>
    <xf numFmtId="0" fontId="9" fillId="0" borderId="6" xfId="0" applyFont="1" applyBorder="1" applyAlignment="1">
      <alignment vertical="top" wrapText="1"/>
    </xf>
    <xf numFmtId="0" fontId="9" fillId="0" borderId="9" xfId="0" applyFont="1" applyBorder="1" applyAlignment="1">
      <alignment horizontal="center" vertical="top" wrapText="1"/>
    </xf>
    <xf numFmtId="0" fontId="9" fillId="0" borderId="20" xfId="0" applyFont="1" applyBorder="1" applyAlignment="1">
      <alignment vertical="top"/>
    </xf>
    <xf numFmtId="0" fontId="9" fillId="0" borderId="21" xfId="0" applyFont="1" applyBorder="1" applyAlignment="1">
      <alignment horizontal="right" vertical="top"/>
    </xf>
    <xf numFmtId="49" fontId="9" fillId="0" borderId="21" xfId="0" applyNumberFormat="1" applyFont="1" applyBorder="1" applyAlignment="1">
      <alignment horizontal="right" vertical="top"/>
    </xf>
    <xf numFmtId="49" fontId="9" fillId="0" borderId="22" xfId="0" applyNumberFormat="1" applyFont="1" applyBorder="1" applyAlignment="1">
      <alignment horizontal="right" vertical="top"/>
    </xf>
    <xf numFmtId="49" fontId="9" fillId="0" borderId="51" xfId="0" applyNumberFormat="1" applyFont="1" applyBorder="1" applyAlignment="1">
      <alignment vertical="top"/>
    </xf>
    <xf numFmtId="0" fontId="9" fillId="0" borderId="23" xfId="0" applyFont="1" applyBorder="1" applyAlignment="1">
      <alignment horizontal="center" vertical="top" wrapText="1"/>
    </xf>
    <xf numFmtId="0" fontId="9" fillId="0" borderId="23" xfId="0" applyFont="1" applyBorder="1" applyAlignment="1">
      <alignment vertical="center"/>
    </xf>
    <xf numFmtId="0" fontId="32" fillId="0" borderId="20" xfId="0" applyFont="1" applyBorder="1" applyAlignment="1">
      <alignment vertical="top"/>
    </xf>
    <xf numFmtId="0" fontId="32" fillId="0" borderId="21" xfId="0" applyFont="1" applyBorder="1" applyAlignment="1">
      <alignment horizontal="right" vertical="top"/>
    </xf>
    <xf numFmtId="49" fontId="24" fillId="0" borderId="20" xfId="0" applyNumberFormat="1" applyFont="1" applyBorder="1" applyAlignment="1">
      <alignment vertical="top"/>
    </xf>
    <xf numFmtId="49" fontId="24" fillId="0" borderId="21" xfId="0" applyNumberFormat="1" applyFont="1" applyBorder="1" applyAlignment="1">
      <alignment vertical="top"/>
    </xf>
    <xf numFmtId="49" fontId="9" fillId="0" borderId="20" xfId="0" applyNumberFormat="1" applyFont="1" applyBorder="1" applyAlignment="1">
      <alignment vertical="top"/>
    </xf>
    <xf numFmtId="49" fontId="10" fillId="0" borderId="20" xfId="0" applyNumberFormat="1" applyFont="1" applyBorder="1" applyAlignment="1">
      <alignment vertical="top"/>
    </xf>
    <xf numFmtId="49" fontId="10" fillId="0" borderId="51" xfId="0" applyNumberFormat="1" applyFont="1" applyBorder="1" applyAlignment="1">
      <alignment vertical="top"/>
    </xf>
    <xf numFmtId="49" fontId="32" fillId="0" borderId="21" xfId="0" applyNumberFormat="1" applyFont="1" applyBorder="1" applyAlignment="1">
      <alignment horizontal="right" vertical="top"/>
    </xf>
    <xf numFmtId="0" fontId="9" fillId="0" borderId="25" xfId="0" applyFont="1" applyBorder="1" applyAlignment="1">
      <alignment vertical="top"/>
    </xf>
    <xf numFmtId="0" fontId="9" fillId="0" borderId="26" xfId="0" applyFont="1" applyBorder="1" applyAlignment="1">
      <alignment horizontal="right" vertical="top"/>
    </xf>
    <xf numFmtId="49" fontId="9" fillId="0" borderId="26" xfId="0" applyNumberFormat="1" applyFont="1" applyBorder="1" applyAlignment="1">
      <alignment horizontal="right" vertical="top"/>
    </xf>
    <xf numFmtId="49" fontId="9" fillId="0" borderId="27" xfId="0" applyNumberFormat="1" applyFont="1" applyBorder="1" applyAlignment="1">
      <alignment horizontal="right" vertical="top"/>
    </xf>
    <xf numFmtId="49" fontId="9" fillId="0" borderId="25" xfId="0" applyNumberFormat="1" applyFont="1" applyBorder="1" applyAlignment="1">
      <alignment vertical="top"/>
    </xf>
    <xf numFmtId="49" fontId="9" fillId="0" borderId="26" xfId="0" applyNumberFormat="1" applyFont="1" applyBorder="1" applyAlignment="1">
      <alignment vertical="top"/>
    </xf>
    <xf numFmtId="49" fontId="9" fillId="0" borderId="49" xfId="0" applyNumberFormat="1" applyFont="1" applyBorder="1" applyAlignment="1">
      <alignment vertical="top"/>
    </xf>
    <xf numFmtId="0" fontId="10" fillId="0" borderId="55" xfId="0" applyFont="1" applyBorder="1" applyAlignment="1">
      <alignment vertical="top" wrapText="1"/>
    </xf>
    <xf numFmtId="0" fontId="10" fillId="0" borderId="28" xfId="0" applyFont="1" applyBorder="1" applyAlignment="1">
      <alignment vertical="center"/>
    </xf>
    <xf numFmtId="0" fontId="9" fillId="0" borderId="28" xfId="0" applyFont="1" applyBorder="1" applyAlignment="1">
      <alignment horizontal="center" vertical="top" wrapText="1"/>
    </xf>
    <xf numFmtId="0" fontId="9" fillId="0" borderId="28" xfId="0" applyFont="1" applyBorder="1" applyAlignment="1">
      <alignment vertical="center"/>
    </xf>
    <xf numFmtId="0" fontId="32" fillId="0" borderId="37" xfId="0" applyFont="1" applyBorder="1" applyAlignment="1">
      <alignment vertical="top"/>
    </xf>
    <xf numFmtId="0" fontId="32" fillId="0" borderId="38" xfId="0" applyFont="1" applyBorder="1" applyAlignment="1">
      <alignment horizontal="right" vertical="top"/>
    </xf>
    <xf numFmtId="49" fontId="32" fillId="0" borderId="38" xfId="0" applyNumberFormat="1" applyFont="1" applyBorder="1" applyAlignment="1">
      <alignment horizontal="right" vertical="top"/>
    </xf>
    <xf numFmtId="49" fontId="9" fillId="0" borderId="38" xfId="0" applyNumberFormat="1" applyFont="1" applyBorder="1" applyAlignment="1">
      <alignment horizontal="right" vertical="top"/>
    </xf>
    <xf numFmtId="49" fontId="9" fillId="0" borderId="39" xfId="0" applyNumberFormat="1" applyFont="1" applyBorder="1" applyAlignment="1">
      <alignment horizontal="right" vertical="top"/>
    </xf>
    <xf numFmtId="49" fontId="9" fillId="0" borderId="37" xfId="0" applyNumberFormat="1" applyFont="1" applyBorder="1" applyAlignment="1">
      <alignment vertical="top"/>
    </xf>
    <xf numFmtId="49" fontId="9" fillId="0" borderId="38" xfId="0" applyNumberFormat="1" applyFont="1" applyBorder="1" applyAlignment="1">
      <alignment vertical="top"/>
    </xf>
    <xf numFmtId="49" fontId="9" fillId="0" borderId="50" xfId="0" applyNumberFormat="1" applyFont="1" applyBorder="1" applyAlignment="1">
      <alignment vertical="top"/>
    </xf>
    <xf numFmtId="0" fontId="10" fillId="0" borderId="35" xfId="0" applyFont="1" applyBorder="1" applyAlignment="1">
      <alignment vertical="top" wrapText="1"/>
    </xf>
    <xf numFmtId="0" fontId="9" fillId="0" borderId="36" xfId="0" applyFont="1" applyBorder="1" applyAlignment="1">
      <alignment horizontal="center" vertical="top" wrapText="1"/>
    </xf>
    <xf numFmtId="0" fontId="9" fillId="0" borderId="36" xfId="0" applyFont="1" applyBorder="1" applyAlignment="1">
      <alignment vertical="center"/>
    </xf>
    <xf numFmtId="0" fontId="32" fillId="0" borderId="25" xfId="0" applyFont="1" applyBorder="1" applyAlignment="1">
      <alignment vertical="top"/>
    </xf>
    <xf numFmtId="0" fontId="32" fillId="0" borderId="26" xfId="0" applyFont="1" applyBorder="1" applyAlignment="1">
      <alignment horizontal="right" vertical="top"/>
    </xf>
    <xf numFmtId="0" fontId="10" fillId="0" borderId="30" xfId="0" applyFont="1" applyBorder="1" applyAlignment="1">
      <alignment vertical="top"/>
    </xf>
    <xf numFmtId="0" fontId="10" fillId="0" borderId="31" xfId="0" applyFont="1" applyBorder="1" applyAlignment="1">
      <alignment horizontal="right" vertical="top"/>
    </xf>
    <xf numFmtId="49" fontId="10" fillId="0" borderId="31" xfId="0" applyNumberFormat="1" applyFont="1" applyBorder="1" applyAlignment="1">
      <alignment horizontal="right" vertical="top"/>
    </xf>
    <xf numFmtId="49" fontId="10" fillId="0" borderId="32" xfId="0" applyNumberFormat="1" applyFont="1" applyBorder="1" applyAlignment="1">
      <alignment horizontal="right" vertical="top"/>
    </xf>
    <xf numFmtId="49" fontId="10" fillId="0" borderId="30" xfId="0" applyNumberFormat="1" applyFont="1" applyBorder="1" applyAlignment="1">
      <alignment vertical="top"/>
    </xf>
    <xf numFmtId="49" fontId="10" fillId="0" borderId="31" xfId="0" applyNumberFormat="1" applyFont="1" applyBorder="1" applyAlignment="1">
      <alignment vertical="top"/>
    </xf>
    <xf numFmtId="49" fontId="10" fillId="0" borderId="56" xfId="0" applyNumberFormat="1" applyFont="1" applyBorder="1" applyAlignment="1">
      <alignment vertical="top"/>
    </xf>
    <xf numFmtId="0" fontId="10" fillId="0" borderId="57" xfId="0" applyFont="1" applyBorder="1" applyAlignment="1">
      <alignment vertical="top" wrapText="1"/>
    </xf>
    <xf numFmtId="0" fontId="10" fillId="0" borderId="33" xfId="0" applyFont="1" applyBorder="1" applyAlignment="1">
      <alignment vertical="center"/>
    </xf>
    <xf numFmtId="0" fontId="15" fillId="0" borderId="54" xfId="0" applyFont="1" applyBorder="1" applyAlignment="1">
      <alignment vertical="top" wrapText="1"/>
    </xf>
    <xf numFmtId="0" fontId="10" fillId="0" borderId="20" xfId="0" applyFont="1" applyBorder="1" applyAlignment="1">
      <alignment vertical="top"/>
    </xf>
    <xf numFmtId="0" fontId="10" fillId="0" borderId="26" xfId="0" applyFont="1" applyBorder="1" applyAlignment="1">
      <alignment horizontal="right" vertical="top"/>
    </xf>
    <xf numFmtId="49" fontId="9" fillId="0" borderId="25" xfId="0" applyNumberFormat="1" applyFont="1" applyBorder="1" applyAlignment="1">
      <alignment vertical="top" wrapText="1"/>
    </xf>
    <xf numFmtId="0" fontId="9" fillId="0" borderId="30" xfId="0" applyFont="1" applyBorder="1" applyAlignment="1">
      <alignment vertical="top"/>
    </xf>
    <xf numFmtId="0" fontId="9" fillId="0" borderId="31" xfId="0" applyFont="1" applyBorder="1" applyAlignment="1">
      <alignment horizontal="right" vertical="top"/>
    </xf>
    <xf numFmtId="49" fontId="9" fillId="0" borderId="31" xfId="0" applyNumberFormat="1" applyFont="1" applyBorder="1" applyAlignment="1">
      <alignment horizontal="right" vertical="top"/>
    </xf>
    <xf numFmtId="49" fontId="9" fillId="0" borderId="32" xfId="0" applyNumberFormat="1" applyFont="1" applyBorder="1" applyAlignment="1">
      <alignment horizontal="right" vertical="top"/>
    </xf>
    <xf numFmtId="49" fontId="9" fillId="0" borderId="30" xfId="0" applyNumberFormat="1" applyFont="1" applyBorder="1" applyAlignment="1">
      <alignment vertical="top" wrapText="1"/>
    </xf>
    <xf numFmtId="49" fontId="9" fillId="0" borderId="31" xfId="0" applyNumberFormat="1" applyFont="1" applyBorder="1" applyAlignment="1">
      <alignment vertical="top"/>
    </xf>
    <xf numFmtId="49" fontId="9" fillId="0" borderId="56" xfId="0" applyNumberFormat="1" applyFont="1" applyBorder="1" applyAlignment="1">
      <alignment vertical="top"/>
    </xf>
    <xf numFmtId="0" fontId="9" fillId="0" borderId="33" xfId="0" applyFont="1" applyBorder="1" applyAlignment="1">
      <alignment horizontal="center" vertical="top" wrapText="1"/>
    </xf>
    <xf numFmtId="0" fontId="9" fillId="0" borderId="33" xfId="0" applyFont="1" applyBorder="1" applyAlignment="1">
      <alignment vertical="center"/>
    </xf>
    <xf numFmtId="49" fontId="15" fillId="0" borderId="21" xfId="0" applyNumberFormat="1" applyFont="1" applyBorder="1" applyAlignment="1">
      <alignment vertical="top"/>
    </xf>
    <xf numFmtId="0" fontId="32" fillId="0" borderId="20" xfId="0" applyFont="1" applyBorder="1" applyAlignment="1">
      <alignment vertical="top" wrapText="1"/>
    </xf>
    <xf numFmtId="0" fontId="32" fillId="0" borderId="25" xfId="0" applyFont="1" applyBorder="1" applyAlignment="1">
      <alignment vertical="top" wrapText="1"/>
    </xf>
    <xf numFmtId="49" fontId="10" fillId="0" borderId="25" xfId="0" applyNumberFormat="1" applyFont="1" applyBorder="1" applyAlignment="1">
      <alignment vertical="top"/>
    </xf>
    <xf numFmtId="49" fontId="10" fillId="0" borderId="26" xfId="0" applyNumberFormat="1" applyFont="1" applyBorder="1" applyAlignment="1">
      <alignment vertical="top"/>
    </xf>
    <xf numFmtId="49" fontId="10" fillId="0" borderId="49" xfId="0" applyNumberFormat="1" applyFont="1" applyBorder="1" applyAlignment="1">
      <alignment vertical="top"/>
    </xf>
    <xf numFmtId="0" fontId="32" fillId="0" borderId="30" xfId="0" applyFont="1" applyBorder="1" applyAlignment="1">
      <alignment vertical="top" wrapText="1"/>
    </xf>
    <xf numFmtId="0" fontId="32" fillId="0" borderId="31" xfId="0" applyFont="1" applyBorder="1" applyAlignment="1">
      <alignment horizontal="right" vertical="top"/>
    </xf>
    <xf numFmtId="49" fontId="34" fillId="0" borderId="21" xfId="0" applyNumberFormat="1" applyFont="1" applyBorder="1" applyAlignment="1">
      <alignment vertical="top" wrapText="1"/>
    </xf>
    <xf numFmtId="49" fontId="34" fillId="0" borderId="21" xfId="0" applyNumberFormat="1" applyFont="1" applyBorder="1" applyAlignment="1">
      <alignment vertical="top"/>
    </xf>
    <xf numFmtId="0" fontId="9" fillId="0" borderId="21" xfId="0" applyFont="1" applyBorder="1" applyAlignment="1">
      <alignment horizontal="right" vertical="top" wrapText="1"/>
    </xf>
    <xf numFmtId="0" fontId="32" fillId="0" borderId="21" xfId="0" applyFont="1" applyBorder="1" applyAlignment="1">
      <alignment horizontal="right" vertical="top" wrapText="1"/>
    </xf>
    <xf numFmtId="0" fontId="32" fillId="0" borderId="26" xfId="0" applyFont="1" applyBorder="1" applyAlignment="1">
      <alignment horizontal="right" vertical="top" wrapText="1"/>
    </xf>
    <xf numFmtId="0" fontId="32" fillId="0" borderId="30" xfId="0" applyFont="1" applyBorder="1" applyAlignment="1">
      <alignment vertical="top"/>
    </xf>
    <xf numFmtId="0" fontId="32" fillId="0" borderId="31" xfId="0" applyFont="1" applyBorder="1" applyAlignment="1">
      <alignment horizontal="right" vertical="top" wrapText="1"/>
    </xf>
    <xf numFmtId="49" fontId="9" fillId="0" borderId="30" xfId="0" applyNumberFormat="1" applyFont="1" applyBorder="1" applyAlignment="1">
      <alignment vertical="top"/>
    </xf>
    <xf numFmtId="49" fontId="35" fillId="0" borderId="20" xfId="0" applyNumberFormat="1" applyFont="1" applyBorder="1" applyAlignment="1">
      <alignment vertical="top" wrapText="1"/>
    </xf>
    <xf numFmtId="49" fontId="9" fillId="0" borderId="26" xfId="0" applyNumberFormat="1" applyFont="1" applyBorder="1" applyAlignment="1">
      <alignment vertical="top" wrapText="1"/>
    </xf>
    <xf numFmtId="49" fontId="9" fillId="0" borderId="38" xfId="0" applyNumberFormat="1" applyFont="1" applyBorder="1" applyAlignment="1">
      <alignment vertical="top" wrapText="1"/>
    </xf>
    <xf numFmtId="0" fontId="9" fillId="0" borderId="8" xfId="0" applyFont="1" applyBorder="1" applyAlignment="1">
      <alignment vertical="center" wrapText="1"/>
    </xf>
    <xf numFmtId="49" fontId="9" fillId="0" borderId="31" xfId="0" applyNumberFormat="1" applyFont="1" applyBorder="1" applyAlignment="1">
      <alignment vertical="top" wrapText="1"/>
    </xf>
    <xf numFmtId="49" fontId="10" fillId="0" borderId="22" xfId="0" applyNumberFormat="1" applyFont="1" applyBorder="1" applyAlignment="1">
      <alignment horizontal="right" vertical="top"/>
    </xf>
    <xf numFmtId="49" fontId="9" fillId="0" borderId="20" xfId="0" applyNumberFormat="1" applyFont="1" applyBorder="1" applyAlignment="1">
      <alignment vertical="top" wrapText="1"/>
    </xf>
    <xf numFmtId="49" fontId="35" fillId="0" borderId="20" xfId="0" applyNumberFormat="1" applyFont="1" applyBorder="1" applyAlignment="1">
      <alignment vertical="top"/>
    </xf>
    <xf numFmtId="49" fontId="13" fillId="0" borderId="30" xfId="0" applyNumberFormat="1" applyFont="1" applyBorder="1" applyAlignment="1">
      <alignment vertical="top"/>
    </xf>
    <xf numFmtId="49" fontId="13" fillId="0" borderId="31" xfId="0" applyNumberFormat="1" applyFont="1" applyBorder="1" applyAlignment="1">
      <alignment vertical="top" wrapText="1"/>
    </xf>
    <xf numFmtId="0" fontId="9" fillId="0" borderId="34" xfId="0" applyFont="1" applyBorder="1" applyAlignment="1">
      <alignment vertical="top" wrapText="1"/>
    </xf>
    <xf numFmtId="0" fontId="9" fillId="0" borderId="20" xfId="0" applyFont="1" applyBorder="1" applyAlignment="1">
      <alignment vertical="center"/>
    </xf>
    <xf numFmtId="0" fontId="9" fillId="0" borderId="21" xfId="0" applyFont="1" applyBorder="1" applyAlignment="1">
      <alignment horizontal="right" vertical="center"/>
    </xf>
    <xf numFmtId="49" fontId="9" fillId="0" borderId="21" xfId="0" applyNumberFormat="1" applyFont="1" applyBorder="1" applyAlignment="1">
      <alignment horizontal="right" vertical="center"/>
    </xf>
    <xf numFmtId="49" fontId="9" fillId="0" borderId="21" xfId="0" applyNumberFormat="1" applyFont="1" applyBorder="1" applyAlignment="1">
      <alignment vertical="center"/>
    </xf>
    <xf numFmtId="0" fontId="10" fillId="0" borderId="51" xfId="0" applyFont="1" applyBorder="1" applyAlignment="1">
      <alignment vertical="center"/>
    </xf>
    <xf numFmtId="0" fontId="9" fillId="0" borderId="23" xfId="0" applyFont="1" applyBorder="1" applyAlignment="1">
      <alignment vertical="center" wrapText="1"/>
    </xf>
    <xf numFmtId="0" fontId="32" fillId="0" borderId="0" xfId="0" applyFont="1" applyAlignment="1">
      <alignment vertical="center"/>
    </xf>
    <xf numFmtId="0" fontId="32" fillId="0" borderId="0" xfId="0" applyFont="1" applyAlignment="1">
      <alignment horizontal="right" vertical="center"/>
    </xf>
    <xf numFmtId="49" fontId="9" fillId="0" borderId="0" xfId="0" applyNumberFormat="1" applyFont="1" applyAlignment="1">
      <alignment horizontal="right" vertical="center"/>
    </xf>
    <xf numFmtId="49" fontId="9" fillId="0" borderId="0" xfId="0" applyNumberFormat="1" applyFont="1" applyAlignment="1">
      <alignment vertical="center"/>
    </xf>
    <xf numFmtId="0" fontId="9" fillId="0" borderId="35" xfId="0" applyFont="1" applyBorder="1" applyAlignment="1">
      <alignment horizontal="right" vertical="center"/>
    </xf>
    <xf numFmtId="0" fontId="21" fillId="0" borderId="1" xfId="0" applyFont="1" applyBorder="1" applyAlignment="1">
      <alignment horizontal="left" vertical="top"/>
    </xf>
    <xf numFmtId="0" fontId="21" fillId="0" borderId="1" xfId="0" applyFont="1" applyBorder="1" applyAlignment="1">
      <alignment horizontal="right" vertical="top"/>
    </xf>
    <xf numFmtId="0" fontId="10" fillId="0" borderId="6" xfId="0" applyFont="1" applyBorder="1" applyAlignment="1">
      <alignment vertical="center" wrapText="1"/>
    </xf>
    <xf numFmtId="0" fontId="10" fillId="0" borderId="9" xfId="0" applyFont="1" applyBorder="1" applyAlignment="1">
      <alignment horizontal="center" vertical="top"/>
    </xf>
    <xf numFmtId="0" fontId="10" fillId="0" borderId="20" xfId="0" applyFont="1" applyBorder="1" applyAlignment="1">
      <alignment horizontal="right" vertical="top" wrapText="1"/>
    </xf>
    <xf numFmtId="0" fontId="10" fillId="0" borderId="23" xfId="0" applyFont="1" applyBorder="1" applyAlignment="1">
      <alignment horizontal="center" vertical="top"/>
    </xf>
    <xf numFmtId="0" fontId="24" fillId="0" borderId="20" xfId="0" applyFont="1" applyBorder="1" applyAlignment="1">
      <alignment horizontal="right" vertical="top" wrapText="1"/>
    </xf>
    <xf numFmtId="0" fontId="24" fillId="0" borderId="21" xfId="0" applyFont="1" applyBorder="1" applyAlignment="1">
      <alignment horizontal="right" vertical="top" wrapText="1"/>
    </xf>
    <xf numFmtId="0" fontId="24" fillId="0" borderId="20" xfId="0" applyFont="1" applyBorder="1" applyAlignment="1">
      <alignment vertical="top" wrapText="1"/>
    </xf>
    <xf numFmtId="0" fontId="24" fillId="0" borderId="25" xfId="0" applyFont="1" applyBorder="1" applyAlignment="1">
      <alignment vertical="top" wrapText="1"/>
    </xf>
    <xf numFmtId="0" fontId="24" fillId="0" borderId="26" xfId="0" applyFont="1" applyBorder="1" applyAlignment="1">
      <alignment horizontal="right" vertical="top" wrapText="1"/>
    </xf>
    <xf numFmtId="0" fontId="10" fillId="0" borderId="28" xfId="0" applyFont="1" applyBorder="1" applyAlignment="1">
      <alignment horizontal="center" vertical="top"/>
    </xf>
    <xf numFmtId="0" fontId="10" fillId="0" borderId="36" xfId="0" applyFont="1" applyBorder="1" applyAlignment="1">
      <alignment horizontal="center" vertical="top"/>
    </xf>
    <xf numFmtId="49" fontId="24" fillId="0" borderId="21" xfId="0" applyNumberFormat="1" applyFont="1" applyBorder="1" applyAlignment="1">
      <alignment horizontal="right" vertical="top" wrapText="1"/>
    </xf>
    <xf numFmtId="49" fontId="24" fillId="0" borderId="26" xfId="0" applyNumberFormat="1" applyFont="1" applyBorder="1" applyAlignment="1">
      <alignment horizontal="right" vertical="top" wrapText="1"/>
    </xf>
    <xf numFmtId="0" fontId="10" fillId="0" borderId="33" xfId="0" applyFont="1" applyBorder="1" applyAlignment="1">
      <alignment horizontal="center" vertical="top"/>
    </xf>
    <xf numFmtId="0" fontId="24" fillId="0" borderId="30" xfId="0" applyFont="1" applyBorder="1" applyAlignment="1">
      <alignment vertical="top" wrapText="1"/>
    </xf>
    <xf numFmtId="0" fontId="24" fillId="0" borderId="31" xfId="0" applyFont="1" applyBorder="1" applyAlignment="1">
      <alignment horizontal="right" vertical="top" wrapText="1"/>
    </xf>
    <xf numFmtId="49" fontId="24" fillId="0" borderId="31" xfId="0" applyNumberFormat="1" applyFont="1" applyBorder="1" applyAlignment="1">
      <alignment horizontal="right" vertical="top" wrapText="1"/>
    </xf>
    <xf numFmtId="49" fontId="30" fillId="0" borderId="21" xfId="0" applyNumberFormat="1" applyFont="1" applyBorder="1" applyAlignment="1">
      <alignment horizontal="right" vertical="top"/>
    </xf>
    <xf numFmtId="0" fontId="24" fillId="0" borderId="26" xfId="0" applyFont="1" applyBorder="1" applyAlignment="1">
      <alignment horizontal="right" vertical="top"/>
    </xf>
    <xf numFmtId="49" fontId="10" fillId="0" borderId="26" xfId="0" applyNumberFormat="1" applyFont="1" applyBorder="1" applyAlignment="1">
      <alignment horizontal="right" vertical="top"/>
    </xf>
    <xf numFmtId="49" fontId="10" fillId="0" borderId="27" xfId="0" applyNumberFormat="1" applyFont="1" applyBorder="1" applyAlignment="1">
      <alignment vertical="top"/>
    </xf>
    <xf numFmtId="0" fontId="24" fillId="0" borderId="31" xfId="0" applyFont="1" applyBorder="1" applyAlignment="1">
      <alignment horizontal="right" vertical="top"/>
    </xf>
    <xf numFmtId="49" fontId="10" fillId="0" borderId="32" xfId="0" applyNumberFormat="1" applyFont="1" applyBorder="1" applyAlignment="1">
      <alignment vertical="top"/>
    </xf>
    <xf numFmtId="0" fontId="10" fillId="0" borderId="34" xfId="0" applyFont="1" applyBorder="1" applyAlignment="1">
      <alignment vertical="top"/>
    </xf>
    <xf numFmtId="0" fontId="24" fillId="0" borderId="21" xfId="0" applyFont="1" applyBorder="1" applyAlignment="1">
      <alignment horizontal="right" vertical="top"/>
    </xf>
    <xf numFmtId="49" fontId="21" fillId="0" borderId="21" xfId="0" applyNumberFormat="1" applyFont="1" applyBorder="1" applyAlignment="1">
      <alignment horizontal="right" vertical="top"/>
    </xf>
    <xf numFmtId="0" fontId="9" fillId="0" borderId="24" xfId="0" applyFont="1" applyBorder="1" applyAlignment="1">
      <alignment vertical="top"/>
    </xf>
    <xf numFmtId="0" fontId="9" fillId="0" borderId="24" xfId="0" applyFont="1" applyBorder="1" applyAlignment="1">
      <alignment vertical="center" wrapText="1"/>
    </xf>
    <xf numFmtId="49" fontId="24" fillId="0" borderId="21" xfId="0" applyNumberFormat="1" applyFont="1" applyBorder="1" applyAlignment="1">
      <alignment horizontal="right" vertical="top"/>
    </xf>
    <xf numFmtId="0" fontId="10" fillId="0" borderId="52" xfId="0" applyFont="1" applyBorder="1" applyAlignment="1">
      <alignment vertical="top"/>
    </xf>
    <xf numFmtId="11" fontId="10" fillId="0" borderId="0" xfId="0" applyNumberFormat="1" applyFont="1" applyAlignment="1">
      <alignment vertical="center" wrapText="1"/>
    </xf>
    <xf numFmtId="0" fontId="9" fillId="0" borderId="0" xfId="0" applyFont="1" applyAlignment="1">
      <alignment horizontal="left" vertical="top" wrapText="1"/>
    </xf>
    <xf numFmtId="0" fontId="9" fillId="0" borderId="3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10" fillId="0" borderId="18" xfId="0" applyFont="1" applyBorder="1" applyAlignment="1">
      <alignment horizontal="right" vertical="top"/>
    </xf>
    <xf numFmtId="49" fontId="10" fillId="0" borderId="18" xfId="0" applyNumberFormat="1" applyFont="1" applyBorder="1" applyAlignment="1">
      <alignment horizontal="right" vertical="top"/>
    </xf>
    <xf numFmtId="49" fontId="10" fillId="0" borderId="3" xfId="0" applyNumberFormat="1" applyFont="1" applyBorder="1" applyAlignment="1">
      <alignment horizontal="right" vertical="top"/>
    </xf>
    <xf numFmtId="49" fontId="10" fillId="0" borderId="17" xfId="0" applyNumberFormat="1" applyFont="1" applyBorder="1" applyAlignment="1">
      <alignment vertical="top" wrapText="1"/>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0" fontId="10" fillId="0" borderId="5" xfId="0" applyFont="1" applyBorder="1" applyAlignment="1">
      <alignment vertical="top" wrapText="1"/>
    </xf>
    <xf numFmtId="0" fontId="10" fillId="0" borderId="9" xfId="0" applyFont="1" applyBorder="1" applyAlignment="1">
      <alignment horizontal="left" vertical="top"/>
    </xf>
    <xf numFmtId="49" fontId="9" fillId="0" borderId="51" xfId="0" applyNumberFormat="1" applyFont="1" applyBorder="1" applyAlignment="1">
      <alignment vertical="center"/>
    </xf>
    <xf numFmtId="0" fontId="9" fillId="0" borderId="23" xfId="0" applyFont="1" applyBorder="1" applyAlignment="1">
      <alignment horizontal="left" vertical="top" wrapText="1"/>
    </xf>
    <xf numFmtId="0" fontId="9" fillId="0" borderId="28" xfId="0" applyFont="1" applyBorder="1" applyAlignment="1">
      <alignment horizontal="left" vertical="top" wrapText="1"/>
    </xf>
    <xf numFmtId="0" fontId="9" fillId="0" borderId="33" xfId="0" applyFont="1" applyBorder="1" applyAlignment="1">
      <alignment horizontal="left" vertical="top" wrapText="1"/>
    </xf>
    <xf numFmtId="0" fontId="9" fillId="0" borderId="23" xfId="0" applyFont="1" applyBorder="1" applyAlignment="1">
      <alignment horizontal="left" vertical="top"/>
    </xf>
    <xf numFmtId="0" fontId="36" fillId="0" borderId="54" xfId="0" applyFont="1" applyBorder="1" applyAlignment="1">
      <alignment vertical="top" wrapText="1"/>
    </xf>
    <xf numFmtId="0" fontId="10" fillId="0" borderId="54" xfId="0" applyFont="1" applyBorder="1" applyAlignment="1">
      <alignment vertical="top"/>
    </xf>
    <xf numFmtId="0" fontId="10" fillId="0" borderId="54" xfId="0" applyFont="1" applyBorder="1" applyAlignment="1">
      <alignment vertical="center"/>
    </xf>
    <xf numFmtId="0" fontId="17" fillId="0" borderId="21" xfId="0" applyFont="1" applyBorder="1" applyAlignment="1">
      <alignment horizontal="right" vertical="top"/>
    </xf>
    <xf numFmtId="0" fontId="9" fillId="0" borderId="0" xfId="0" applyFont="1" applyAlignment="1">
      <alignment vertical="top"/>
    </xf>
    <xf numFmtId="0" fontId="9" fillId="0" borderId="30" xfId="0" applyFont="1" applyBorder="1" applyAlignment="1">
      <alignment vertical="center"/>
    </xf>
    <xf numFmtId="0" fontId="9" fillId="0" borderId="31" xfId="0" applyFont="1" applyBorder="1" applyAlignment="1">
      <alignment horizontal="right" vertical="center"/>
    </xf>
    <xf numFmtId="49" fontId="9" fillId="0" borderId="31" xfId="0" applyNumberFormat="1" applyFont="1" applyBorder="1" applyAlignment="1">
      <alignment horizontal="right" vertical="center"/>
    </xf>
    <xf numFmtId="49" fontId="9" fillId="0" borderId="51" xfId="0" applyNumberFormat="1" applyFont="1" applyBorder="1" applyAlignment="1">
      <alignment horizontal="right" vertical="center"/>
    </xf>
    <xf numFmtId="49" fontId="9" fillId="0" borderId="58" xfId="0" applyNumberFormat="1" applyFont="1" applyBorder="1" applyAlignment="1">
      <alignment vertical="center"/>
    </xf>
    <xf numFmtId="49" fontId="9" fillId="0" borderId="31" xfId="0" applyNumberFormat="1" applyFont="1" applyBorder="1" applyAlignment="1">
      <alignment vertical="center"/>
    </xf>
    <xf numFmtId="0" fontId="10" fillId="0" borderId="33" xfId="0" applyFont="1" applyBorder="1" applyAlignment="1">
      <alignment vertical="top"/>
    </xf>
    <xf numFmtId="0" fontId="9" fillId="0" borderId="0" xfId="0" applyFont="1" applyAlignment="1">
      <alignment horizontal="left" vertical="top"/>
    </xf>
    <xf numFmtId="11" fontId="10" fillId="0" borderId="0" xfId="0" applyNumberFormat="1" applyFont="1" applyAlignment="1">
      <alignment vertical="top" wrapText="1"/>
    </xf>
    <xf numFmtId="0" fontId="11" fillId="0" borderId="1" xfId="0" applyFont="1" applyBorder="1" applyAlignment="1">
      <alignment horizontal="left" vertical="top"/>
    </xf>
    <xf numFmtId="0" fontId="11" fillId="0" borderId="1" xfId="0" applyFont="1" applyBorder="1" applyAlignment="1">
      <alignment horizontal="right" vertical="top"/>
    </xf>
    <xf numFmtId="49" fontId="22" fillId="0" borderId="0" xfId="0" applyNumberFormat="1" applyFont="1" applyAlignment="1">
      <alignment horizontal="left" vertical="top"/>
    </xf>
    <xf numFmtId="49" fontId="11" fillId="0" borderId="0" xfId="0" applyNumberFormat="1" applyFont="1" applyAlignment="1">
      <alignment vertical="top" wrapText="1"/>
    </xf>
    <xf numFmtId="0" fontId="10" fillId="0" borderId="0" xfId="0" applyFont="1" applyAlignment="1">
      <alignment horizontal="center" vertical="top"/>
    </xf>
    <xf numFmtId="0" fontId="10" fillId="0" borderId="61" xfId="0" applyFont="1" applyBorder="1" applyAlignment="1">
      <alignment horizontal="center" vertical="center" wrapText="1"/>
    </xf>
    <xf numFmtId="0" fontId="10" fillId="0" borderId="8" xfId="0" applyFont="1" applyBorder="1" applyAlignment="1">
      <alignment horizontal="right" vertical="center"/>
    </xf>
    <xf numFmtId="49" fontId="10" fillId="0" borderId="18" xfId="0" applyNumberFormat="1" applyFont="1" applyBorder="1" applyAlignment="1">
      <alignment horizontal="center" vertical="top" wrapText="1"/>
    </xf>
    <xf numFmtId="0" fontId="10" fillId="0" borderId="19" xfId="0" applyFont="1" applyBorder="1" applyAlignment="1">
      <alignment horizontal="center" vertical="top" wrapText="1"/>
    </xf>
    <xf numFmtId="0" fontId="24" fillId="0" borderId="17" xfId="0" applyFont="1" applyBorder="1" applyAlignment="1">
      <alignment horizontal="left" vertical="top" wrapText="1"/>
    </xf>
    <xf numFmtId="0" fontId="10" fillId="0" borderId="3" xfId="0" applyFont="1" applyBorder="1" applyAlignment="1">
      <alignment horizontal="center" vertical="top" wrapText="1"/>
    </xf>
    <xf numFmtId="0" fontId="10" fillId="0" borderId="8" xfId="0" applyFont="1" applyBorder="1" applyAlignment="1">
      <alignment vertical="center"/>
    </xf>
    <xf numFmtId="0" fontId="24" fillId="0" borderId="20" xfId="0" applyFont="1" applyBorder="1" applyAlignment="1">
      <alignment horizontal="left" vertical="top" wrapText="1"/>
    </xf>
    <xf numFmtId="0" fontId="9" fillId="0" borderId="25" xfId="0" applyFont="1" applyBorder="1" applyAlignment="1">
      <alignment horizontal="left" vertical="top" wrapText="1"/>
    </xf>
    <xf numFmtId="0" fontId="17" fillId="0" borderId="34" xfId="0" applyFont="1" applyBorder="1" applyAlignment="1">
      <alignment vertical="top" wrapText="1"/>
    </xf>
    <xf numFmtId="49" fontId="24" fillId="0" borderId="20" xfId="0" applyNumberFormat="1" applyFont="1" applyBorder="1" applyAlignment="1">
      <alignment horizontal="left" vertical="top" wrapText="1"/>
    </xf>
    <xf numFmtId="49" fontId="24" fillId="0" borderId="21" xfId="0" applyNumberFormat="1" applyFont="1" applyBorder="1" applyAlignment="1">
      <alignment horizontal="left" vertical="top" wrapText="1"/>
    </xf>
    <xf numFmtId="49" fontId="9" fillId="0" borderId="21" xfId="0" applyNumberFormat="1" applyFont="1" applyBorder="1" applyAlignment="1">
      <alignment horizontal="right" vertical="top" wrapText="1"/>
    </xf>
    <xf numFmtId="0" fontId="10" fillId="0" borderId="22" xfId="0" applyFont="1" applyBorder="1" applyAlignment="1">
      <alignment horizontal="right" vertical="top" wrapText="1"/>
    </xf>
    <xf numFmtId="0" fontId="10" fillId="0" borderId="22" xfId="0" applyFont="1" applyBorder="1" applyAlignment="1">
      <alignment vertical="top" wrapText="1"/>
    </xf>
    <xf numFmtId="0" fontId="9" fillId="0" borderId="21" xfId="0" applyFont="1" applyBorder="1" applyAlignment="1">
      <alignment horizontal="left" vertical="top" wrapText="1"/>
    </xf>
    <xf numFmtId="0" fontId="9" fillId="0" borderId="21" xfId="0" applyFont="1" applyBorder="1" applyAlignment="1">
      <alignment vertical="top" wrapText="1"/>
    </xf>
    <xf numFmtId="0" fontId="24" fillId="0" borderId="21" xfId="0" applyFont="1" applyBorder="1" applyAlignment="1">
      <alignment horizontal="left" vertical="top" wrapText="1"/>
    </xf>
    <xf numFmtId="0" fontId="10" fillId="0" borderId="22" xfId="0" applyFont="1" applyBorder="1" applyAlignment="1">
      <alignment horizontal="left" vertical="top" wrapText="1"/>
    </xf>
    <xf numFmtId="49" fontId="11" fillId="0" borderId="0" xfId="0" applyNumberFormat="1" applyFont="1" applyAlignment="1">
      <alignment vertical="top"/>
    </xf>
    <xf numFmtId="49" fontId="22" fillId="0" borderId="0" xfId="0" applyNumberFormat="1" applyFont="1" applyAlignment="1">
      <alignment vertical="top"/>
    </xf>
    <xf numFmtId="0" fontId="11" fillId="0" borderId="0" xfId="0" applyFont="1" applyAlignment="1">
      <alignment horizontal="right" vertical="center" wrapText="1"/>
    </xf>
    <xf numFmtId="0" fontId="11" fillId="0" borderId="0" xfId="0" applyFont="1" applyAlignment="1">
      <alignment horizontal="left" vertical="top" wrapText="1"/>
    </xf>
    <xf numFmtId="0" fontId="10" fillId="0" borderId="36" xfId="0" applyFont="1" applyBorder="1" applyAlignment="1">
      <alignment horizontal="right" vertical="center" wrapText="1"/>
    </xf>
    <xf numFmtId="49" fontId="10" fillId="0" borderId="3" xfId="0" applyNumberFormat="1" applyFont="1" applyBorder="1" applyAlignment="1">
      <alignment horizontal="center"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17" fillId="0" borderId="0" xfId="0" applyFont="1" applyAlignment="1">
      <alignment horizontal="right" vertical="center"/>
    </xf>
    <xf numFmtId="0" fontId="10" fillId="0" borderId="31" xfId="0" applyFont="1" applyBorder="1" applyAlignment="1">
      <alignment vertical="top" wrapText="1"/>
    </xf>
    <xf numFmtId="0" fontId="24" fillId="0" borderId="21" xfId="0" applyFont="1" applyBorder="1" applyAlignment="1">
      <alignment vertical="top" wrapText="1"/>
    </xf>
    <xf numFmtId="0" fontId="10" fillId="0" borderId="36" xfId="0" applyFont="1" applyBorder="1" applyAlignment="1">
      <alignment horizontal="left" vertical="top" wrapText="1"/>
    </xf>
    <xf numFmtId="0" fontId="21" fillId="0" borderId="26" xfId="0" applyFont="1" applyBorder="1" applyAlignment="1">
      <alignment horizontal="right" vertical="top" wrapText="1"/>
    </xf>
    <xf numFmtId="49" fontId="13" fillId="0" borderId="37" xfId="0" applyNumberFormat="1" applyFont="1" applyBorder="1" applyAlignment="1">
      <alignment vertical="top" wrapText="1"/>
    </xf>
    <xf numFmtId="49" fontId="13" fillId="0" borderId="21" xfId="0" applyNumberFormat="1" applyFont="1" applyBorder="1" applyAlignment="1">
      <alignment vertical="top" wrapText="1"/>
    </xf>
    <xf numFmtId="49" fontId="10" fillId="0" borderId="0" xfId="0" applyNumberFormat="1" applyFont="1" applyAlignment="1">
      <alignment horizontal="right" vertical="top" wrapText="1"/>
    </xf>
    <xf numFmtId="49" fontId="10" fillId="0" borderId="0" xfId="0" applyNumberFormat="1" applyFont="1" applyAlignment="1">
      <alignment vertical="top" wrapText="1"/>
    </xf>
    <xf numFmtId="0" fontId="10" fillId="0" borderId="0" xfId="0" applyFont="1" applyAlignment="1">
      <alignment horizontal="right" vertical="center" wrapText="1"/>
    </xf>
    <xf numFmtId="0" fontId="11" fillId="0" borderId="1" xfId="0" applyFont="1" applyBorder="1" applyAlignment="1">
      <alignment horizontal="right" vertical="top" wrapText="1"/>
    </xf>
    <xf numFmtId="0" fontId="11" fillId="0" borderId="1" xfId="0" applyFont="1" applyBorder="1" applyAlignment="1">
      <alignment horizontal="left" vertical="top" wrapText="1"/>
    </xf>
    <xf numFmtId="49" fontId="10" fillId="0" borderId="19" xfId="0" applyNumberFormat="1" applyFont="1" applyBorder="1" applyAlignment="1">
      <alignment horizontal="center" vertical="top" wrapText="1"/>
    </xf>
    <xf numFmtId="0" fontId="10" fillId="0" borderId="44" xfId="0" applyFont="1" applyBorder="1" applyAlignment="1">
      <alignment horizontal="left" vertical="top" wrapText="1"/>
    </xf>
    <xf numFmtId="0" fontId="10" fillId="0" borderId="36" xfId="0" applyFont="1" applyBorder="1" applyAlignment="1">
      <alignment wrapText="1"/>
    </xf>
    <xf numFmtId="0" fontId="10" fillId="0" borderId="23" xfId="0" applyFont="1" applyBorder="1" applyAlignment="1">
      <alignment wrapText="1"/>
    </xf>
    <xf numFmtId="0" fontId="10" fillId="2" borderId="23" xfId="0" applyFont="1" applyFill="1" applyBorder="1" applyAlignment="1">
      <alignment vertical="top" wrapText="1"/>
    </xf>
    <xf numFmtId="0" fontId="10" fillId="2" borderId="0" xfId="0" applyFont="1" applyFill="1" applyBorder="1" applyAlignment="1">
      <alignment horizontal="right" vertical="center" wrapText="1"/>
    </xf>
    <xf numFmtId="0" fontId="10" fillId="2" borderId="23" xfId="0" applyFont="1" applyFill="1" applyBorder="1" applyAlignment="1">
      <alignment vertical="center" wrapText="1"/>
    </xf>
    <xf numFmtId="0" fontId="10" fillId="2" borderId="24" xfId="0" applyFont="1" applyFill="1" applyBorder="1" applyAlignment="1">
      <alignment vertical="top" wrapText="1"/>
    </xf>
    <xf numFmtId="0" fontId="10" fillId="2" borderId="23" xfId="0" applyFont="1" applyFill="1" applyBorder="1" applyAlignment="1">
      <alignment vertical="top"/>
    </xf>
    <xf numFmtId="0" fontId="10" fillId="2" borderId="21" xfId="0" applyFont="1" applyFill="1" applyBorder="1" applyAlignment="1">
      <alignment horizontal="right" vertical="top" wrapText="1"/>
    </xf>
    <xf numFmtId="49" fontId="10" fillId="2" borderId="21" xfId="0" applyNumberFormat="1" applyFont="1" applyFill="1" applyBorder="1" applyAlignment="1">
      <alignment horizontal="right" vertical="top" wrapText="1"/>
    </xf>
    <xf numFmtId="49" fontId="10" fillId="2" borderId="22" xfId="0" applyNumberFormat="1" applyFont="1" applyFill="1" applyBorder="1" applyAlignment="1">
      <alignment horizontal="right" vertical="top" wrapText="1"/>
    </xf>
    <xf numFmtId="49" fontId="10" fillId="2" borderId="22" xfId="0" applyNumberFormat="1" applyFont="1" applyFill="1" applyBorder="1" applyAlignment="1">
      <alignment vertical="top" wrapText="1"/>
    </xf>
    <xf numFmtId="49" fontId="10" fillId="2" borderId="20" xfId="0" applyNumberFormat="1" applyFont="1" applyFill="1" applyBorder="1" applyAlignment="1">
      <alignment horizontal="left" vertical="top" wrapText="1"/>
    </xf>
    <xf numFmtId="49" fontId="10" fillId="2" borderId="21" xfId="0" applyNumberFormat="1" applyFont="1" applyFill="1" applyBorder="1" applyAlignment="1">
      <alignment vertical="top" wrapText="1"/>
    </xf>
    <xf numFmtId="0" fontId="10" fillId="2" borderId="22" xfId="0" applyFont="1" applyFill="1" applyBorder="1" applyAlignment="1">
      <alignment vertical="top" wrapText="1"/>
    </xf>
    <xf numFmtId="0" fontId="10" fillId="0" borderId="27" xfId="0" applyFont="1" applyBorder="1" applyAlignment="1">
      <alignment vertical="top" wrapText="1"/>
    </xf>
    <xf numFmtId="0" fontId="10" fillId="0" borderId="39" xfId="0" applyFont="1" applyBorder="1" applyAlignment="1">
      <alignment vertical="top" wrapText="1"/>
    </xf>
    <xf numFmtId="0" fontId="10" fillId="0" borderId="32" xfId="0" applyFont="1" applyBorder="1" applyAlignment="1">
      <alignment vertical="top" wrapText="1"/>
    </xf>
    <xf numFmtId="0" fontId="9" fillId="0" borderId="22" xfId="0" applyFont="1" applyBorder="1" applyAlignment="1">
      <alignment vertical="top" wrapText="1"/>
    </xf>
    <xf numFmtId="0" fontId="9" fillId="0" borderId="0" xfId="0" applyFont="1" applyAlignment="1">
      <alignment horizontal="right" vertical="center" wrapText="1"/>
    </xf>
    <xf numFmtId="0" fontId="11" fillId="0" borderId="0" xfId="0" applyFont="1" applyAlignment="1">
      <alignment horizontal="right" vertical="top" wrapText="1"/>
    </xf>
    <xf numFmtId="49" fontId="11" fillId="0" borderId="0" xfId="0" applyNumberFormat="1" applyFont="1" applyAlignment="1">
      <alignment horizontal="right" vertical="top" wrapText="1"/>
    </xf>
    <xf numFmtId="0" fontId="23" fillId="0" borderId="0" xfId="0" applyFont="1" applyAlignment="1">
      <alignment horizontal="left" vertical="top" wrapText="1"/>
    </xf>
    <xf numFmtId="0" fontId="23" fillId="0" borderId="0" xfId="0" applyFont="1" applyAlignment="1">
      <alignment horizontal="right" vertical="top"/>
    </xf>
    <xf numFmtId="0" fontId="23" fillId="0" borderId="0" xfId="0" applyFont="1" applyAlignment="1">
      <alignment horizontal="right" vertical="top" wrapText="1"/>
    </xf>
    <xf numFmtId="0" fontId="23" fillId="0" borderId="0" xfId="0" applyFont="1" applyAlignment="1">
      <alignment vertical="top"/>
    </xf>
    <xf numFmtId="49" fontId="23" fillId="0" borderId="0" xfId="0" applyNumberFormat="1" applyFont="1" applyAlignment="1">
      <alignment vertical="top" wrapText="1"/>
    </xf>
    <xf numFmtId="0" fontId="9" fillId="0" borderId="3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36" xfId="0" applyFont="1" applyBorder="1" applyAlignment="1">
      <alignment horizontal="right" vertical="center" wrapText="1"/>
    </xf>
    <xf numFmtId="0" fontId="9" fillId="0" borderId="36" xfId="0" applyFont="1" applyBorder="1" applyAlignment="1">
      <alignment vertical="center" wrapText="1"/>
    </xf>
    <xf numFmtId="0" fontId="9" fillId="0" borderId="17" xfId="0" applyFont="1" applyBorder="1" applyAlignment="1">
      <alignment horizontal="left" vertical="top" wrapText="1"/>
    </xf>
    <xf numFmtId="0" fontId="9" fillId="0" borderId="18" xfId="0" applyFont="1" applyBorder="1" applyAlignment="1">
      <alignment horizontal="right" vertical="top" wrapText="1"/>
    </xf>
    <xf numFmtId="49" fontId="9" fillId="0" borderId="18" xfId="0" applyNumberFormat="1" applyFont="1" applyBorder="1" applyAlignment="1">
      <alignment horizontal="right" vertical="top" wrapText="1"/>
    </xf>
    <xf numFmtId="49" fontId="9" fillId="0" borderId="3" xfId="0" applyNumberFormat="1" applyFont="1" applyBorder="1" applyAlignment="1">
      <alignment horizontal="right" vertical="top" wrapText="1"/>
    </xf>
    <xf numFmtId="0" fontId="24" fillId="0" borderId="17" xfId="0" applyFont="1" applyBorder="1" applyAlignment="1">
      <alignment vertical="top" wrapText="1"/>
    </xf>
    <xf numFmtId="49" fontId="9" fillId="0" borderId="18" xfId="0" applyNumberFormat="1" applyFont="1" applyBorder="1" applyAlignment="1">
      <alignment vertical="top" wrapText="1"/>
    </xf>
    <xf numFmtId="49" fontId="9" fillId="0" borderId="3" xfId="0" applyNumberFormat="1" applyFont="1" applyBorder="1" applyAlignment="1">
      <alignment vertical="top" wrapText="1"/>
    </xf>
    <xf numFmtId="0" fontId="9" fillId="0" borderId="9" xfId="0" applyFont="1" applyBorder="1" applyAlignment="1">
      <alignment vertical="center" wrapText="1"/>
    </xf>
    <xf numFmtId="49" fontId="9" fillId="0" borderId="9" xfId="0" applyNumberFormat="1" applyFont="1" applyBorder="1" applyAlignment="1">
      <alignment horizontal="center" vertical="top" wrapText="1"/>
    </xf>
    <xf numFmtId="0" fontId="9" fillId="0" borderId="20" xfId="0" applyFont="1" applyBorder="1" applyAlignment="1">
      <alignment horizontal="left" vertical="top" wrapText="1"/>
    </xf>
    <xf numFmtId="49" fontId="9" fillId="0" borderId="23" xfId="0" applyNumberFormat="1" applyFont="1" applyBorder="1" applyAlignment="1">
      <alignment horizontal="center" vertical="top" wrapText="1"/>
    </xf>
    <xf numFmtId="49" fontId="24" fillId="0" borderId="22" xfId="0" applyNumberFormat="1" applyFont="1" applyBorder="1" applyAlignment="1">
      <alignment vertical="top" wrapText="1"/>
    </xf>
    <xf numFmtId="0" fontId="9" fillId="0" borderId="26" xfId="0" applyFont="1" applyBorder="1" applyAlignment="1">
      <alignment horizontal="right" vertical="top" wrapText="1"/>
    </xf>
    <xf numFmtId="49" fontId="9" fillId="0" borderId="26" xfId="0" applyNumberFormat="1" applyFont="1" applyBorder="1" applyAlignment="1">
      <alignment horizontal="right" vertical="top" wrapText="1"/>
    </xf>
    <xf numFmtId="49" fontId="9" fillId="0" borderId="27" xfId="0" applyNumberFormat="1" applyFont="1" applyBorder="1" applyAlignment="1">
      <alignment horizontal="right" vertical="top" wrapText="1"/>
    </xf>
    <xf numFmtId="49" fontId="24" fillId="0" borderId="25" xfId="0" applyNumberFormat="1" applyFont="1" applyBorder="1" applyAlignment="1">
      <alignment vertical="top" wrapText="1"/>
    </xf>
    <xf numFmtId="49" fontId="9" fillId="0" borderId="27" xfId="0" applyNumberFormat="1" applyFont="1" applyBorder="1" applyAlignment="1">
      <alignment vertical="top" wrapText="1"/>
    </xf>
    <xf numFmtId="0" fontId="9" fillId="0" borderId="28" xfId="0" applyFont="1" applyBorder="1" applyAlignment="1">
      <alignment vertical="center" wrapText="1"/>
    </xf>
    <xf numFmtId="0" fontId="9" fillId="0" borderId="37" xfId="0" applyFont="1" applyBorder="1" applyAlignment="1">
      <alignment horizontal="left" vertical="top" wrapText="1"/>
    </xf>
    <xf numFmtId="0" fontId="9" fillId="0" borderId="38" xfId="0" applyFont="1" applyBorder="1" applyAlignment="1">
      <alignment horizontal="right" vertical="top" wrapText="1"/>
    </xf>
    <xf numFmtId="49" fontId="9" fillId="0" borderId="38" xfId="0" applyNumberFormat="1" applyFont="1" applyBorder="1" applyAlignment="1">
      <alignment horizontal="right" vertical="top" wrapText="1"/>
    </xf>
    <xf numFmtId="49" fontId="9" fillId="0" borderId="39" xfId="0" applyNumberFormat="1" applyFont="1" applyBorder="1" applyAlignment="1">
      <alignment horizontal="right" vertical="top" wrapText="1"/>
    </xf>
    <xf numFmtId="49" fontId="9" fillId="0" borderId="37" xfId="0" applyNumberFormat="1" applyFont="1" applyBorder="1" applyAlignment="1">
      <alignment vertical="top" wrapText="1"/>
    </xf>
    <xf numFmtId="49" fontId="9" fillId="0" borderId="39" xfId="0" applyNumberFormat="1" applyFont="1" applyBorder="1" applyAlignment="1">
      <alignment vertical="top" wrapText="1"/>
    </xf>
    <xf numFmtId="0" fontId="9" fillId="0" borderId="36" xfId="0" applyFont="1" applyBorder="1" applyAlignment="1">
      <alignment horizontal="left" vertical="top" wrapText="1"/>
    </xf>
    <xf numFmtId="0" fontId="9" fillId="0" borderId="52" xfId="0" applyFont="1" applyBorder="1" applyAlignment="1">
      <alignment vertical="center" wrapText="1"/>
    </xf>
    <xf numFmtId="49" fontId="34" fillId="0" borderId="22" xfId="0" applyNumberFormat="1" applyFont="1" applyBorder="1" applyAlignment="1">
      <alignment horizontal="right" vertical="top" wrapText="1"/>
    </xf>
    <xf numFmtId="0" fontId="23" fillId="0" borderId="21" xfId="0" applyFont="1" applyBorder="1" applyAlignment="1">
      <alignment horizontal="righ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38" xfId="0" applyFont="1" applyBorder="1" applyAlignment="1">
      <alignment vertical="top" wrapText="1"/>
    </xf>
    <xf numFmtId="0" fontId="9" fillId="0" borderId="39" xfId="0" applyFont="1" applyBorder="1" applyAlignment="1">
      <alignment vertical="top" wrapText="1"/>
    </xf>
    <xf numFmtId="0" fontId="9" fillId="0" borderId="34" xfId="0" applyFont="1" applyBorder="1" applyAlignment="1">
      <alignment vertical="center" wrapText="1"/>
    </xf>
    <xf numFmtId="49" fontId="23" fillId="0" borderId="0" xfId="0" applyNumberFormat="1" applyFont="1" applyAlignment="1">
      <alignment horizontal="right" vertical="top" wrapText="1"/>
    </xf>
    <xf numFmtId="0" fontId="11" fillId="0" borderId="5" xfId="0" applyFont="1" applyBorder="1" applyAlignment="1">
      <alignment horizontal="center" vertical="center" wrapText="1"/>
    </xf>
    <xf numFmtId="49" fontId="10" fillId="0" borderId="19" xfId="0" applyNumberFormat="1" applyFont="1" applyBorder="1" applyAlignment="1">
      <alignment horizontal="left" vertical="top" wrapText="1"/>
    </xf>
    <xf numFmtId="0" fontId="10" fillId="0" borderId="9" xfId="0" applyFont="1" applyBorder="1" applyAlignment="1">
      <alignment horizontal="left" vertical="center" wrapText="1"/>
    </xf>
    <xf numFmtId="0" fontId="10" fillId="0" borderId="6" xfId="0" applyFont="1" applyBorder="1" applyAlignment="1">
      <alignment horizontal="left" vertical="top" wrapText="1"/>
    </xf>
    <xf numFmtId="0" fontId="9" fillId="0" borderId="9" xfId="0" applyFont="1" applyBorder="1" applyAlignment="1">
      <alignment horizontal="left" vertical="center" wrapText="1"/>
    </xf>
    <xf numFmtId="49" fontId="10" fillId="0" borderId="51" xfId="0" applyNumberFormat="1" applyFont="1" applyBorder="1" applyAlignment="1">
      <alignment vertical="top" wrapText="1"/>
    </xf>
    <xf numFmtId="49" fontId="9" fillId="0" borderId="23" xfId="0" applyNumberFormat="1" applyFont="1" applyBorder="1" applyAlignment="1">
      <alignment vertical="center" wrapText="1"/>
    </xf>
    <xf numFmtId="49" fontId="9" fillId="0" borderId="23" xfId="0" applyNumberFormat="1" applyFont="1" applyBorder="1" applyAlignment="1">
      <alignment horizontal="left" vertical="center" wrapText="1"/>
    </xf>
    <xf numFmtId="49" fontId="10" fillId="0" borderId="23" xfId="0" applyNumberFormat="1" applyFont="1" applyBorder="1" applyAlignment="1">
      <alignment vertical="center" wrapText="1"/>
    </xf>
    <xf numFmtId="0" fontId="10" fillId="0" borderId="47" xfId="0" applyFont="1" applyBorder="1" applyAlignment="1">
      <alignment horizontal="right" vertical="top" wrapText="1"/>
    </xf>
    <xf numFmtId="0" fontId="10" fillId="0" borderId="4"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49" fontId="10" fillId="0" borderId="38" xfId="0" applyNumberFormat="1" applyFont="1" applyBorder="1" applyAlignment="1">
      <alignment horizontal="center" vertical="center" wrapText="1"/>
    </xf>
    <xf numFmtId="49" fontId="10" fillId="0" borderId="39" xfId="0" applyNumberFormat="1" applyFont="1" applyBorder="1" applyAlignment="1">
      <alignment horizontal="center" vertical="center" wrapText="1"/>
    </xf>
    <xf numFmtId="0" fontId="10" fillId="0" borderId="8" xfId="0" applyFont="1" applyBorder="1" applyAlignment="1">
      <alignment horizontal="left" vertical="center" wrapText="1"/>
    </xf>
    <xf numFmtId="0" fontId="9" fillId="0" borderId="35" xfId="0" applyFont="1" applyBorder="1" applyAlignment="1">
      <alignment horizontal="right"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49" fontId="10" fillId="0" borderId="26" xfId="0" applyNumberFormat="1" applyFont="1" applyBorder="1" applyAlignment="1">
      <alignment horizontal="center" vertical="center" wrapText="1"/>
    </xf>
    <xf numFmtId="49" fontId="10" fillId="0" borderId="49"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9" fillId="0" borderId="28" xfId="0" applyFont="1" applyBorder="1" applyAlignment="1">
      <alignment horizontal="center" vertical="center" wrapText="1"/>
    </xf>
    <xf numFmtId="0" fontId="9" fillId="0" borderId="33" xfId="0" applyFont="1" applyBorder="1" applyAlignment="1">
      <alignment vertical="center" wrapText="1"/>
    </xf>
    <xf numFmtId="49" fontId="10" fillId="0" borderId="23" xfId="0" applyNumberFormat="1" applyFont="1" applyBorder="1" applyAlignment="1">
      <alignment horizontal="left" vertical="center" wrapText="1"/>
    </xf>
    <xf numFmtId="0" fontId="38" fillId="0" borderId="0" xfId="0" applyFont="1" applyAlignment="1">
      <alignment wrapText="1"/>
    </xf>
    <xf numFmtId="49" fontId="10" fillId="0" borderId="13" xfId="0" applyNumberFormat="1" applyFont="1" applyBorder="1" applyAlignment="1">
      <alignment horizontal="center" vertical="center" wrapText="1"/>
    </xf>
    <xf numFmtId="0" fontId="10" fillId="0" borderId="63" xfId="0" applyFont="1" applyBorder="1" applyAlignment="1">
      <alignment horizontal="left" vertical="top" wrapText="1"/>
    </xf>
    <xf numFmtId="49" fontId="10" fillId="0" borderId="3" xfId="0" applyNumberFormat="1" applyFont="1" applyBorder="1" applyAlignment="1">
      <alignment horizontal="left" vertical="top" wrapText="1"/>
    </xf>
    <xf numFmtId="0" fontId="10" fillId="0" borderId="27"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32" xfId="0" applyFont="1" applyBorder="1" applyAlignment="1">
      <alignment horizontal="left" vertical="top" wrapText="1"/>
    </xf>
    <xf numFmtId="0" fontId="39" fillId="0" borderId="1" xfId="0" applyFont="1" applyBorder="1" applyAlignment="1">
      <alignment horizontal="left" vertical="top" wrapText="1"/>
    </xf>
    <xf numFmtId="0" fontId="39" fillId="0" borderId="1" xfId="0" applyFont="1" applyBorder="1" applyAlignment="1">
      <alignment horizontal="right" vertical="top"/>
    </xf>
    <xf numFmtId="0" fontId="39" fillId="0" borderId="1" xfId="0" applyFont="1" applyBorder="1" applyAlignment="1">
      <alignment horizontal="right" vertical="top" wrapText="1"/>
    </xf>
    <xf numFmtId="0" fontId="36" fillId="0" borderId="1" xfId="0" applyFont="1" applyBorder="1" applyAlignment="1">
      <alignment horizontal="right" vertical="top" wrapText="1"/>
    </xf>
    <xf numFmtId="49" fontId="39" fillId="0" borderId="0" xfId="0" applyNumberFormat="1" applyFont="1" applyAlignment="1">
      <alignment horizontal="left" vertical="top"/>
    </xf>
    <xf numFmtId="49" fontId="39" fillId="0" borderId="0" xfId="0" applyNumberFormat="1" applyFont="1" applyAlignment="1">
      <alignment horizontal="left" vertical="top" wrapText="1"/>
    </xf>
    <xf numFmtId="0" fontId="36" fillId="0" borderId="11"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30" xfId="0" applyFont="1" applyBorder="1" applyAlignment="1">
      <alignment vertical="top" wrapText="1"/>
    </xf>
    <xf numFmtId="0" fontId="36" fillId="0" borderId="31" xfId="0" applyFont="1" applyBorder="1" applyAlignment="1">
      <alignment horizontal="right" vertical="top" wrapText="1"/>
    </xf>
    <xf numFmtId="49" fontId="36" fillId="0" borderId="31" xfId="0" applyNumberFormat="1" applyFont="1" applyBorder="1" applyAlignment="1">
      <alignment horizontal="right" vertical="top" wrapText="1"/>
    </xf>
    <xf numFmtId="49" fontId="36" fillId="0" borderId="32" xfId="0" applyNumberFormat="1" applyFont="1" applyBorder="1" applyAlignment="1">
      <alignment horizontal="right" vertical="top" wrapText="1"/>
    </xf>
    <xf numFmtId="49" fontId="36" fillId="0" borderId="30" xfId="0" applyNumberFormat="1" applyFont="1" applyBorder="1" applyAlignment="1">
      <alignment horizontal="left" vertical="top" wrapText="1"/>
    </xf>
    <xf numFmtId="0" fontId="36" fillId="0" borderId="31" xfId="0" applyFont="1" applyBorder="1" applyAlignment="1">
      <alignment horizontal="left" vertical="top" wrapText="1"/>
    </xf>
    <xf numFmtId="0" fontId="36" fillId="0" borderId="32" xfId="0" applyFont="1" applyBorder="1" applyAlignment="1">
      <alignment horizontal="left" vertical="top" wrapText="1"/>
    </xf>
    <xf numFmtId="49" fontId="36" fillId="0" borderId="32" xfId="0" applyNumberFormat="1" applyFont="1" applyBorder="1" applyAlignment="1">
      <alignment horizontal="left" vertical="top" wrapText="1"/>
    </xf>
    <xf numFmtId="0" fontId="36" fillId="0" borderId="20" xfId="0" applyFont="1" applyBorder="1" applyAlignment="1">
      <alignment vertical="top" wrapText="1"/>
    </xf>
    <xf numFmtId="0" fontId="36" fillId="0" borderId="21" xfId="0" applyFont="1" applyBorder="1" applyAlignment="1">
      <alignment horizontal="right" vertical="top" wrapText="1"/>
    </xf>
    <xf numFmtId="49" fontId="36" fillId="0" borderId="21" xfId="0" applyNumberFormat="1" applyFont="1" applyBorder="1" applyAlignment="1">
      <alignment horizontal="right" vertical="top" wrapText="1"/>
    </xf>
    <xf numFmtId="49" fontId="36" fillId="0" borderId="22" xfId="0" applyNumberFormat="1" applyFont="1" applyBorder="1" applyAlignment="1">
      <alignment horizontal="right" vertical="top" wrapText="1"/>
    </xf>
    <xf numFmtId="49" fontId="36" fillId="0" borderId="20" xfId="0" applyNumberFormat="1" applyFont="1" applyBorder="1" applyAlignment="1">
      <alignment horizontal="left" vertical="top" wrapText="1"/>
    </xf>
    <xf numFmtId="49" fontId="36" fillId="0" borderId="21" xfId="0" applyNumberFormat="1" applyFont="1" applyBorder="1" applyAlignment="1">
      <alignment horizontal="left" vertical="top" wrapText="1"/>
    </xf>
    <xf numFmtId="49" fontId="36" fillId="0" borderId="22" xfId="0" applyNumberFormat="1" applyFont="1" applyBorder="1" applyAlignment="1">
      <alignment horizontal="left" vertical="top" wrapText="1"/>
    </xf>
    <xf numFmtId="0" fontId="36" fillId="0" borderId="22" xfId="0" applyFont="1" applyBorder="1" applyAlignment="1">
      <alignment horizontal="left" vertical="top" wrapText="1"/>
    </xf>
    <xf numFmtId="49" fontId="36" fillId="0" borderId="31" xfId="0" applyNumberFormat="1" applyFont="1" applyBorder="1" applyAlignment="1">
      <alignment horizontal="left" vertical="top" wrapText="1"/>
    </xf>
    <xf numFmtId="0" fontId="9" fillId="0" borderId="31" xfId="0" applyFont="1" applyBorder="1" applyAlignment="1">
      <alignment horizontal="right" vertical="top" wrapText="1"/>
    </xf>
    <xf numFmtId="0" fontId="9" fillId="0" borderId="22" xfId="0" applyFont="1" applyBorder="1" applyAlignment="1">
      <alignment horizontal="left" vertical="top" wrapText="1"/>
    </xf>
    <xf numFmtId="0" fontId="36" fillId="0" borderId="25" xfId="0" applyFont="1" applyBorder="1" applyAlignment="1">
      <alignment vertical="top" wrapText="1"/>
    </xf>
    <xf numFmtId="0" fontId="36" fillId="0" borderId="38" xfId="0" applyFont="1" applyBorder="1" applyAlignment="1">
      <alignment horizontal="right" vertical="top" wrapText="1"/>
    </xf>
    <xf numFmtId="0" fontId="36" fillId="0" borderId="26" xfId="0" applyFont="1" applyBorder="1" applyAlignment="1">
      <alignment horizontal="right" vertical="top" wrapText="1"/>
    </xf>
    <xf numFmtId="49" fontId="36" fillId="0" borderId="26" xfId="0" applyNumberFormat="1" applyFont="1" applyBorder="1" applyAlignment="1">
      <alignment horizontal="right" vertical="top" wrapText="1"/>
    </xf>
    <xf numFmtId="49" fontId="36" fillId="0" borderId="27" xfId="0" applyNumberFormat="1" applyFont="1" applyBorder="1" applyAlignment="1">
      <alignment horizontal="right" vertical="top" wrapText="1"/>
    </xf>
    <xf numFmtId="49" fontId="9" fillId="0" borderId="25" xfId="0" applyNumberFormat="1" applyFont="1" applyBorder="1" applyAlignment="1">
      <alignment horizontal="left" vertical="top" wrapText="1"/>
    </xf>
    <xf numFmtId="49" fontId="9" fillId="0" borderId="26" xfId="0" applyNumberFormat="1" applyFont="1" applyBorder="1" applyAlignment="1">
      <alignment horizontal="left" vertical="top" wrapText="1"/>
    </xf>
    <xf numFmtId="0" fontId="9" fillId="0" borderId="27" xfId="0" applyFont="1" applyBorder="1" applyAlignment="1">
      <alignment horizontal="left" vertical="top" wrapText="1"/>
    </xf>
    <xf numFmtId="49" fontId="9" fillId="0" borderId="27" xfId="0" applyNumberFormat="1" applyFont="1" applyBorder="1" applyAlignment="1">
      <alignment horizontal="left"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36" fillId="0" borderId="40" xfId="0" applyFont="1" applyBorder="1" applyAlignment="1">
      <alignment vertical="top" wrapText="1"/>
    </xf>
    <xf numFmtId="0" fontId="36" fillId="0" borderId="64" xfId="0" applyFont="1" applyBorder="1" applyAlignment="1">
      <alignment horizontal="right" vertical="top" wrapText="1"/>
    </xf>
    <xf numFmtId="49" fontId="36" fillId="0" borderId="64" xfId="0" applyNumberFormat="1" applyFont="1" applyBorder="1" applyAlignment="1">
      <alignment horizontal="right" vertical="top" wrapText="1"/>
    </xf>
    <xf numFmtId="49" fontId="36" fillId="0" borderId="65" xfId="0" applyNumberFormat="1" applyFont="1" applyBorder="1" applyAlignment="1">
      <alignment horizontal="right" vertical="top" wrapText="1"/>
    </xf>
    <xf numFmtId="49" fontId="9" fillId="0" borderId="40" xfId="0" applyNumberFormat="1" applyFont="1" applyBorder="1" applyAlignment="1">
      <alignment horizontal="left" vertical="top" wrapText="1"/>
    </xf>
    <xf numFmtId="49" fontId="9" fillId="0" borderId="64" xfId="0" applyNumberFormat="1" applyFont="1" applyBorder="1" applyAlignment="1">
      <alignment horizontal="left" vertical="top" wrapText="1"/>
    </xf>
    <xf numFmtId="0" fontId="9" fillId="0" borderId="65" xfId="0" applyFont="1" applyBorder="1" applyAlignment="1">
      <alignment horizontal="left" vertical="top" wrapText="1"/>
    </xf>
    <xf numFmtId="49" fontId="9" fillId="0" borderId="65" xfId="0" applyNumberFormat="1" applyFont="1" applyBorder="1" applyAlignment="1">
      <alignment horizontal="left" vertical="top" wrapText="1"/>
    </xf>
    <xf numFmtId="0" fontId="9" fillId="0" borderId="66" xfId="0" applyFont="1" applyBorder="1" applyAlignment="1">
      <alignment vertical="top" wrapText="1"/>
    </xf>
    <xf numFmtId="0" fontId="36" fillId="0" borderId="21" xfId="0" applyFont="1" applyBorder="1" applyAlignment="1">
      <alignment horizontal="left" vertical="top" wrapText="1"/>
    </xf>
    <xf numFmtId="0" fontId="39" fillId="0" borderId="0" xfId="0" applyFont="1" applyAlignment="1">
      <alignment vertical="top" wrapText="1"/>
    </xf>
    <xf numFmtId="0" fontId="39" fillId="0" borderId="0" xfId="0" applyFont="1" applyAlignment="1">
      <alignment horizontal="right" vertical="top" wrapText="1"/>
    </xf>
    <xf numFmtId="0" fontId="36" fillId="0" borderId="0" xfId="0" applyFont="1" applyAlignment="1">
      <alignment horizontal="right" vertical="top" wrapText="1"/>
    </xf>
    <xf numFmtId="49" fontId="39" fillId="0" borderId="0" xfId="0" applyNumberFormat="1" applyFont="1" applyAlignment="1">
      <alignment horizontal="right" vertical="top" wrapText="1"/>
    </xf>
    <xf numFmtId="0" fontId="30" fillId="0" borderId="1" xfId="0" applyFont="1" applyBorder="1" applyAlignment="1">
      <alignment horizontal="left" vertical="top" wrapText="1"/>
    </xf>
    <xf numFmtId="0" fontId="30" fillId="0" borderId="1" xfId="0" applyFont="1" applyBorder="1" applyAlignment="1">
      <alignment vertical="top" wrapText="1"/>
    </xf>
    <xf numFmtId="0" fontId="30" fillId="0" borderId="1" xfId="0" applyFont="1" applyBorder="1" applyAlignment="1">
      <alignment horizontal="right" vertical="top" wrapText="1"/>
    </xf>
    <xf numFmtId="0" fontId="23" fillId="0" borderId="1" xfId="0" applyFont="1" applyBorder="1" applyAlignment="1">
      <alignment vertical="top"/>
    </xf>
    <xf numFmtId="0" fontId="9" fillId="0" borderId="16" xfId="0" applyFont="1" applyBorder="1" applyAlignment="1">
      <alignment horizontal="center" vertical="center"/>
    </xf>
    <xf numFmtId="0" fontId="9" fillId="0" borderId="35" xfId="0" applyFont="1" applyBorder="1" applyAlignment="1">
      <alignment vertical="center" wrapText="1"/>
    </xf>
    <xf numFmtId="0" fontId="23" fillId="0" borderId="33" xfId="0" applyFont="1" applyBorder="1" applyAlignment="1">
      <alignment vertical="center"/>
    </xf>
    <xf numFmtId="0" fontId="23" fillId="0" borderId="23" xfId="0" applyFont="1" applyBorder="1" applyAlignment="1">
      <alignment vertical="center"/>
    </xf>
    <xf numFmtId="49" fontId="9" fillId="0" borderId="32" xfId="0" applyNumberFormat="1" applyFont="1" applyBorder="1" applyAlignment="1">
      <alignment vertical="top" wrapText="1"/>
    </xf>
    <xf numFmtId="0" fontId="9" fillId="0" borderId="26" xfId="0" applyFont="1" applyBorder="1" applyAlignment="1">
      <alignment horizontal="left" vertical="top" wrapText="1"/>
    </xf>
    <xf numFmtId="0" fontId="9" fillId="0" borderId="36" xfId="0" applyFont="1" applyBorder="1" applyAlignment="1">
      <alignment horizontal="center" vertical="top"/>
    </xf>
    <xf numFmtId="0" fontId="9" fillId="0" borderId="23" xfId="0" applyFont="1" applyBorder="1" applyAlignment="1">
      <alignment horizontal="center" vertical="top"/>
    </xf>
    <xf numFmtId="0" fontId="9" fillId="0" borderId="20" xfId="0" applyFont="1" applyBorder="1" applyAlignment="1">
      <alignment horizontal="left" vertical="top"/>
    </xf>
    <xf numFmtId="0" fontId="9" fillId="0" borderId="21" xfId="0" applyFont="1" applyBorder="1" applyAlignment="1">
      <alignment vertical="top"/>
    </xf>
    <xf numFmtId="0" fontId="9" fillId="0" borderId="0" xfId="0" applyFont="1" applyAlignment="1">
      <alignment horizontal="right" vertical="top"/>
    </xf>
    <xf numFmtId="49" fontId="9" fillId="0" borderId="0" xfId="0" applyNumberFormat="1" applyFont="1" applyAlignment="1">
      <alignment horizontal="right" vertical="top"/>
    </xf>
    <xf numFmtId="49" fontId="9" fillId="0" borderId="0" xfId="0" applyNumberFormat="1" applyFont="1" applyAlignment="1">
      <alignment vertical="top"/>
    </xf>
    <xf numFmtId="0" fontId="21" fillId="0" borderId="1" xfId="0" applyFont="1" applyBorder="1" applyAlignment="1">
      <alignment vertical="top" wrapText="1"/>
    </xf>
    <xf numFmtId="0" fontId="21" fillId="0" borderId="1" xfId="0" applyFont="1" applyBorder="1" applyAlignment="1">
      <alignment horizontal="right" vertical="top" wrapText="1"/>
    </xf>
    <xf numFmtId="0" fontId="21" fillId="0" borderId="1" xfId="0" applyFont="1" applyBorder="1" applyAlignment="1">
      <alignment horizontal="left" vertical="top" wrapText="1"/>
    </xf>
    <xf numFmtId="0" fontId="10" fillId="0" borderId="35" xfId="0" applyFont="1" applyBorder="1" applyAlignment="1">
      <alignment vertical="center"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right" vertical="top" wrapText="1"/>
    </xf>
    <xf numFmtId="0" fontId="10" fillId="0" borderId="11" xfId="0" applyFont="1" applyBorder="1" applyAlignment="1">
      <alignment horizontal="right" vertical="center" wrapText="1"/>
    </xf>
    <xf numFmtId="0" fontId="10" fillId="0" borderId="17" xfId="0" applyFont="1" applyBorder="1" applyAlignment="1">
      <alignment horizontal="left" vertical="center" wrapText="1"/>
    </xf>
    <xf numFmtId="0" fontId="10" fillId="0" borderId="18" xfId="0" applyFont="1" applyBorder="1" applyAlignment="1">
      <alignment vertical="center" wrapText="1"/>
    </xf>
    <xf numFmtId="0" fontId="10" fillId="0" borderId="18" xfId="0" applyFont="1" applyBorder="1" applyAlignment="1">
      <alignment horizontal="right" vertical="center" wrapText="1"/>
    </xf>
    <xf numFmtId="49" fontId="10" fillId="0" borderId="18" xfId="0" applyNumberFormat="1" applyFont="1" applyBorder="1" applyAlignment="1">
      <alignment vertical="center" wrapText="1"/>
    </xf>
    <xf numFmtId="49" fontId="10" fillId="0" borderId="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7" xfId="0" applyFont="1" applyBorder="1" applyAlignment="1">
      <alignment vertical="top" wrapText="1"/>
    </xf>
    <xf numFmtId="0" fontId="10" fillId="0" borderId="20" xfId="0" applyFont="1" applyBorder="1" applyAlignment="1">
      <alignment horizontal="left" vertical="center" wrapText="1"/>
    </xf>
    <xf numFmtId="0" fontId="10" fillId="0" borderId="21" xfId="0" applyFont="1" applyBorder="1" applyAlignment="1">
      <alignment vertical="center" wrapText="1"/>
    </xf>
    <xf numFmtId="0" fontId="10" fillId="0" borderId="21" xfId="0" applyFont="1" applyBorder="1" applyAlignment="1">
      <alignment horizontal="right" vertical="center" wrapText="1"/>
    </xf>
    <xf numFmtId="49" fontId="10" fillId="0" borderId="21" xfId="0" applyNumberFormat="1" applyFont="1" applyBorder="1" applyAlignment="1">
      <alignment vertical="center" wrapText="1"/>
    </xf>
    <xf numFmtId="49" fontId="10" fillId="0" borderId="22" xfId="0" applyNumberFormat="1" applyFont="1" applyBorder="1" applyAlignment="1">
      <alignment vertical="center" wrapText="1"/>
    </xf>
    <xf numFmtId="49" fontId="10" fillId="0" borderId="20" xfId="0" applyNumberFormat="1" applyFont="1" applyBorder="1" applyAlignment="1">
      <alignment vertical="center" wrapText="1"/>
    </xf>
    <xf numFmtId="0" fontId="10" fillId="0" borderId="25" xfId="0" applyFont="1" applyBorder="1" applyAlignment="1">
      <alignment horizontal="left" vertical="center" wrapText="1"/>
    </xf>
    <xf numFmtId="0" fontId="10" fillId="0" borderId="26" xfId="0" applyFont="1" applyBorder="1" applyAlignment="1">
      <alignment vertical="center" wrapText="1"/>
    </xf>
    <xf numFmtId="0" fontId="10" fillId="0" borderId="26" xfId="0" applyFont="1" applyBorder="1" applyAlignment="1">
      <alignment horizontal="right" vertical="center" wrapText="1"/>
    </xf>
    <xf numFmtId="49" fontId="10" fillId="0" borderId="26" xfId="0" applyNumberFormat="1" applyFont="1" applyBorder="1" applyAlignment="1">
      <alignment vertical="center" wrapText="1"/>
    </xf>
    <xf numFmtId="49" fontId="10" fillId="0" borderId="27" xfId="0" applyNumberFormat="1" applyFont="1" applyBorder="1" applyAlignment="1">
      <alignment vertical="center" wrapText="1"/>
    </xf>
    <xf numFmtId="49" fontId="10" fillId="0" borderId="25" xfId="0" applyNumberFormat="1" applyFont="1" applyBorder="1" applyAlignment="1">
      <alignment vertical="center" wrapText="1"/>
    </xf>
    <xf numFmtId="0" fontId="10" fillId="0" borderId="30" xfId="0" applyFont="1" applyBorder="1" applyAlignment="1">
      <alignment horizontal="left" vertical="center" wrapText="1"/>
    </xf>
    <xf numFmtId="0" fontId="9" fillId="0" borderId="31" xfId="0" applyFont="1" applyBorder="1" applyAlignment="1">
      <alignment vertical="center" wrapText="1"/>
    </xf>
    <xf numFmtId="0" fontId="9" fillId="0" borderId="31" xfId="0" applyFont="1" applyBorder="1" applyAlignment="1">
      <alignment horizontal="right" vertical="center" wrapText="1"/>
    </xf>
    <xf numFmtId="49" fontId="9" fillId="0" borderId="31" xfId="0" applyNumberFormat="1" applyFont="1" applyBorder="1" applyAlignment="1">
      <alignment vertical="center" wrapText="1"/>
    </xf>
    <xf numFmtId="49" fontId="9" fillId="0" borderId="32" xfId="0" applyNumberFormat="1" applyFont="1" applyBorder="1" applyAlignment="1">
      <alignment vertical="center" wrapText="1"/>
    </xf>
    <xf numFmtId="49" fontId="9" fillId="0" borderId="30" xfId="0" applyNumberFormat="1" applyFont="1" applyBorder="1" applyAlignment="1">
      <alignment vertical="center" wrapText="1"/>
    </xf>
    <xf numFmtId="0" fontId="10" fillId="0" borderId="31" xfId="0" applyFont="1" applyBorder="1" applyAlignment="1">
      <alignment vertical="center" wrapText="1"/>
    </xf>
    <xf numFmtId="0" fontId="10" fillId="0" borderId="31" xfId="0" applyFont="1" applyBorder="1" applyAlignment="1">
      <alignment horizontal="right" vertical="center" wrapText="1"/>
    </xf>
    <xf numFmtId="49" fontId="10" fillId="0" borderId="31" xfId="0" applyNumberFormat="1" applyFont="1" applyBorder="1" applyAlignment="1">
      <alignment vertical="center" wrapText="1"/>
    </xf>
    <xf numFmtId="49" fontId="10" fillId="0" borderId="32" xfId="0" applyNumberFormat="1" applyFont="1" applyBorder="1" applyAlignment="1">
      <alignment vertical="center" wrapText="1"/>
    </xf>
    <xf numFmtId="49" fontId="10" fillId="0" borderId="30" xfId="0" applyNumberFormat="1" applyFont="1" applyBorder="1" applyAlignment="1">
      <alignment vertical="center" wrapText="1"/>
    </xf>
    <xf numFmtId="0" fontId="9" fillId="0" borderId="26" xfId="0" applyFont="1" applyBorder="1" applyAlignment="1">
      <alignment vertical="center" wrapText="1"/>
    </xf>
    <xf numFmtId="0" fontId="9" fillId="0" borderId="26" xfId="0" applyFont="1" applyBorder="1" applyAlignment="1">
      <alignment horizontal="right" vertical="center" wrapText="1"/>
    </xf>
    <xf numFmtId="0" fontId="9" fillId="0" borderId="21" xfId="0" applyFont="1" applyBorder="1" applyAlignment="1">
      <alignment horizontal="right" vertical="center" wrapText="1"/>
    </xf>
    <xf numFmtId="49" fontId="9" fillId="0" borderId="26" xfId="0" applyNumberFormat="1" applyFont="1" applyBorder="1" applyAlignment="1">
      <alignment vertical="center" wrapText="1"/>
    </xf>
    <xf numFmtId="49" fontId="9" fillId="0" borderId="27" xfId="0" applyNumberFormat="1" applyFont="1" applyBorder="1" applyAlignment="1">
      <alignment vertical="center" wrapText="1"/>
    </xf>
    <xf numFmtId="0" fontId="10" fillId="0" borderId="67" xfId="0" applyFont="1" applyBorder="1" applyAlignment="1">
      <alignment horizontal="left" vertical="center" wrapText="1"/>
    </xf>
    <xf numFmtId="0" fontId="10" fillId="0" borderId="68" xfId="0" applyFont="1" applyBorder="1" applyAlignment="1">
      <alignment vertical="center" wrapText="1"/>
    </xf>
    <xf numFmtId="0" fontId="10" fillId="0" borderId="68" xfId="0" applyFont="1" applyBorder="1" applyAlignment="1">
      <alignment horizontal="right" vertical="center" wrapText="1"/>
    </xf>
    <xf numFmtId="49" fontId="10" fillId="0" borderId="68" xfId="0" applyNumberFormat="1" applyFont="1" applyBorder="1" applyAlignment="1">
      <alignment vertical="center" wrapText="1"/>
    </xf>
    <xf numFmtId="49" fontId="10" fillId="0" borderId="69" xfId="0" applyNumberFormat="1" applyFont="1" applyBorder="1" applyAlignment="1">
      <alignment vertical="center" wrapText="1"/>
    </xf>
    <xf numFmtId="49" fontId="10" fillId="0" borderId="67" xfId="0" applyNumberFormat="1" applyFont="1" applyBorder="1" applyAlignment="1">
      <alignment vertical="center" wrapText="1"/>
    </xf>
    <xf numFmtId="0" fontId="10" fillId="0" borderId="70" xfId="0" applyFont="1" applyBorder="1" applyAlignment="1">
      <alignment vertical="top" wrapText="1"/>
    </xf>
    <xf numFmtId="49" fontId="10" fillId="0" borderId="21" xfId="0" applyNumberFormat="1" applyFont="1" applyBorder="1" applyAlignment="1">
      <alignment horizontal="right" vertical="center" wrapText="1"/>
    </xf>
    <xf numFmtId="49" fontId="9" fillId="0" borderId="20" xfId="0" applyNumberFormat="1" applyFont="1" applyBorder="1" applyAlignment="1">
      <alignment vertical="center" wrapText="1"/>
    </xf>
    <xf numFmtId="0" fontId="10" fillId="0" borderId="0" xfId="0" applyFont="1" applyAlignment="1">
      <alignment horizontal="left" vertical="center"/>
    </xf>
    <xf numFmtId="49" fontId="10" fillId="0" borderId="0" xfId="0" applyNumberFormat="1" applyFont="1" applyAlignment="1">
      <alignment vertical="center"/>
    </xf>
    <xf numFmtId="49" fontId="10" fillId="0" borderId="52" xfId="0" applyNumberFormat="1" applyFont="1" applyBorder="1" applyAlignment="1">
      <alignment vertical="center" wrapText="1"/>
    </xf>
    <xf numFmtId="0" fontId="31" fillId="0" borderId="1" xfId="0" applyFont="1" applyBorder="1" applyAlignment="1">
      <alignment vertical="top" wrapText="1"/>
    </xf>
    <xf numFmtId="0" fontId="31" fillId="0" borderId="1" xfId="0" applyFont="1" applyBorder="1" applyAlignment="1">
      <alignment horizontal="left" vertical="top" wrapText="1"/>
    </xf>
    <xf numFmtId="0" fontId="31" fillId="0" borderId="1" xfId="0" applyFont="1" applyBorder="1" applyAlignment="1">
      <alignment horizontal="right" vertical="top" wrapText="1"/>
    </xf>
    <xf numFmtId="0" fontId="10" fillId="0" borderId="1" xfId="0" applyFont="1" applyBorder="1" applyAlignment="1">
      <alignment horizontal="left" vertical="top"/>
    </xf>
    <xf numFmtId="0" fontId="9" fillId="0" borderId="0" xfId="0" applyFont="1" applyAlignment="1">
      <alignment horizontal="center" vertical="top"/>
    </xf>
    <xf numFmtId="0" fontId="9" fillId="0" borderId="2" xfId="0" applyFont="1" applyBorder="1" applyAlignment="1">
      <alignment vertical="top"/>
    </xf>
    <xf numFmtId="0" fontId="9" fillId="0" borderId="18" xfId="0" applyFont="1" applyBorder="1" applyAlignment="1">
      <alignment vertical="top" wrapText="1"/>
    </xf>
    <xf numFmtId="0" fontId="9" fillId="0" borderId="9" xfId="0" applyFont="1" applyBorder="1" applyAlignment="1">
      <alignment horizontal="left" vertical="top"/>
    </xf>
    <xf numFmtId="0" fontId="9" fillId="0" borderId="9" xfId="0" applyFont="1" applyBorder="1" applyAlignment="1">
      <alignment horizontal="center" vertical="top"/>
    </xf>
    <xf numFmtId="0" fontId="9" fillId="0" borderId="25" xfId="0" applyFont="1" applyBorder="1" applyAlignment="1">
      <alignment vertical="top" wrapText="1"/>
    </xf>
    <xf numFmtId="0" fontId="9" fillId="0" borderId="28" xfId="0" applyFont="1" applyBorder="1" applyAlignment="1">
      <alignment horizontal="center" vertical="top"/>
    </xf>
    <xf numFmtId="0" fontId="9" fillId="0" borderId="37" xfId="0" applyFont="1" applyBorder="1" applyAlignment="1">
      <alignment vertical="top" wrapText="1"/>
    </xf>
    <xf numFmtId="0" fontId="23" fillId="0" borderId="22" xfId="0" applyFont="1" applyBorder="1" applyAlignment="1">
      <alignment vertical="top"/>
    </xf>
    <xf numFmtId="0" fontId="9" fillId="0" borderId="36"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3" xfId="0" applyFont="1" applyBorder="1" applyAlignment="1">
      <alignment horizontal="center" vertical="top"/>
    </xf>
    <xf numFmtId="0" fontId="17" fillId="0" borderId="26" xfId="0" applyFont="1" applyBorder="1" applyAlignment="1">
      <alignment vertical="top" wrapText="1"/>
    </xf>
    <xf numFmtId="0" fontId="17" fillId="0" borderId="26" xfId="0" applyFont="1" applyBorder="1" applyAlignment="1">
      <alignment horizontal="right" vertical="top" wrapText="1"/>
    </xf>
    <xf numFmtId="0" fontId="17" fillId="0" borderId="31" xfId="0" applyFont="1" applyBorder="1" applyAlignment="1">
      <alignment vertical="top" wrapText="1"/>
    </xf>
    <xf numFmtId="0" fontId="17" fillId="0" borderId="31" xfId="0" applyFont="1" applyBorder="1" applyAlignment="1">
      <alignment horizontal="right" vertical="top" wrapText="1"/>
    </xf>
    <xf numFmtId="0" fontId="9" fillId="0" borderId="52" xfId="0" applyFont="1" applyBorder="1" applyAlignment="1">
      <alignment vertical="top" wrapText="1"/>
    </xf>
    <xf numFmtId="0" fontId="30" fillId="0" borderId="0" xfId="0" applyFont="1" applyAlignment="1">
      <alignment vertical="top" wrapText="1"/>
    </xf>
    <xf numFmtId="0" fontId="30" fillId="0" borderId="0" xfId="0" applyFont="1" applyAlignment="1">
      <alignment horizontal="right" vertical="top" wrapText="1"/>
    </xf>
    <xf numFmtId="0" fontId="31" fillId="0" borderId="0" xfId="0" applyFont="1" applyAlignment="1">
      <alignment vertical="top"/>
    </xf>
    <xf numFmtId="0" fontId="30" fillId="0" borderId="0" xfId="0" applyFont="1" applyAlignment="1">
      <alignment horizontal="left" vertical="top" wrapText="1"/>
    </xf>
    <xf numFmtId="0" fontId="9" fillId="2" borderId="0" xfId="0" applyFont="1" applyFill="1" applyBorder="1" applyAlignment="1">
      <alignment vertical="center" wrapText="1"/>
    </xf>
    <xf numFmtId="0" fontId="9" fillId="0" borderId="35" xfId="0" applyFont="1" applyBorder="1" applyAlignment="1">
      <alignment vertical="center"/>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43" xfId="0" applyFont="1" applyBorder="1" applyAlignment="1">
      <alignment horizontal="center" vertical="center" wrapText="1"/>
    </xf>
    <xf numFmtId="0" fontId="9" fillId="2" borderId="8" xfId="0" applyFont="1" applyFill="1" applyBorder="1" applyAlignment="1">
      <alignment horizontal="right" vertical="center" wrapText="1"/>
    </xf>
    <xf numFmtId="0" fontId="9" fillId="2" borderId="16" xfId="0" applyFont="1" applyFill="1" applyBorder="1" applyAlignment="1">
      <alignment horizontal="center" vertical="center" wrapText="1"/>
    </xf>
    <xf numFmtId="0" fontId="9" fillId="0" borderId="30" xfId="0" applyFont="1" applyBorder="1" applyAlignment="1">
      <alignment horizontal="left" vertical="top" wrapText="1"/>
    </xf>
    <xf numFmtId="0" fontId="9" fillId="0" borderId="44" xfId="0" applyFont="1" applyBorder="1" applyAlignment="1">
      <alignment vertical="top" wrapText="1"/>
    </xf>
    <xf numFmtId="49" fontId="9" fillId="0" borderId="18" xfId="0" applyNumberFormat="1" applyFont="1" applyBorder="1" applyAlignment="1">
      <alignment horizontal="left" vertical="top" wrapText="1"/>
    </xf>
    <xf numFmtId="0" fontId="9" fillId="2" borderId="33" xfId="0" applyFont="1" applyFill="1" applyBorder="1" applyAlignment="1">
      <alignment vertical="center"/>
    </xf>
    <xf numFmtId="0" fontId="10" fillId="2" borderId="6" xfId="0" applyFont="1" applyFill="1" applyBorder="1" applyAlignment="1">
      <alignment vertical="top" wrapText="1"/>
    </xf>
    <xf numFmtId="0" fontId="10" fillId="0" borderId="35" xfId="0" applyFont="1" applyBorder="1" applyAlignment="1">
      <alignment vertical="center"/>
    </xf>
    <xf numFmtId="0" fontId="10" fillId="0" borderId="47" xfId="0" applyFont="1" applyBorder="1" applyAlignment="1">
      <alignment vertical="top" wrapText="1"/>
    </xf>
    <xf numFmtId="0" fontId="10" fillId="2" borderId="0" xfId="0" applyFont="1" applyFill="1" applyBorder="1" applyAlignment="1">
      <alignment vertical="center" wrapText="1"/>
    </xf>
    <xf numFmtId="0" fontId="10" fillId="2" borderId="23" xfId="0" applyFont="1" applyFill="1" applyBorder="1" applyAlignment="1">
      <alignment horizontal="center" vertical="top" wrapText="1"/>
    </xf>
    <xf numFmtId="0" fontId="9" fillId="0" borderId="47" xfId="0" applyFont="1" applyBorder="1" applyAlignment="1">
      <alignment vertical="top" wrapText="1"/>
    </xf>
    <xf numFmtId="0" fontId="9" fillId="2" borderId="23" xfId="0" applyFont="1" applyFill="1" applyBorder="1" applyAlignment="1">
      <alignment vertical="center" wrapText="1"/>
    </xf>
    <xf numFmtId="0" fontId="9" fillId="2" borderId="23" xfId="0" applyFont="1" applyFill="1" applyBorder="1" applyAlignment="1">
      <alignment horizontal="center" vertical="top" wrapText="1"/>
    </xf>
    <xf numFmtId="0" fontId="9" fillId="0" borderId="45" xfId="0" applyFont="1" applyBorder="1" applyAlignment="1">
      <alignment vertical="top" wrapText="1"/>
    </xf>
    <xf numFmtId="0" fontId="9" fillId="2" borderId="28" xfId="0" applyFont="1" applyFill="1" applyBorder="1" applyAlignment="1">
      <alignment vertical="center" wrapText="1"/>
    </xf>
    <xf numFmtId="0" fontId="9" fillId="2" borderId="29" xfId="0" applyFont="1" applyFill="1" applyBorder="1" applyAlignment="1">
      <alignment vertical="top" wrapText="1"/>
    </xf>
    <xf numFmtId="0" fontId="9" fillId="2" borderId="28" xfId="0" applyFont="1" applyFill="1" applyBorder="1" applyAlignment="1">
      <alignment horizontal="center" vertical="top" wrapText="1"/>
    </xf>
    <xf numFmtId="0" fontId="9" fillId="0" borderId="58" xfId="0" applyFont="1" applyBorder="1" applyAlignment="1">
      <alignment vertical="top" wrapText="1"/>
    </xf>
    <xf numFmtId="49" fontId="9" fillId="0" borderId="31" xfId="0" applyNumberFormat="1" applyFont="1" applyBorder="1" applyAlignment="1">
      <alignment horizontal="right" vertical="top" wrapText="1"/>
    </xf>
    <xf numFmtId="49" fontId="9" fillId="0" borderId="31" xfId="0" applyNumberFormat="1" applyFont="1" applyBorder="1" applyAlignment="1">
      <alignment horizontal="left" vertical="top" wrapText="1"/>
    </xf>
    <xf numFmtId="0" fontId="9" fillId="2" borderId="33" xfId="0" applyFont="1" applyFill="1" applyBorder="1" applyAlignment="1">
      <alignment vertical="center" wrapText="1"/>
    </xf>
    <xf numFmtId="0" fontId="9" fillId="2" borderId="34" xfId="0" applyFont="1" applyFill="1" applyBorder="1" applyAlignment="1">
      <alignment vertical="top" wrapText="1"/>
    </xf>
    <xf numFmtId="0" fontId="9" fillId="2" borderId="33" xfId="0" applyFont="1" applyFill="1" applyBorder="1" applyAlignment="1">
      <alignment horizontal="center" vertical="top" wrapText="1"/>
    </xf>
    <xf numFmtId="0" fontId="10" fillId="2" borderId="29" xfId="0" applyFont="1" applyFill="1" applyBorder="1" applyAlignment="1">
      <alignment vertical="top" wrapText="1"/>
    </xf>
    <xf numFmtId="0" fontId="10" fillId="2" borderId="34" xfId="0" applyFont="1" applyFill="1" applyBorder="1" applyAlignment="1">
      <alignment vertical="top" wrapText="1"/>
    </xf>
    <xf numFmtId="0" fontId="9" fillId="2" borderId="24" xfId="0" applyFont="1" applyFill="1" applyBorder="1" applyAlignment="1">
      <alignment vertical="top" wrapText="1"/>
    </xf>
    <xf numFmtId="49" fontId="9" fillId="0" borderId="0" xfId="0" applyNumberFormat="1" applyFont="1" applyAlignment="1">
      <alignment horizontal="left" vertical="top"/>
    </xf>
    <xf numFmtId="0" fontId="9" fillId="2" borderId="0" xfId="0" applyFont="1" applyFill="1" applyBorder="1" applyAlignment="1">
      <alignment vertical="center"/>
    </xf>
    <xf numFmtId="0" fontId="28" fillId="2" borderId="0" xfId="0" applyFont="1" applyFill="1" applyAlignment="1">
      <alignment horizontal="left" wrapText="1"/>
    </xf>
    <xf numFmtId="0" fontId="10" fillId="0" borderId="2" xfId="0" applyFont="1" applyBorder="1" applyAlignment="1">
      <alignment horizontal="center" vertical="center" wrapText="1"/>
    </xf>
    <xf numFmtId="0" fontId="12" fillId="0" borderId="10" xfId="0" applyFont="1" applyBorder="1" applyAlignment="1"/>
    <xf numFmtId="0" fontId="10" fillId="0" borderId="3" xfId="0" applyFont="1" applyBorder="1" applyAlignment="1">
      <alignment horizontal="center" vertical="center" wrapText="1"/>
    </xf>
    <xf numFmtId="0" fontId="12" fillId="0" borderId="4" xfId="0" applyFont="1" applyBorder="1" applyAlignment="1"/>
    <xf numFmtId="0" fontId="12" fillId="0" borderId="5" xfId="0" applyFont="1" applyBorder="1" applyAlignment="1"/>
    <xf numFmtId="0" fontId="10" fillId="0" borderId="6" xfId="0" applyFont="1" applyBorder="1" applyAlignment="1">
      <alignment horizontal="center" vertical="center" wrapText="1"/>
    </xf>
    <xf numFmtId="0" fontId="10" fillId="0" borderId="7" xfId="0" applyFont="1" applyBorder="1" applyAlignment="1">
      <alignment horizontal="center" vertical="center"/>
    </xf>
    <xf numFmtId="0" fontId="12" fillId="0" borderId="15" xfId="0" applyFont="1" applyBorder="1" applyAlignment="1"/>
    <xf numFmtId="0" fontId="9" fillId="0" borderId="7" xfId="0" applyFont="1" applyBorder="1" applyAlignment="1">
      <alignment horizontal="center" vertical="center" wrapText="1"/>
    </xf>
    <xf numFmtId="49" fontId="10" fillId="0" borderId="12" xfId="0" applyNumberFormat="1" applyFont="1" applyBorder="1" applyAlignment="1">
      <alignment horizontal="center" vertical="center" wrapText="1"/>
    </xf>
    <xf numFmtId="0" fontId="12" fillId="0" borderId="13" xfId="0" applyFont="1" applyBorder="1" applyAlignment="1"/>
    <xf numFmtId="49" fontId="10" fillId="0" borderId="14" xfId="0" applyNumberFormat="1" applyFont="1" applyBorder="1" applyAlignment="1">
      <alignment horizontal="center" vertical="center" wrapText="1"/>
    </xf>
    <xf numFmtId="0" fontId="12" fillId="0" borderId="1" xfId="0" applyFont="1" applyBorder="1" applyAlignment="1"/>
    <xf numFmtId="0" fontId="10" fillId="0" borderId="35" xfId="0" applyFont="1" applyBorder="1" applyAlignment="1">
      <alignment horizontal="right" vertical="center"/>
    </xf>
    <xf numFmtId="0" fontId="12" fillId="0" borderId="35" xfId="0" applyFont="1" applyBorder="1" applyAlignment="1"/>
    <xf numFmtId="0" fontId="10" fillId="0" borderId="36" xfId="0" applyFont="1" applyBorder="1" applyAlignment="1">
      <alignment horizontal="right" vertical="center"/>
    </xf>
    <xf numFmtId="0" fontId="12" fillId="0" borderId="36" xfId="0" applyFont="1" applyBorder="1" applyAlignment="1"/>
    <xf numFmtId="0" fontId="2" fillId="0" borderId="35" xfId="0" applyFont="1" applyBorder="1" applyAlignment="1"/>
    <xf numFmtId="0" fontId="2" fillId="0" borderId="36" xfId="0" applyFont="1" applyBorder="1" applyAlignment="1"/>
    <xf numFmtId="0" fontId="2" fillId="0" borderId="10" xfId="0" applyFont="1" applyBorder="1" applyAlignment="1"/>
    <xf numFmtId="0" fontId="10" fillId="0" borderId="7" xfId="0" applyFont="1" applyBorder="1" applyAlignment="1">
      <alignment horizontal="center" vertical="center" wrapText="1"/>
    </xf>
    <xf numFmtId="0" fontId="2" fillId="0" borderId="15" xfId="0" applyFont="1" applyBorder="1" applyAlignment="1"/>
    <xf numFmtId="0" fontId="2" fillId="0" borderId="13" xfId="0" applyFont="1" applyBorder="1" applyAlignment="1"/>
    <xf numFmtId="0" fontId="2" fillId="0" borderId="1" xfId="0" applyFont="1" applyBorder="1" applyAlignment="1"/>
    <xf numFmtId="0" fontId="2" fillId="0" borderId="4" xfId="0" applyFont="1" applyBorder="1" applyAlignment="1"/>
    <xf numFmtId="0" fontId="10" fillId="0" borderId="4" xfId="0" applyFont="1" applyBorder="1" applyAlignment="1">
      <alignment horizontal="center" vertical="center" wrapText="1"/>
    </xf>
    <xf numFmtId="0" fontId="10" fillId="0" borderId="35" xfId="0" applyFont="1" applyBorder="1" applyAlignment="1">
      <alignment horizontal="left" vertical="top"/>
    </xf>
    <xf numFmtId="0" fontId="10" fillId="0" borderId="0" xfId="0" applyFont="1" applyAlignment="1">
      <alignment horizontal="right" vertical="center"/>
    </xf>
    <xf numFmtId="0" fontId="0" fillId="0" borderId="0" xfId="0" applyFont="1" applyAlignment="1"/>
    <xf numFmtId="0" fontId="2" fillId="0" borderId="5" xfId="0" applyFont="1" applyBorder="1" applyAlignment="1"/>
    <xf numFmtId="0" fontId="10" fillId="0" borderId="36" xfId="0" applyFont="1" applyBorder="1" applyAlignment="1">
      <alignment horizontal="right" vertical="center" wrapText="1"/>
    </xf>
    <xf numFmtId="49" fontId="10" fillId="0" borderId="12" xfId="0" applyNumberFormat="1" applyFont="1" applyBorder="1" applyAlignment="1">
      <alignment horizontal="center" vertical="center"/>
    </xf>
    <xf numFmtId="0" fontId="2" fillId="0" borderId="48" xfId="0" applyFont="1" applyBorder="1" applyAlignment="1"/>
    <xf numFmtId="49" fontId="9" fillId="0" borderId="12"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5" xfId="0" applyFont="1" applyBorder="1" applyAlignment="1">
      <alignment horizontal="right" vertical="center"/>
    </xf>
    <xf numFmtId="0" fontId="9" fillId="0" borderId="36" xfId="0" applyFont="1" applyBorder="1" applyAlignment="1">
      <alignment horizontal="right" vertical="center"/>
    </xf>
    <xf numFmtId="0" fontId="10" fillId="0" borderId="59" xfId="0" applyFont="1" applyBorder="1" applyAlignment="1">
      <alignment horizontal="center" vertical="center" wrapText="1"/>
    </xf>
    <xf numFmtId="0" fontId="2" fillId="0" borderId="60" xfId="0" applyFont="1" applyBorder="1" applyAlignment="1"/>
    <xf numFmtId="49" fontId="10" fillId="0" borderId="0" xfId="0" applyNumberFormat="1" applyFont="1" applyAlignment="1">
      <alignment vertical="top" wrapText="1"/>
    </xf>
    <xf numFmtId="0" fontId="10" fillId="0" borderId="0" xfId="0" applyFont="1" applyAlignment="1">
      <alignment vertical="top" wrapText="1"/>
    </xf>
    <xf numFmtId="0" fontId="10" fillId="0" borderId="0" xfId="0" applyFont="1" applyAlignment="1">
      <alignment horizontal="right" vertical="top" wrapText="1"/>
    </xf>
    <xf numFmtId="0" fontId="10" fillId="0" borderId="0" xfId="0" applyFont="1" applyAlignment="1">
      <alignment horizontal="center" vertical="top" wrapText="1"/>
    </xf>
    <xf numFmtId="49" fontId="10" fillId="0" borderId="0" xfId="0" applyNumberFormat="1" applyFont="1" applyAlignment="1">
      <alignment horizontal="right" vertical="top" wrapText="1"/>
    </xf>
    <xf numFmtId="0" fontId="9" fillId="0" borderId="35" xfId="0" applyFont="1" applyBorder="1" applyAlignment="1">
      <alignment horizontal="right" vertical="center" wrapText="1"/>
    </xf>
    <xf numFmtId="0" fontId="9" fillId="0" borderId="36" xfId="0" applyFont="1" applyBorder="1" applyAlignment="1">
      <alignment horizontal="right" vertical="center" wrapText="1"/>
    </xf>
    <xf numFmtId="0" fontId="9" fillId="0" borderId="3" xfId="0" applyFont="1" applyBorder="1" applyAlignment="1">
      <alignment horizontal="right" vertical="center" wrapText="1"/>
    </xf>
    <xf numFmtId="0" fontId="9" fillId="0" borderId="59" xfId="0" applyFont="1" applyBorder="1" applyAlignment="1">
      <alignment horizontal="center" vertical="center" wrapText="1"/>
    </xf>
    <xf numFmtId="49" fontId="11" fillId="0" borderId="1" xfId="0" applyNumberFormat="1" applyFont="1" applyBorder="1" applyAlignment="1">
      <alignment vertical="center" wrapText="1"/>
    </xf>
    <xf numFmtId="0" fontId="2" fillId="0" borderId="62" xfId="0" applyFont="1" applyBorder="1" applyAlignment="1"/>
    <xf numFmtId="49" fontId="36" fillId="0" borderId="12" xfId="0" applyNumberFormat="1"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wrapText="1"/>
    </xf>
    <xf numFmtId="0" fontId="10" fillId="0" borderId="7" xfId="0" applyFont="1" applyBorder="1" applyAlignment="1">
      <alignment horizontal="center" vertical="top" wrapText="1"/>
    </xf>
    <xf numFmtId="0" fontId="9"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4"/>
  <sheetViews>
    <sheetView zoomScaleNormal="100" workbookViewId="0">
      <pane xSplit="1" ySplit="3" topLeftCell="B4" activePane="bottomRight" state="frozen"/>
      <selection pane="topRight" activeCell="B1" sqref="B1"/>
      <selection pane="bottomLeft" activeCell="A4" sqref="A4"/>
      <selection pane="bottomRight" activeCell="W46" sqref="W46"/>
    </sheetView>
  </sheetViews>
  <sheetFormatPr defaultColWidth="12.59765625" defaultRowHeight="18"/>
  <cols>
    <col min="1" max="1" width="3" style="5" customWidth="1"/>
    <col min="2" max="2" width="4.5" style="5" customWidth="1"/>
    <col min="3" max="4" width="2.3984375" style="5" customWidth="1"/>
    <col min="5" max="5" width="4.5" style="5" customWidth="1"/>
    <col min="6" max="6" width="3" style="5" customWidth="1"/>
    <col min="7" max="7" width="3.3984375" style="5" customWidth="1"/>
    <col min="8" max="8" width="1.59765625" style="5" customWidth="1"/>
    <col min="9" max="10" width="1.8984375" style="5" customWidth="1"/>
    <col min="11" max="11" width="5.3984375" style="5" customWidth="1"/>
    <col min="12" max="12" width="1.59765625" style="5" customWidth="1"/>
    <col min="13" max="13" width="2.3984375" style="5" customWidth="1"/>
    <col min="14" max="14" width="1.69921875" style="5" customWidth="1"/>
    <col min="15" max="15" width="1.59765625" style="5" customWidth="1"/>
    <col min="16" max="16" width="1.69921875" style="5" customWidth="1"/>
    <col min="17" max="17" width="36.59765625" style="5" customWidth="1"/>
    <col min="18" max="18" width="3" style="5" customWidth="1"/>
    <col min="19" max="19" width="21" style="5" customWidth="1"/>
    <col min="20" max="20" width="64.19921875" style="5" customWidth="1"/>
    <col min="21" max="21" width="8.69921875" style="5" customWidth="1"/>
    <col min="22" max="16384" width="12.59765625" style="5"/>
  </cols>
  <sheetData>
    <row r="1" spans="1:21" ht="18.600000000000001" thickBot="1">
      <c r="A1" s="12"/>
      <c r="B1" s="13"/>
      <c r="C1" s="14"/>
      <c r="D1" s="14"/>
      <c r="E1" s="14"/>
      <c r="F1" s="14"/>
      <c r="G1" s="14"/>
      <c r="H1" s="14"/>
      <c r="I1" s="14"/>
      <c r="J1" s="14"/>
      <c r="K1" s="15"/>
      <c r="L1" s="15"/>
      <c r="M1" s="15"/>
      <c r="N1" s="15"/>
      <c r="O1" s="15"/>
      <c r="P1" s="15"/>
      <c r="Q1" s="16"/>
      <c r="R1" s="17"/>
      <c r="S1" s="18"/>
      <c r="T1" s="19"/>
      <c r="U1" s="20"/>
    </row>
    <row r="2" spans="1:21" ht="18.75" customHeight="1">
      <c r="A2" s="12"/>
      <c r="B2" s="763" t="s">
        <v>0</v>
      </c>
      <c r="C2" s="765" t="s">
        <v>1</v>
      </c>
      <c r="D2" s="766"/>
      <c r="E2" s="766"/>
      <c r="F2" s="766"/>
      <c r="G2" s="766"/>
      <c r="H2" s="766"/>
      <c r="I2" s="766"/>
      <c r="J2" s="767"/>
      <c r="K2" s="768" t="s">
        <v>2</v>
      </c>
      <c r="L2" s="766"/>
      <c r="M2" s="766"/>
      <c r="N2" s="766"/>
      <c r="O2" s="766"/>
      <c r="P2" s="767"/>
      <c r="Q2" s="22" t="s">
        <v>3</v>
      </c>
      <c r="R2" s="23"/>
      <c r="S2" s="24" t="s">
        <v>4</v>
      </c>
      <c r="T2" s="769" t="s">
        <v>5</v>
      </c>
      <c r="U2" s="771" t="s">
        <v>6</v>
      </c>
    </row>
    <row r="3" spans="1:21" ht="22.2" thickBot="1">
      <c r="A3" s="25" t="s">
        <v>7</v>
      </c>
      <c r="B3" s="764"/>
      <c r="C3" s="26" t="s">
        <v>8</v>
      </c>
      <c r="D3" s="26" t="s">
        <v>9</v>
      </c>
      <c r="E3" s="26" t="s">
        <v>10</v>
      </c>
      <c r="F3" s="26" t="s">
        <v>11</v>
      </c>
      <c r="G3" s="772" t="s">
        <v>12</v>
      </c>
      <c r="H3" s="773"/>
      <c r="I3" s="773"/>
      <c r="J3" s="773"/>
      <c r="K3" s="27" t="s">
        <v>13</v>
      </c>
      <c r="L3" s="774" t="s">
        <v>12</v>
      </c>
      <c r="M3" s="775"/>
      <c r="N3" s="775"/>
      <c r="O3" s="775"/>
      <c r="P3" s="775"/>
      <c r="Q3" s="28"/>
      <c r="R3" s="29" t="s">
        <v>7</v>
      </c>
      <c r="S3" s="30" t="s">
        <v>14</v>
      </c>
      <c r="T3" s="770"/>
      <c r="U3" s="770"/>
    </row>
    <row r="4" spans="1:21" ht="32.4">
      <c r="A4" s="25">
        <v>1</v>
      </c>
      <c r="B4" s="31">
        <v>2</v>
      </c>
      <c r="C4" s="32">
        <v>1</v>
      </c>
      <c r="D4" s="32">
        <v>1</v>
      </c>
      <c r="E4" s="32"/>
      <c r="F4" s="32"/>
      <c r="G4" s="33"/>
      <c r="H4" s="33"/>
      <c r="I4" s="33"/>
      <c r="J4" s="34"/>
      <c r="K4" s="31"/>
      <c r="L4" s="35"/>
      <c r="M4" s="35"/>
      <c r="N4" s="35"/>
      <c r="O4" s="35"/>
      <c r="P4" s="36"/>
      <c r="Q4" s="37" t="s">
        <v>15</v>
      </c>
      <c r="R4" s="38">
        <v>1</v>
      </c>
      <c r="S4" s="39"/>
      <c r="T4" s="40"/>
      <c r="U4" s="39"/>
    </row>
    <row r="5" spans="1:21" ht="32.4">
      <c r="A5" s="25">
        <f t="shared" ref="A5:A23" si="0">(A4+1)</f>
        <v>2</v>
      </c>
      <c r="B5" s="42" t="s">
        <v>16</v>
      </c>
      <c r="C5" s="43">
        <v>1</v>
      </c>
      <c r="D5" s="43">
        <v>1</v>
      </c>
      <c r="E5" s="43" t="s">
        <v>17</v>
      </c>
      <c r="F5" s="43"/>
      <c r="G5" s="44"/>
      <c r="H5" s="45"/>
      <c r="I5" s="45"/>
      <c r="J5" s="45"/>
      <c r="K5" s="46" t="s">
        <v>18</v>
      </c>
      <c r="L5" s="47"/>
      <c r="M5" s="47"/>
      <c r="N5" s="47"/>
      <c r="O5" s="47"/>
      <c r="P5" s="48"/>
      <c r="Q5" s="49" t="s">
        <v>19</v>
      </c>
      <c r="R5" s="25">
        <f t="shared" ref="R5:R23" si="1">(R4+1)</f>
        <v>2</v>
      </c>
      <c r="S5" s="49"/>
      <c r="T5" s="50"/>
      <c r="U5" s="51"/>
    </row>
    <row r="6" spans="1:21" ht="54">
      <c r="A6" s="25">
        <f t="shared" si="0"/>
        <v>3</v>
      </c>
      <c r="B6" s="42" t="s">
        <v>16</v>
      </c>
      <c r="C6" s="43">
        <v>1</v>
      </c>
      <c r="D6" s="43">
        <v>1</v>
      </c>
      <c r="E6" s="43" t="s">
        <v>17</v>
      </c>
      <c r="F6" s="43"/>
      <c r="G6" s="44"/>
      <c r="H6" s="45"/>
      <c r="I6" s="45"/>
      <c r="J6" s="45"/>
      <c r="K6" s="46" t="s">
        <v>20</v>
      </c>
      <c r="L6" s="47"/>
      <c r="M6" s="47"/>
      <c r="N6" s="47"/>
      <c r="O6" s="47"/>
      <c r="P6" s="48"/>
      <c r="Q6" s="49"/>
      <c r="R6" s="25">
        <f t="shared" si="1"/>
        <v>3</v>
      </c>
      <c r="S6" s="49"/>
      <c r="T6" s="50" t="s">
        <v>21</v>
      </c>
      <c r="U6" s="54"/>
    </row>
    <row r="7" spans="1:21" ht="43.2">
      <c r="A7" s="25">
        <f t="shared" si="0"/>
        <v>4</v>
      </c>
      <c r="B7" s="42" t="s">
        <v>16</v>
      </c>
      <c r="C7" s="43">
        <v>1</v>
      </c>
      <c r="D7" s="43">
        <v>1</v>
      </c>
      <c r="E7" s="43" t="s">
        <v>17</v>
      </c>
      <c r="F7" s="43"/>
      <c r="G7" s="44"/>
      <c r="H7" s="45"/>
      <c r="I7" s="45"/>
      <c r="J7" s="45"/>
      <c r="K7" s="46" t="s">
        <v>22</v>
      </c>
      <c r="L7" s="47"/>
      <c r="M7" s="47"/>
      <c r="N7" s="47"/>
      <c r="O7" s="47"/>
      <c r="P7" s="48"/>
      <c r="Q7" s="49"/>
      <c r="R7" s="25">
        <f t="shared" si="1"/>
        <v>4</v>
      </c>
      <c r="S7" s="49"/>
      <c r="T7" s="50" t="s">
        <v>23</v>
      </c>
      <c r="U7" s="54"/>
    </row>
    <row r="8" spans="1:21" ht="75.599999999999994">
      <c r="A8" s="25">
        <f t="shared" si="0"/>
        <v>5</v>
      </c>
      <c r="B8" s="42" t="s">
        <v>16</v>
      </c>
      <c r="C8" s="43">
        <v>1</v>
      </c>
      <c r="D8" s="43">
        <v>1</v>
      </c>
      <c r="E8" s="43" t="s">
        <v>17</v>
      </c>
      <c r="F8" s="43"/>
      <c r="G8" s="44"/>
      <c r="H8" s="45"/>
      <c r="I8" s="45"/>
      <c r="J8" s="45"/>
      <c r="K8" s="46" t="s">
        <v>24</v>
      </c>
      <c r="L8" s="47" t="s">
        <v>25</v>
      </c>
      <c r="M8" s="47"/>
      <c r="N8" s="47"/>
      <c r="O8" s="47"/>
      <c r="P8" s="48"/>
      <c r="Q8" s="49"/>
      <c r="R8" s="25">
        <f t="shared" si="1"/>
        <v>5</v>
      </c>
      <c r="S8" s="49"/>
      <c r="T8" s="50" t="s">
        <v>26</v>
      </c>
      <c r="U8" s="54"/>
    </row>
    <row r="9" spans="1:21" ht="21.6">
      <c r="A9" s="25">
        <f t="shared" si="0"/>
        <v>6</v>
      </c>
      <c r="B9" s="42" t="s">
        <v>16</v>
      </c>
      <c r="C9" s="43">
        <v>1</v>
      </c>
      <c r="D9" s="43">
        <v>1</v>
      </c>
      <c r="E9" s="43" t="s">
        <v>17</v>
      </c>
      <c r="F9" s="43" t="s">
        <v>27</v>
      </c>
      <c r="G9" s="44"/>
      <c r="H9" s="45"/>
      <c r="I9" s="45"/>
      <c r="J9" s="45"/>
      <c r="K9" s="46" t="s">
        <v>28</v>
      </c>
      <c r="L9" s="47"/>
      <c r="M9" s="47"/>
      <c r="N9" s="47"/>
      <c r="O9" s="47"/>
      <c r="P9" s="48"/>
      <c r="Q9" s="49" t="s">
        <v>29</v>
      </c>
      <c r="R9" s="25">
        <f t="shared" si="1"/>
        <v>6</v>
      </c>
      <c r="S9" s="49"/>
      <c r="T9" s="50"/>
      <c r="U9" s="51"/>
    </row>
    <row r="10" spans="1:21" ht="75.599999999999994">
      <c r="A10" s="25">
        <f t="shared" si="0"/>
        <v>7</v>
      </c>
      <c r="B10" s="42" t="s">
        <v>16</v>
      </c>
      <c r="C10" s="43">
        <v>1</v>
      </c>
      <c r="D10" s="43">
        <v>1</v>
      </c>
      <c r="E10" s="43" t="s">
        <v>17</v>
      </c>
      <c r="F10" s="43" t="s">
        <v>27</v>
      </c>
      <c r="G10" s="44"/>
      <c r="H10" s="45"/>
      <c r="I10" s="45"/>
      <c r="J10" s="45"/>
      <c r="K10" s="46" t="s">
        <v>20</v>
      </c>
      <c r="L10" s="47"/>
      <c r="M10" s="47"/>
      <c r="N10" s="47"/>
      <c r="O10" s="47"/>
      <c r="P10" s="48"/>
      <c r="Q10" s="49"/>
      <c r="R10" s="25">
        <f t="shared" si="1"/>
        <v>7</v>
      </c>
      <c r="S10" s="49" t="s">
        <v>30</v>
      </c>
      <c r="T10" s="50" t="s">
        <v>31</v>
      </c>
      <c r="U10" s="54"/>
    </row>
    <row r="11" spans="1:21" ht="64.8">
      <c r="A11" s="25">
        <f t="shared" si="0"/>
        <v>8</v>
      </c>
      <c r="B11" s="42" t="s">
        <v>16</v>
      </c>
      <c r="C11" s="43">
        <v>1</v>
      </c>
      <c r="D11" s="43">
        <v>1</v>
      </c>
      <c r="E11" s="43" t="s">
        <v>17</v>
      </c>
      <c r="F11" s="43" t="s">
        <v>27</v>
      </c>
      <c r="G11" s="44"/>
      <c r="H11" s="45"/>
      <c r="I11" s="45"/>
      <c r="J11" s="45"/>
      <c r="K11" s="46" t="s">
        <v>22</v>
      </c>
      <c r="L11" s="47"/>
      <c r="M11" s="47"/>
      <c r="N11" s="47"/>
      <c r="O11" s="47"/>
      <c r="P11" s="48"/>
      <c r="Q11" s="49"/>
      <c r="R11" s="25">
        <f t="shared" si="1"/>
        <v>8</v>
      </c>
      <c r="S11" s="49" t="s">
        <v>32</v>
      </c>
      <c r="T11" s="50" t="s">
        <v>33</v>
      </c>
      <c r="U11" s="54"/>
    </row>
    <row r="12" spans="1:21" ht="21.6">
      <c r="A12" s="25">
        <f t="shared" si="0"/>
        <v>9</v>
      </c>
      <c r="B12" s="42" t="s">
        <v>16</v>
      </c>
      <c r="C12" s="43">
        <v>1</v>
      </c>
      <c r="D12" s="43">
        <v>1</v>
      </c>
      <c r="E12" s="43" t="s">
        <v>17</v>
      </c>
      <c r="F12" s="43" t="s">
        <v>34</v>
      </c>
      <c r="G12" s="44"/>
      <c r="H12" s="45"/>
      <c r="I12" s="45"/>
      <c r="J12" s="45"/>
      <c r="K12" s="46" t="s">
        <v>20</v>
      </c>
      <c r="L12" s="47"/>
      <c r="M12" s="47"/>
      <c r="N12" s="47"/>
      <c r="O12" s="47"/>
      <c r="P12" s="48"/>
      <c r="Q12" s="49" t="s">
        <v>35</v>
      </c>
      <c r="R12" s="25">
        <f t="shared" si="1"/>
        <v>9</v>
      </c>
      <c r="S12" s="49"/>
      <c r="T12" s="50" t="s">
        <v>31</v>
      </c>
      <c r="U12" s="51"/>
    </row>
    <row r="13" spans="1:21" ht="43.2">
      <c r="A13" s="25">
        <f t="shared" si="0"/>
        <v>10</v>
      </c>
      <c r="B13" s="42" t="s">
        <v>16</v>
      </c>
      <c r="C13" s="43">
        <v>1</v>
      </c>
      <c r="D13" s="43">
        <v>1</v>
      </c>
      <c r="E13" s="43" t="s">
        <v>17</v>
      </c>
      <c r="F13" s="43" t="s">
        <v>36</v>
      </c>
      <c r="G13" s="44"/>
      <c r="H13" s="45"/>
      <c r="I13" s="45"/>
      <c r="J13" s="45"/>
      <c r="K13" s="46" t="s">
        <v>37</v>
      </c>
      <c r="L13" s="47"/>
      <c r="M13" s="47"/>
      <c r="N13" s="47"/>
      <c r="O13" s="47"/>
      <c r="P13" s="48"/>
      <c r="Q13" s="49" t="s">
        <v>38</v>
      </c>
      <c r="R13" s="25">
        <f t="shared" si="1"/>
        <v>10</v>
      </c>
      <c r="S13" s="49"/>
      <c r="T13" s="50"/>
      <c r="U13" s="51"/>
    </row>
    <row r="14" spans="1:21" ht="43.2">
      <c r="A14" s="25">
        <f t="shared" si="0"/>
        <v>11</v>
      </c>
      <c r="B14" s="42" t="s">
        <v>16</v>
      </c>
      <c r="C14" s="43">
        <v>1</v>
      </c>
      <c r="D14" s="43">
        <v>1</v>
      </c>
      <c r="E14" s="43" t="s">
        <v>17</v>
      </c>
      <c r="F14" s="43" t="s">
        <v>36</v>
      </c>
      <c r="G14" s="44"/>
      <c r="H14" s="45"/>
      <c r="I14" s="45"/>
      <c r="J14" s="45"/>
      <c r="K14" s="46" t="s">
        <v>22</v>
      </c>
      <c r="L14" s="47"/>
      <c r="M14" s="47"/>
      <c r="N14" s="47"/>
      <c r="O14" s="47"/>
      <c r="P14" s="48"/>
      <c r="Q14" s="49"/>
      <c r="R14" s="25">
        <f t="shared" si="1"/>
        <v>11</v>
      </c>
      <c r="S14" s="49" t="s">
        <v>39</v>
      </c>
      <c r="T14" s="55" t="s">
        <v>23</v>
      </c>
      <c r="U14" s="54"/>
    </row>
    <row r="15" spans="1:21" ht="129.6">
      <c r="A15" s="25">
        <f t="shared" si="0"/>
        <v>12</v>
      </c>
      <c r="B15" s="42" t="s">
        <v>16</v>
      </c>
      <c r="C15" s="43">
        <v>1</v>
      </c>
      <c r="D15" s="43">
        <v>1</v>
      </c>
      <c r="E15" s="43" t="s">
        <v>17</v>
      </c>
      <c r="F15" s="43" t="s">
        <v>36</v>
      </c>
      <c r="G15" s="44"/>
      <c r="H15" s="45"/>
      <c r="I15" s="45"/>
      <c r="J15" s="45"/>
      <c r="K15" s="46" t="s">
        <v>24</v>
      </c>
      <c r="L15" s="47" t="s">
        <v>25</v>
      </c>
      <c r="M15" s="47"/>
      <c r="N15" s="47"/>
      <c r="O15" s="47"/>
      <c r="P15" s="48"/>
      <c r="Q15" s="49"/>
      <c r="R15" s="25">
        <f t="shared" si="1"/>
        <v>12</v>
      </c>
      <c r="S15" s="49" t="s">
        <v>40</v>
      </c>
      <c r="T15" s="55" t="s">
        <v>26</v>
      </c>
      <c r="U15" s="54"/>
    </row>
    <row r="16" spans="1:21" ht="43.2">
      <c r="A16" s="25">
        <f t="shared" si="0"/>
        <v>13</v>
      </c>
      <c r="B16" s="42" t="s">
        <v>16</v>
      </c>
      <c r="C16" s="43">
        <v>1</v>
      </c>
      <c r="D16" s="43">
        <v>1</v>
      </c>
      <c r="E16" s="43" t="s">
        <v>17</v>
      </c>
      <c r="F16" s="43" t="s">
        <v>36</v>
      </c>
      <c r="G16" s="44"/>
      <c r="H16" s="45"/>
      <c r="I16" s="45"/>
      <c r="J16" s="45"/>
      <c r="K16" s="46" t="s">
        <v>41</v>
      </c>
      <c r="L16" s="47"/>
      <c r="M16" s="47"/>
      <c r="N16" s="47"/>
      <c r="O16" s="47"/>
      <c r="P16" s="48"/>
      <c r="Q16" s="49"/>
      <c r="R16" s="25">
        <f t="shared" si="1"/>
        <v>13</v>
      </c>
      <c r="S16" s="49" t="s">
        <v>42</v>
      </c>
      <c r="T16" s="50"/>
      <c r="U16" s="51" t="s">
        <v>43</v>
      </c>
    </row>
    <row r="17" spans="1:21" ht="54">
      <c r="A17" s="25">
        <f t="shared" si="0"/>
        <v>14</v>
      </c>
      <c r="B17" s="42" t="s">
        <v>16</v>
      </c>
      <c r="C17" s="43">
        <v>1</v>
      </c>
      <c r="D17" s="43">
        <v>1</v>
      </c>
      <c r="E17" s="43" t="s">
        <v>17</v>
      </c>
      <c r="F17" s="43" t="s">
        <v>44</v>
      </c>
      <c r="G17" s="44"/>
      <c r="H17" s="45"/>
      <c r="I17" s="45"/>
      <c r="J17" s="45"/>
      <c r="K17" s="46" t="s">
        <v>45</v>
      </c>
      <c r="L17" s="47"/>
      <c r="M17" s="47"/>
      <c r="N17" s="47"/>
      <c r="O17" s="47"/>
      <c r="P17" s="48"/>
      <c r="Q17" s="49" t="s">
        <v>46</v>
      </c>
      <c r="R17" s="25">
        <f t="shared" si="1"/>
        <v>14</v>
      </c>
      <c r="S17" s="49"/>
      <c r="T17" s="50"/>
      <c r="U17" s="51"/>
    </row>
    <row r="18" spans="1:21" ht="54">
      <c r="A18" s="25">
        <f t="shared" si="0"/>
        <v>15</v>
      </c>
      <c r="B18" s="42" t="s">
        <v>16</v>
      </c>
      <c r="C18" s="43">
        <v>1</v>
      </c>
      <c r="D18" s="43">
        <v>1</v>
      </c>
      <c r="E18" s="43" t="s">
        <v>17</v>
      </c>
      <c r="F18" s="43" t="s">
        <v>44</v>
      </c>
      <c r="G18" s="44"/>
      <c r="H18" s="45"/>
      <c r="I18" s="45"/>
      <c r="J18" s="45"/>
      <c r="K18" s="46" t="s">
        <v>20</v>
      </c>
      <c r="L18" s="47"/>
      <c r="M18" s="47"/>
      <c r="N18" s="47"/>
      <c r="O18" s="47"/>
      <c r="P18" s="48"/>
      <c r="Q18" s="49"/>
      <c r="R18" s="25">
        <f t="shared" si="1"/>
        <v>15</v>
      </c>
      <c r="S18" s="49" t="s">
        <v>47</v>
      </c>
      <c r="T18" s="50" t="s">
        <v>31</v>
      </c>
      <c r="U18" s="54" t="s">
        <v>43</v>
      </c>
    </row>
    <row r="19" spans="1:21" ht="43.2">
      <c r="A19" s="25">
        <f t="shared" si="0"/>
        <v>16</v>
      </c>
      <c r="B19" s="42" t="s">
        <v>16</v>
      </c>
      <c r="C19" s="43">
        <v>1</v>
      </c>
      <c r="D19" s="43">
        <v>1</v>
      </c>
      <c r="E19" s="43" t="s">
        <v>17</v>
      </c>
      <c r="F19" s="43" t="s">
        <v>44</v>
      </c>
      <c r="G19" s="44"/>
      <c r="H19" s="45"/>
      <c r="I19" s="45"/>
      <c r="J19" s="45"/>
      <c r="K19" s="56" t="s">
        <v>22</v>
      </c>
      <c r="L19" s="47"/>
      <c r="M19" s="47"/>
      <c r="N19" s="47"/>
      <c r="O19" s="47"/>
      <c r="P19" s="48"/>
      <c r="Q19" s="49"/>
      <c r="R19" s="25">
        <f t="shared" si="1"/>
        <v>16</v>
      </c>
      <c r="S19" s="49" t="s">
        <v>48</v>
      </c>
      <c r="T19" s="50" t="s">
        <v>49</v>
      </c>
      <c r="U19" s="54" t="s">
        <v>43</v>
      </c>
    </row>
    <row r="20" spans="1:21" ht="75.599999999999994">
      <c r="A20" s="25">
        <f t="shared" si="0"/>
        <v>17</v>
      </c>
      <c r="B20" s="42" t="s">
        <v>16</v>
      </c>
      <c r="C20" s="43">
        <v>1</v>
      </c>
      <c r="D20" s="43">
        <v>1</v>
      </c>
      <c r="E20" s="43" t="s">
        <v>17</v>
      </c>
      <c r="F20" s="43" t="s">
        <v>44</v>
      </c>
      <c r="G20" s="44"/>
      <c r="H20" s="45"/>
      <c r="I20" s="45"/>
      <c r="J20" s="45"/>
      <c r="K20" s="56" t="s">
        <v>24</v>
      </c>
      <c r="L20" s="47" t="s">
        <v>25</v>
      </c>
      <c r="M20" s="47"/>
      <c r="N20" s="47"/>
      <c r="O20" s="47"/>
      <c r="P20" s="48"/>
      <c r="Q20" s="49"/>
      <c r="R20" s="25">
        <f t="shared" si="1"/>
        <v>17</v>
      </c>
      <c r="S20" s="49" t="s">
        <v>50</v>
      </c>
      <c r="T20" s="50" t="s">
        <v>26</v>
      </c>
      <c r="U20" s="54" t="s">
        <v>43</v>
      </c>
    </row>
    <row r="21" spans="1:21" ht="43.2">
      <c r="A21" s="25">
        <f t="shared" si="0"/>
        <v>18</v>
      </c>
      <c r="B21" s="42" t="s">
        <v>16</v>
      </c>
      <c r="C21" s="43">
        <v>1</v>
      </c>
      <c r="D21" s="43">
        <v>1</v>
      </c>
      <c r="E21" s="43" t="s">
        <v>17</v>
      </c>
      <c r="F21" s="43" t="s">
        <v>44</v>
      </c>
      <c r="G21" s="44"/>
      <c r="H21" s="45"/>
      <c r="I21" s="45"/>
      <c r="J21" s="45"/>
      <c r="K21" s="56" t="s">
        <v>41</v>
      </c>
      <c r="L21" s="47"/>
      <c r="M21" s="47"/>
      <c r="N21" s="47"/>
      <c r="O21" s="47"/>
      <c r="P21" s="48"/>
      <c r="Q21" s="49"/>
      <c r="R21" s="25">
        <f t="shared" si="1"/>
        <v>18</v>
      </c>
      <c r="S21" s="49" t="s">
        <v>51</v>
      </c>
      <c r="T21" s="50"/>
      <c r="U21" s="54" t="s">
        <v>43</v>
      </c>
    </row>
    <row r="22" spans="1:21" ht="43.2">
      <c r="A22" s="25">
        <f t="shared" si="0"/>
        <v>19</v>
      </c>
      <c r="B22" s="42" t="s">
        <v>52</v>
      </c>
      <c r="C22" s="43">
        <v>1</v>
      </c>
      <c r="D22" s="43">
        <v>1</v>
      </c>
      <c r="E22" s="43" t="s">
        <v>53</v>
      </c>
      <c r="F22" s="43"/>
      <c r="G22" s="44"/>
      <c r="H22" s="45"/>
      <c r="I22" s="45"/>
      <c r="J22" s="45"/>
      <c r="K22" s="56" t="s">
        <v>54</v>
      </c>
      <c r="L22" s="47"/>
      <c r="M22" s="47"/>
      <c r="N22" s="47"/>
      <c r="O22" s="47"/>
      <c r="P22" s="48"/>
      <c r="Q22" s="49" t="s">
        <v>55</v>
      </c>
      <c r="R22" s="25">
        <f t="shared" si="1"/>
        <v>19</v>
      </c>
      <c r="S22" s="49"/>
      <c r="T22" s="50"/>
      <c r="U22" s="51"/>
    </row>
    <row r="23" spans="1:21" ht="194.4">
      <c r="A23" s="25">
        <f t="shared" si="0"/>
        <v>20</v>
      </c>
      <c r="B23" s="57" t="s">
        <v>52</v>
      </c>
      <c r="C23" s="58">
        <v>1</v>
      </c>
      <c r="D23" s="58">
        <v>1</v>
      </c>
      <c r="E23" s="58" t="s">
        <v>53</v>
      </c>
      <c r="F23" s="58"/>
      <c r="G23" s="59"/>
      <c r="H23" s="60"/>
      <c r="I23" s="60"/>
      <c r="J23" s="60"/>
      <c r="K23" s="61" t="s">
        <v>56</v>
      </c>
      <c r="L23" s="47" t="s">
        <v>57</v>
      </c>
      <c r="M23" s="47" t="s">
        <v>57</v>
      </c>
      <c r="N23" s="47"/>
      <c r="O23" s="47"/>
      <c r="P23" s="62"/>
      <c r="Q23" s="63"/>
      <c r="R23" s="25">
        <f t="shared" si="1"/>
        <v>20</v>
      </c>
      <c r="S23" s="63"/>
      <c r="T23" s="64" t="s">
        <v>58</v>
      </c>
      <c r="U23" s="65"/>
    </row>
    <row r="24" spans="1:21" ht="226.8">
      <c r="A24" s="25"/>
      <c r="B24" s="67"/>
      <c r="C24" s="68"/>
      <c r="D24" s="68"/>
      <c r="E24" s="68"/>
      <c r="F24" s="68"/>
      <c r="G24" s="69"/>
      <c r="H24" s="70"/>
      <c r="I24" s="70"/>
      <c r="J24" s="70"/>
      <c r="K24" s="71" t="s">
        <v>56</v>
      </c>
      <c r="L24" s="47"/>
      <c r="M24" s="47"/>
      <c r="N24" s="47"/>
      <c r="O24" s="47"/>
      <c r="P24" s="72"/>
      <c r="Q24" s="73"/>
      <c r="R24" s="25"/>
      <c r="S24" s="73"/>
      <c r="T24" s="74" t="s">
        <v>59</v>
      </c>
      <c r="U24" s="75"/>
    </row>
    <row r="25" spans="1:21" ht="194.4">
      <c r="A25" s="25">
        <f>(A23+1)</f>
        <v>21</v>
      </c>
      <c r="B25" s="57" t="s">
        <v>52</v>
      </c>
      <c r="C25" s="58">
        <v>1</v>
      </c>
      <c r="D25" s="58">
        <v>1</v>
      </c>
      <c r="E25" s="58" t="s">
        <v>53</v>
      </c>
      <c r="F25" s="58"/>
      <c r="G25" s="59"/>
      <c r="H25" s="60"/>
      <c r="I25" s="60"/>
      <c r="J25" s="60"/>
      <c r="K25" s="61" t="s">
        <v>56</v>
      </c>
      <c r="L25" s="47" t="s">
        <v>57</v>
      </c>
      <c r="M25" s="47" t="s">
        <v>57</v>
      </c>
      <c r="N25" s="47"/>
      <c r="O25" s="47"/>
      <c r="P25" s="62"/>
      <c r="Q25" s="63"/>
      <c r="R25" s="25">
        <f>(R23+1)</f>
        <v>21</v>
      </c>
      <c r="S25" s="63" t="s">
        <v>60</v>
      </c>
      <c r="T25" s="64" t="s">
        <v>58</v>
      </c>
      <c r="U25" s="65"/>
    </row>
    <row r="26" spans="1:21" ht="226.8">
      <c r="A26" s="25"/>
      <c r="B26" s="67"/>
      <c r="C26" s="68"/>
      <c r="D26" s="68"/>
      <c r="E26" s="68"/>
      <c r="F26" s="68"/>
      <c r="G26" s="69"/>
      <c r="H26" s="70"/>
      <c r="I26" s="70"/>
      <c r="J26" s="70"/>
      <c r="K26" s="71" t="s">
        <v>56</v>
      </c>
      <c r="L26" s="47"/>
      <c r="M26" s="47"/>
      <c r="N26" s="47"/>
      <c r="O26" s="47"/>
      <c r="P26" s="72"/>
      <c r="Q26" s="73"/>
      <c r="R26" s="25"/>
      <c r="S26" s="73"/>
      <c r="T26" s="74" t="s">
        <v>59</v>
      </c>
      <c r="U26" s="75"/>
    </row>
    <row r="27" spans="1:21" ht="54">
      <c r="A27" s="25">
        <f>(A25+1)</f>
        <v>22</v>
      </c>
      <c r="B27" s="42" t="s">
        <v>52</v>
      </c>
      <c r="C27" s="43">
        <v>1</v>
      </c>
      <c r="D27" s="43">
        <v>1</v>
      </c>
      <c r="E27" s="43" t="s">
        <v>53</v>
      </c>
      <c r="F27" s="43"/>
      <c r="G27" s="44"/>
      <c r="H27" s="45"/>
      <c r="I27" s="45"/>
      <c r="J27" s="45"/>
      <c r="K27" s="56" t="s">
        <v>41</v>
      </c>
      <c r="L27" s="47"/>
      <c r="M27" s="47"/>
      <c r="N27" s="47"/>
      <c r="O27" s="47"/>
      <c r="P27" s="48"/>
      <c r="Q27" s="49"/>
      <c r="R27" s="25">
        <f>(R25+1)</f>
        <v>22</v>
      </c>
      <c r="S27" s="49" t="s">
        <v>61</v>
      </c>
      <c r="T27" s="50"/>
      <c r="U27" s="51" t="s">
        <v>43</v>
      </c>
    </row>
    <row r="28" spans="1:21" ht="32.4">
      <c r="A28" s="25">
        <f t="shared" ref="A28:A57" si="2">(A27+1)</f>
        <v>23</v>
      </c>
      <c r="B28" s="42" t="s">
        <v>62</v>
      </c>
      <c r="C28" s="43">
        <v>1</v>
      </c>
      <c r="D28" s="43">
        <v>1</v>
      </c>
      <c r="E28" s="43" t="s">
        <v>63</v>
      </c>
      <c r="F28" s="43"/>
      <c r="G28" s="44"/>
      <c r="H28" s="45"/>
      <c r="I28" s="45"/>
      <c r="J28" s="45"/>
      <c r="K28" s="56" t="s">
        <v>64</v>
      </c>
      <c r="L28" s="47"/>
      <c r="M28" s="47"/>
      <c r="N28" s="47"/>
      <c r="O28" s="47"/>
      <c r="P28" s="48"/>
      <c r="Q28" s="49" t="s">
        <v>65</v>
      </c>
      <c r="R28" s="25">
        <f t="shared" ref="R28:R57" si="3">(R27+1)</f>
        <v>23</v>
      </c>
      <c r="S28" s="49"/>
      <c r="T28" s="50" t="s">
        <v>66</v>
      </c>
      <c r="U28" s="51"/>
    </row>
    <row r="29" spans="1:21" ht="86.4">
      <c r="A29" s="25">
        <f t="shared" si="2"/>
        <v>24</v>
      </c>
      <c r="B29" s="42" t="s">
        <v>67</v>
      </c>
      <c r="C29" s="43">
        <v>1</v>
      </c>
      <c r="D29" s="43">
        <v>1</v>
      </c>
      <c r="E29" s="43" t="s">
        <v>68</v>
      </c>
      <c r="F29" s="43"/>
      <c r="G29" s="44"/>
      <c r="H29" s="45"/>
      <c r="I29" s="45"/>
      <c r="J29" s="45"/>
      <c r="K29" s="77" t="s">
        <v>69</v>
      </c>
      <c r="L29" s="6"/>
      <c r="M29" s="6"/>
      <c r="N29" s="6"/>
      <c r="O29" s="6"/>
      <c r="P29" s="78"/>
      <c r="Q29" s="11" t="s">
        <v>70</v>
      </c>
      <c r="R29" s="79">
        <f t="shared" si="3"/>
        <v>24</v>
      </c>
      <c r="S29" s="11"/>
      <c r="T29" s="80" t="s">
        <v>71</v>
      </c>
      <c r="U29" s="51"/>
    </row>
    <row r="30" spans="1:21" ht="172.8">
      <c r="A30" s="25">
        <f t="shared" si="2"/>
        <v>25</v>
      </c>
      <c r="B30" s="42" t="s">
        <v>72</v>
      </c>
      <c r="C30" s="43">
        <v>1</v>
      </c>
      <c r="D30" s="43">
        <v>1</v>
      </c>
      <c r="E30" s="43" t="s">
        <v>73</v>
      </c>
      <c r="F30" s="43"/>
      <c r="G30" s="44"/>
      <c r="H30" s="45"/>
      <c r="I30" s="45"/>
      <c r="J30" s="45"/>
      <c r="K30" s="77" t="s">
        <v>74</v>
      </c>
      <c r="L30" s="6"/>
      <c r="M30" s="6"/>
      <c r="N30" s="6"/>
      <c r="O30" s="6"/>
      <c r="P30" s="78"/>
      <c r="Q30" s="11" t="s">
        <v>75</v>
      </c>
      <c r="R30" s="79">
        <f t="shared" si="3"/>
        <v>25</v>
      </c>
      <c r="S30" s="11"/>
      <c r="T30" s="80" t="s">
        <v>76</v>
      </c>
      <c r="U30" s="51"/>
    </row>
    <row r="31" spans="1:21" ht="75.599999999999994">
      <c r="A31" s="25">
        <f t="shared" si="2"/>
        <v>26</v>
      </c>
      <c r="B31" s="42" t="s">
        <v>72</v>
      </c>
      <c r="C31" s="43">
        <v>1</v>
      </c>
      <c r="D31" s="43">
        <v>1</v>
      </c>
      <c r="E31" s="43" t="s">
        <v>73</v>
      </c>
      <c r="F31" s="43"/>
      <c r="G31" s="44"/>
      <c r="H31" s="45"/>
      <c r="I31" s="45"/>
      <c r="J31" s="45"/>
      <c r="K31" s="77" t="s">
        <v>74</v>
      </c>
      <c r="L31" s="6"/>
      <c r="M31" s="6"/>
      <c r="N31" s="6"/>
      <c r="O31" s="6"/>
      <c r="P31" s="78"/>
      <c r="Q31" s="11"/>
      <c r="R31" s="79">
        <f t="shared" si="3"/>
        <v>26</v>
      </c>
      <c r="S31" s="11" t="s">
        <v>77</v>
      </c>
      <c r="T31" s="80" t="s">
        <v>78</v>
      </c>
      <c r="U31" s="51"/>
    </row>
    <row r="32" spans="1:21" ht="43.2">
      <c r="A32" s="25">
        <f t="shared" si="2"/>
        <v>27</v>
      </c>
      <c r="B32" s="42" t="s">
        <v>72</v>
      </c>
      <c r="C32" s="43">
        <v>1</v>
      </c>
      <c r="D32" s="43">
        <v>1</v>
      </c>
      <c r="E32" s="43" t="s">
        <v>73</v>
      </c>
      <c r="F32" s="43"/>
      <c r="G32" s="44"/>
      <c r="H32" s="45"/>
      <c r="I32" s="45"/>
      <c r="J32" s="45"/>
      <c r="K32" s="77" t="s">
        <v>74</v>
      </c>
      <c r="L32" s="6"/>
      <c r="M32" s="6"/>
      <c r="N32" s="6"/>
      <c r="O32" s="6"/>
      <c r="P32" s="78"/>
      <c r="Q32" s="11"/>
      <c r="R32" s="79">
        <f t="shared" si="3"/>
        <v>27</v>
      </c>
      <c r="S32" s="11" t="s">
        <v>79</v>
      </c>
      <c r="T32" s="80" t="s">
        <v>80</v>
      </c>
      <c r="U32" s="51"/>
    </row>
    <row r="33" spans="1:21" ht="97.2">
      <c r="A33" s="25">
        <f t="shared" si="2"/>
        <v>28</v>
      </c>
      <c r="B33" s="42" t="s">
        <v>72</v>
      </c>
      <c r="C33" s="43">
        <v>1</v>
      </c>
      <c r="D33" s="43">
        <v>1</v>
      </c>
      <c r="E33" s="43" t="s">
        <v>73</v>
      </c>
      <c r="F33" s="43"/>
      <c r="G33" s="44"/>
      <c r="H33" s="45"/>
      <c r="I33" s="45"/>
      <c r="J33" s="45"/>
      <c r="K33" s="77" t="s">
        <v>74</v>
      </c>
      <c r="L33" s="6"/>
      <c r="M33" s="6"/>
      <c r="N33" s="6"/>
      <c r="O33" s="6"/>
      <c r="P33" s="78"/>
      <c r="Q33" s="11"/>
      <c r="R33" s="79">
        <f t="shared" si="3"/>
        <v>28</v>
      </c>
      <c r="S33" s="11" t="s">
        <v>81</v>
      </c>
      <c r="T33" s="80" t="s">
        <v>82</v>
      </c>
      <c r="U33" s="51"/>
    </row>
    <row r="34" spans="1:21" ht="64.8">
      <c r="A34" s="25">
        <f t="shared" si="2"/>
        <v>29</v>
      </c>
      <c r="B34" s="42" t="s">
        <v>72</v>
      </c>
      <c r="C34" s="43">
        <v>1</v>
      </c>
      <c r="D34" s="43">
        <v>1</v>
      </c>
      <c r="E34" s="43" t="s">
        <v>73</v>
      </c>
      <c r="F34" s="43"/>
      <c r="G34" s="44"/>
      <c r="H34" s="45"/>
      <c r="I34" s="45"/>
      <c r="J34" s="45"/>
      <c r="K34" s="56" t="s">
        <v>74</v>
      </c>
      <c r="L34" s="47"/>
      <c r="M34" s="47"/>
      <c r="N34" s="47"/>
      <c r="O34" s="47"/>
      <c r="P34" s="48"/>
      <c r="Q34" s="49"/>
      <c r="R34" s="25">
        <f t="shared" si="3"/>
        <v>29</v>
      </c>
      <c r="S34" s="49" t="s">
        <v>83</v>
      </c>
      <c r="T34" s="50" t="s">
        <v>84</v>
      </c>
      <c r="U34" s="51"/>
    </row>
    <row r="35" spans="1:21" ht="97.2">
      <c r="A35" s="25">
        <f t="shared" si="2"/>
        <v>30</v>
      </c>
      <c r="B35" s="42" t="s">
        <v>72</v>
      </c>
      <c r="C35" s="43">
        <v>1</v>
      </c>
      <c r="D35" s="43">
        <v>1</v>
      </c>
      <c r="E35" s="43" t="s">
        <v>73</v>
      </c>
      <c r="F35" s="43"/>
      <c r="G35" s="44"/>
      <c r="H35" s="45"/>
      <c r="I35" s="45"/>
      <c r="J35" s="45"/>
      <c r="K35" s="56" t="s">
        <v>74</v>
      </c>
      <c r="L35" s="47"/>
      <c r="M35" s="47"/>
      <c r="N35" s="47"/>
      <c r="O35" s="47"/>
      <c r="P35" s="48"/>
      <c r="Q35" s="49"/>
      <c r="R35" s="25">
        <f t="shared" si="3"/>
        <v>30</v>
      </c>
      <c r="S35" s="49" t="s">
        <v>85</v>
      </c>
      <c r="T35" s="50" t="s">
        <v>86</v>
      </c>
      <c r="U35" s="51"/>
    </row>
    <row r="36" spans="1:21" ht="54">
      <c r="A36" s="25">
        <f t="shared" si="2"/>
        <v>31</v>
      </c>
      <c r="B36" s="42" t="s">
        <v>72</v>
      </c>
      <c r="C36" s="43">
        <v>1</v>
      </c>
      <c r="D36" s="43">
        <v>1</v>
      </c>
      <c r="E36" s="43" t="s">
        <v>73</v>
      </c>
      <c r="F36" s="43"/>
      <c r="G36" s="44"/>
      <c r="H36" s="45"/>
      <c r="I36" s="45"/>
      <c r="J36" s="45"/>
      <c r="K36" s="56" t="s">
        <v>74</v>
      </c>
      <c r="L36" s="81"/>
      <c r="M36" s="81"/>
      <c r="N36" s="81"/>
      <c r="O36" s="81"/>
      <c r="P36" s="48"/>
      <c r="Q36" s="49"/>
      <c r="R36" s="25">
        <f t="shared" si="3"/>
        <v>31</v>
      </c>
      <c r="S36" s="49" t="s">
        <v>87</v>
      </c>
      <c r="T36" s="50" t="s">
        <v>88</v>
      </c>
      <c r="U36" s="51"/>
    </row>
    <row r="37" spans="1:21" ht="21.6">
      <c r="A37" s="25">
        <f t="shared" si="2"/>
        <v>32</v>
      </c>
      <c r="B37" s="42" t="s">
        <v>89</v>
      </c>
      <c r="C37" s="43">
        <v>1</v>
      </c>
      <c r="D37" s="43">
        <v>1</v>
      </c>
      <c r="E37" s="43" t="s">
        <v>90</v>
      </c>
      <c r="F37" s="43"/>
      <c r="G37" s="44"/>
      <c r="H37" s="45"/>
      <c r="I37" s="45"/>
      <c r="J37" s="45"/>
      <c r="K37" s="56" t="s">
        <v>91</v>
      </c>
      <c r="L37" s="81"/>
      <c r="M37" s="81"/>
      <c r="N37" s="81"/>
      <c r="O37" s="81"/>
      <c r="P37" s="48"/>
      <c r="Q37" s="49" t="s">
        <v>92</v>
      </c>
      <c r="R37" s="25">
        <f t="shared" si="3"/>
        <v>32</v>
      </c>
      <c r="S37" s="49"/>
      <c r="T37" s="50"/>
      <c r="U37" s="51"/>
    </row>
    <row r="38" spans="1:21" ht="21.6">
      <c r="A38" s="25">
        <f t="shared" si="2"/>
        <v>33</v>
      </c>
      <c r="B38" s="42" t="s">
        <v>89</v>
      </c>
      <c r="C38" s="43">
        <v>1</v>
      </c>
      <c r="D38" s="43">
        <v>1</v>
      </c>
      <c r="E38" s="43" t="s">
        <v>90</v>
      </c>
      <c r="F38" s="43"/>
      <c r="G38" s="44"/>
      <c r="H38" s="45"/>
      <c r="I38" s="45"/>
      <c r="J38" s="45"/>
      <c r="K38" s="56" t="s">
        <v>93</v>
      </c>
      <c r="L38" s="47"/>
      <c r="M38" s="47"/>
      <c r="N38" s="47"/>
      <c r="O38" s="47"/>
      <c r="P38" s="48"/>
      <c r="Q38" s="49"/>
      <c r="R38" s="25">
        <f t="shared" si="3"/>
        <v>33</v>
      </c>
      <c r="S38" s="49" t="s">
        <v>94</v>
      </c>
      <c r="T38" s="50" t="s">
        <v>95</v>
      </c>
      <c r="U38" s="51"/>
    </row>
    <row r="39" spans="1:21" ht="140.4">
      <c r="A39" s="25">
        <f t="shared" si="2"/>
        <v>34</v>
      </c>
      <c r="B39" s="42" t="s">
        <v>89</v>
      </c>
      <c r="C39" s="43">
        <v>1</v>
      </c>
      <c r="D39" s="43">
        <v>1</v>
      </c>
      <c r="E39" s="43" t="s">
        <v>90</v>
      </c>
      <c r="F39" s="43"/>
      <c r="G39" s="44"/>
      <c r="H39" s="45"/>
      <c r="I39" s="45"/>
      <c r="J39" s="45"/>
      <c r="K39" s="56" t="s">
        <v>96</v>
      </c>
      <c r="L39" s="47" t="s">
        <v>57</v>
      </c>
      <c r="M39" s="47" t="s">
        <v>57</v>
      </c>
      <c r="N39" s="47"/>
      <c r="O39" s="47"/>
      <c r="P39" s="48"/>
      <c r="Q39" s="49"/>
      <c r="R39" s="25">
        <f t="shared" si="3"/>
        <v>34</v>
      </c>
      <c r="S39" s="49" t="s">
        <v>97</v>
      </c>
      <c r="T39" s="50" t="s">
        <v>98</v>
      </c>
      <c r="U39" s="51"/>
    </row>
    <row r="40" spans="1:21" ht="259.2">
      <c r="A40" s="25">
        <f t="shared" si="2"/>
        <v>35</v>
      </c>
      <c r="B40" s="42" t="s">
        <v>99</v>
      </c>
      <c r="C40" s="43">
        <v>1</v>
      </c>
      <c r="D40" s="43">
        <v>1</v>
      </c>
      <c r="E40" s="43" t="s">
        <v>100</v>
      </c>
      <c r="F40" s="43"/>
      <c r="G40" s="44"/>
      <c r="H40" s="45"/>
      <c r="I40" s="45"/>
      <c r="J40" s="45"/>
      <c r="K40" s="56" t="s">
        <v>101</v>
      </c>
      <c r="L40" s="47"/>
      <c r="M40" s="47"/>
      <c r="N40" s="47"/>
      <c r="O40" s="47"/>
      <c r="P40" s="48"/>
      <c r="Q40" s="49" t="s">
        <v>102</v>
      </c>
      <c r="R40" s="25">
        <f t="shared" si="3"/>
        <v>35</v>
      </c>
      <c r="S40" s="49"/>
      <c r="T40" s="50" t="s">
        <v>103</v>
      </c>
      <c r="U40" s="51"/>
    </row>
    <row r="41" spans="1:21" ht="216">
      <c r="A41" s="25">
        <f t="shared" si="2"/>
        <v>36</v>
      </c>
      <c r="B41" s="42" t="s">
        <v>99</v>
      </c>
      <c r="C41" s="43">
        <v>1</v>
      </c>
      <c r="D41" s="43">
        <v>1</v>
      </c>
      <c r="E41" s="43" t="s">
        <v>100</v>
      </c>
      <c r="F41" s="43" t="s">
        <v>27</v>
      </c>
      <c r="G41" s="44"/>
      <c r="H41" s="45"/>
      <c r="I41" s="45"/>
      <c r="J41" s="45"/>
      <c r="K41" s="56" t="s">
        <v>101</v>
      </c>
      <c r="L41" s="47" t="s">
        <v>104</v>
      </c>
      <c r="M41" s="47" t="s">
        <v>57</v>
      </c>
      <c r="N41" s="47"/>
      <c r="O41" s="47"/>
      <c r="P41" s="48"/>
      <c r="Q41" s="49" t="s">
        <v>105</v>
      </c>
      <c r="R41" s="25">
        <f t="shared" si="3"/>
        <v>36</v>
      </c>
      <c r="S41" s="49"/>
      <c r="T41" s="50" t="s">
        <v>106</v>
      </c>
      <c r="U41" s="51"/>
    </row>
    <row r="42" spans="1:21" ht="409.6">
      <c r="A42" s="25">
        <f t="shared" si="2"/>
        <v>37</v>
      </c>
      <c r="B42" s="42" t="s">
        <v>99</v>
      </c>
      <c r="C42" s="43">
        <v>1</v>
      </c>
      <c r="D42" s="43">
        <v>1</v>
      </c>
      <c r="E42" s="43" t="s">
        <v>100</v>
      </c>
      <c r="F42" s="43" t="s">
        <v>34</v>
      </c>
      <c r="G42" s="44"/>
      <c r="H42" s="45"/>
      <c r="I42" s="45"/>
      <c r="J42" s="45"/>
      <c r="K42" s="56" t="s">
        <v>101</v>
      </c>
      <c r="L42" s="47" t="s">
        <v>107</v>
      </c>
      <c r="M42" s="47" t="s">
        <v>57</v>
      </c>
      <c r="N42" s="47"/>
      <c r="O42" s="47"/>
      <c r="P42" s="48"/>
      <c r="Q42" s="49" t="s">
        <v>108</v>
      </c>
      <c r="R42" s="25">
        <f t="shared" si="3"/>
        <v>37</v>
      </c>
      <c r="S42" s="49"/>
      <c r="T42" s="50" t="s">
        <v>109</v>
      </c>
      <c r="U42" s="51"/>
    </row>
    <row r="43" spans="1:21" ht="259.2">
      <c r="A43" s="25">
        <f t="shared" si="2"/>
        <v>38</v>
      </c>
      <c r="B43" s="42" t="s">
        <v>99</v>
      </c>
      <c r="C43" s="43">
        <v>1</v>
      </c>
      <c r="D43" s="43">
        <v>1</v>
      </c>
      <c r="E43" s="43" t="s">
        <v>100</v>
      </c>
      <c r="F43" s="43" t="s">
        <v>36</v>
      </c>
      <c r="G43" s="44"/>
      <c r="H43" s="45"/>
      <c r="I43" s="45"/>
      <c r="J43" s="45"/>
      <c r="K43" s="56" t="s">
        <v>101</v>
      </c>
      <c r="L43" s="47" t="s">
        <v>110</v>
      </c>
      <c r="M43" s="47" t="s">
        <v>57</v>
      </c>
      <c r="N43" s="47"/>
      <c r="O43" s="47"/>
      <c r="P43" s="48"/>
      <c r="Q43" s="49" t="s">
        <v>111</v>
      </c>
      <c r="R43" s="25">
        <f t="shared" si="3"/>
        <v>38</v>
      </c>
      <c r="S43" s="49"/>
      <c r="T43" s="50" t="s">
        <v>112</v>
      </c>
      <c r="U43" s="51"/>
    </row>
    <row r="44" spans="1:21" ht="259.2">
      <c r="A44" s="25">
        <f t="shared" si="2"/>
        <v>39</v>
      </c>
      <c r="B44" s="42" t="s">
        <v>99</v>
      </c>
      <c r="C44" s="43">
        <v>1</v>
      </c>
      <c r="D44" s="43">
        <v>1</v>
      </c>
      <c r="E44" s="43" t="s">
        <v>100</v>
      </c>
      <c r="F44" s="43" t="s">
        <v>44</v>
      </c>
      <c r="G44" s="44"/>
      <c r="H44" s="45"/>
      <c r="I44" s="45"/>
      <c r="J44" s="45"/>
      <c r="K44" s="56" t="s">
        <v>101</v>
      </c>
      <c r="L44" s="47" t="s">
        <v>110</v>
      </c>
      <c r="M44" s="47" t="s">
        <v>57</v>
      </c>
      <c r="N44" s="47"/>
      <c r="O44" s="47"/>
      <c r="P44" s="48"/>
      <c r="Q44" s="49" t="s">
        <v>113</v>
      </c>
      <c r="R44" s="25">
        <f t="shared" si="3"/>
        <v>39</v>
      </c>
      <c r="S44" s="49"/>
      <c r="T44" s="50" t="s">
        <v>112</v>
      </c>
      <c r="U44" s="51"/>
    </row>
    <row r="45" spans="1:21">
      <c r="A45" s="25">
        <f t="shared" si="2"/>
        <v>40</v>
      </c>
      <c r="B45" s="42" t="s">
        <v>99</v>
      </c>
      <c r="C45" s="43">
        <v>1</v>
      </c>
      <c r="D45" s="43">
        <v>1</v>
      </c>
      <c r="E45" s="43" t="s">
        <v>100</v>
      </c>
      <c r="F45" s="43" t="s">
        <v>114</v>
      </c>
      <c r="G45" s="44"/>
      <c r="H45" s="45"/>
      <c r="I45" s="45"/>
      <c r="J45" s="45"/>
      <c r="K45" s="56" t="s">
        <v>101</v>
      </c>
      <c r="L45" s="47"/>
      <c r="M45" s="47"/>
      <c r="N45" s="47"/>
      <c r="O45" s="47"/>
      <c r="P45" s="48"/>
      <c r="Q45" s="49" t="s">
        <v>115</v>
      </c>
      <c r="R45" s="25">
        <f t="shared" si="3"/>
        <v>40</v>
      </c>
      <c r="S45" s="49"/>
      <c r="T45" s="50"/>
      <c r="U45" s="51" t="s">
        <v>43</v>
      </c>
    </row>
    <row r="46" spans="1:21" ht="226.8">
      <c r="A46" s="25">
        <f t="shared" si="2"/>
        <v>41</v>
      </c>
      <c r="B46" s="42" t="s">
        <v>99</v>
      </c>
      <c r="C46" s="43">
        <v>1</v>
      </c>
      <c r="D46" s="43">
        <v>1</v>
      </c>
      <c r="E46" s="43" t="s">
        <v>100</v>
      </c>
      <c r="F46" s="43" t="s">
        <v>114</v>
      </c>
      <c r="G46" s="44"/>
      <c r="H46" s="45"/>
      <c r="I46" s="45"/>
      <c r="J46" s="45"/>
      <c r="K46" s="56" t="s">
        <v>101</v>
      </c>
      <c r="L46" s="47" t="s">
        <v>116</v>
      </c>
      <c r="M46" s="47" t="s">
        <v>57</v>
      </c>
      <c r="N46" s="47"/>
      <c r="O46" s="47"/>
      <c r="P46" s="48"/>
      <c r="Q46" s="49"/>
      <c r="R46" s="25">
        <f t="shared" si="3"/>
        <v>41</v>
      </c>
      <c r="S46" s="49" t="s">
        <v>117</v>
      </c>
      <c r="T46" s="49" t="s">
        <v>118</v>
      </c>
      <c r="U46" s="51"/>
    </row>
    <row r="47" spans="1:21" ht="194.4">
      <c r="A47" s="25">
        <f t="shared" si="2"/>
        <v>42</v>
      </c>
      <c r="B47" s="42" t="s">
        <v>99</v>
      </c>
      <c r="C47" s="43">
        <v>1</v>
      </c>
      <c r="D47" s="43">
        <v>1</v>
      </c>
      <c r="E47" s="43" t="s">
        <v>100</v>
      </c>
      <c r="F47" s="43" t="s">
        <v>114</v>
      </c>
      <c r="G47" s="44"/>
      <c r="H47" s="45"/>
      <c r="I47" s="45"/>
      <c r="J47" s="45"/>
      <c r="K47" s="56" t="s">
        <v>101</v>
      </c>
      <c r="L47" s="47" t="s">
        <v>119</v>
      </c>
      <c r="M47" s="47" t="s">
        <v>57</v>
      </c>
      <c r="N47" s="47"/>
      <c r="O47" s="47"/>
      <c r="P47" s="48"/>
      <c r="Q47" s="49"/>
      <c r="R47" s="25">
        <f t="shared" si="3"/>
        <v>42</v>
      </c>
      <c r="S47" s="49" t="s">
        <v>120</v>
      </c>
      <c r="T47" s="50" t="s">
        <v>121</v>
      </c>
      <c r="U47" s="51"/>
    </row>
    <row r="48" spans="1:21">
      <c r="A48" s="25">
        <f t="shared" si="2"/>
        <v>43</v>
      </c>
      <c r="B48" s="42" t="s">
        <v>99</v>
      </c>
      <c r="C48" s="43">
        <v>1</v>
      </c>
      <c r="D48" s="43">
        <v>1</v>
      </c>
      <c r="E48" s="43" t="s">
        <v>100</v>
      </c>
      <c r="F48" s="43" t="s">
        <v>122</v>
      </c>
      <c r="G48" s="44"/>
      <c r="H48" s="45"/>
      <c r="I48" s="45"/>
      <c r="J48" s="45"/>
      <c r="K48" s="56" t="s">
        <v>101</v>
      </c>
      <c r="L48" s="47"/>
      <c r="M48" s="47"/>
      <c r="N48" s="47"/>
      <c r="O48" s="47"/>
      <c r="P48" s="48"/>
      <c r="Q48" s="49" t="s">
        <v>123</v>
      </c>
      <c r="R48" s="25">
        <f t="shared" si="3"/>
        <v>43</v>
      </c>
      <c r="S48" s="49"/>
      <c r="T48" s="50"/>
      <c r="U48" s="51" t="s">
        <v>43</v>
      </c>
    </row>
    <row r="49" spans="1:21" ht="205.2">
      <c r="A49" s="25">
        <f t="shared" si="2"/>
        <v>44</v>
      </c>
      <c r="B49" s="42" t="s">
        <v>99</v>
      </c>
      <c r="C49" s="43">
        <v>1</v>
      </c>
      <c r="D49" s="43">
        <v>1</v>
      </c>
      <c r="E49" s="43" t="s">
        <v>100</v>
      </c>
      <c r="F49" s="43" t="s">
        <v>122</v>
      </c>
      <c r="G49" s="44"/>
      <c r="H49" s="45"/>
      <c r="I49" s="45"/>
      <c r="J49" s="45"/>
      <c r="K49" s="56" t="s">
        <v>101</v>
      </c>
      <c r="L49" s="47" t="s">
        <v>124</v>
      </c>
      <c r="M49" s="47" t="s">
        <v>57</v>
      </c>
      <c r="N49" s="47"/>
      <c r="O49" s="47"/>
      <c r="P49" s="48"/>
      <c r="Q49" s="49"/>
      <c r="R49" s="25">
        <f t="shared" si="3"/>
        <v>44</v>
      </c>
      <c r="S49" s="49" t="s">
        <v>125</v>
      </c>
      <c r="T49" s="50" t="s">
        <v>126</v>
      </c>
      <c r="U49" s="51"/>
    </row>
    <row r="50" spans="1:21" ht="237.6">
      <c r="A50" s="25">
        <f t="shared" si="2"/>
        <v>45</v>
      </c>
      <c r="B50" s="42" t="s">
        <v>99</v>
      </c>
      <c r="C50" s="43">
        <v>1</v>
      </c>
      <c r="D50" s="43">
        <v>1</v>
      </c>
      <c r="E50" s="43" t="s">
        <v>100</v>
      </c>
      <c r="F50" s="43" t="s">
        <v>122</v>
      </c>
      <c r="G50" s="44"/>
      <c r="H50" s="45"/>
      <c r="I50" s="45"/>
      <c r="J50" s="45"/>
      <c r="K50" s="56" t="s">
        <v>101</v>
      </c>
      <c r="L50" s="47" t="s">
        <v>127</v>
      </c>
      <c r="M50" s="47" t="s">
        <v>57</v>
      </c>
      <c r="N50" s="47"/>
      <c r="O50" s="47"/>
      <c r="P50" s="48"/>
      <c r="Q50" s="49"/>
      <c r="R50" s="25">
        <f t="shared" si="3"/>
        <v>45</v>
      </c>
      <c r="S50" s="49" t="s">
        <v>128</v>
      </c>
      <c r="T50" s="50" t="s">
        <v>129</v>
      </c>
      <c r="U50" s="51"/>
    </row>
    <row r="51" spans="1:21" ht="183.6">
      <c r="A51" s="25">
        <f t="shared" si="2"/>
        <v>46</v>
      </c>
      <c r="B51" s="42" t="s">
        <v>99</v>
      </c>
      <c r="C51" s="43">
        <v>1</v>
      </c>
      <c r="D51" s="43">
        <v>1</v>
      </c>
      <c r="E51" s="43" t="s">
        <v>100</v>
      </c>
      <c r="F51" s="43" t="s">
        <v>130</v>
      </c>
      <c r="G51" s="44"/>
      <c r="H51" s="45"/>
      <c r="I51" s="45"/>
      <c r="J51" s="45"/>
      <c r="K51" s="56" t="s">
        <v>101</v>
      </c>
      <c r="L51" s="47" t="s">
        <v>131</v>
      </c>
      <c r="M51" s="47"/>
      <c r="N51" s="47"/>
      <c r="O51" s="47"/>
      <c r="P51" s="48"/>
      <c r="Q51" s="49" t="s">
        <v>132</v>
      </c>
      <c r="R51" s="25">
        <f t="shared" si="3"/>
        <v>46</v>
      </c>
      <c r="S51" s="49"/>
      <c r="T51" s="50" t="s">
        <v>133</v>
      </c>
      <c r="U51" s="51"/>
    </row>
    <row r="52" spans="1:21" ht="280.8">
      <c r="A52" s="25">
        <f t="shared" si="2"/>
        <v>47</v>
      </c>
      <c r="B52" s="42" t="s">
        <v>99</v>
      </c>
      <c r="C52" s="43">
        <v>1</v>
      </c>
      <c r="D52" s="43">
        <v>1</v>
      </c>
      <c r="E52" s="43" t="s">
        <v>100</v>
      </c>
      <c r="F52" s="43" t="s">
        <v>134</v>
      </c>
      <c r="G52" s="44"/>
      <c r="H52" s="45"/>
      <c r="I52" s="45"/>
      <c r="J52" s="45"/>
      <c r="K52" s="56" t="s">
        <v>101</v>
      </c>
      <c r="L52" s="81" t="s">
        <v>135</v>
      </c>
      <c r="M52" s="81"/>
      <c r="N52" s="81"/>
      <c r="O52" s="81"/>
      <c r="P52" s="48"/>
      <c r="Q52" s="49" t="s">
        <v>136</v>
      </c>
      <c r="R52" s="25">
        <f t="shared" si="3"/>
        <v>47</v>
      </c>
      <c r="S52" s="49"/>
      <c r="T52" s="50" t="s">
        <v>137</v>
      </c>
      <c r="U52" s="51"/>
    </row>
    <row r="53" spans="1:21" ht="21.6">
      <c r="A53" s="25">
        <f t="shared" si="2"/>
        <v>48</v>
      </c>
      <c r="B53" s="42" t="s">
        <v>138</v>
      </c>
      <c r="C53" s="43">
        <v>1</v>
      </c>
      <c r="D53" s="43">
        <v>1</v>
      </c>
      <c r="E53" s="43" t="s">
        <v>139</v>
      </c>
      <c r="F53" s="43"/>
      <c r="G53" s="44"/>
      <c r="H53" s="45"/>
      <c r="I53" s="45"/>
      <c r="J53" s="45"/>
      <c r="K53" s="56" t="s">
        <v>140</v>
      </c>
      <c r="L53" s="81"/>
      <c r="M53" s="81"/>
      <c r="N53" s="81"/>
      <c r="O53" s="81"/>
      <c r="P53" s="48"/>
      <c r="Q53" s="49" t="s">
        <v>141</v>
      </c>
      <c r="R53" s="25">
        <f t="shared" si="3"/>
        <v>48</v>
      </c>
      <c r="S53" s="49"/>
      <c r="T53" s="50"/>
      <c r="U53" s="51"/>
    </row>
    <row r="54" spans="1:21" ht="118.8">
      <c r="A54" s="25">
        <f t="shared" si="2"/>
        <v>49</v>
      </c>
      <c r="B54" s="42" t="s">
        <v>138</v>
      </c>
      <c r="C54" s="43">
        <v>1</v>
      </c>
      <c r="D54" s="43">
        <v>1</v>
      </c>
      <c r="E54" s="43" t="s">
        <v>139</v>
      </c>
      <c r="F54" s="43"/>
      <c r="G54" s="44"/>
      <c r="H54" s="45"/>
      <c r="I54" s="45"/>
      <c r="J54" s="45"/>
      <c r="K54" s="56" t="s">
        <v>101</v>
      </c>
      <c r="L54" s="47"/>
      <c r="M54" s="81"/>
      <c r="N54" s="47"/>
      <c r="O54" s="47"/>
      <c r="P54" s="48"/>
      <c r="Q54" s="49"/>
      <c r="R54" s="25">
        <f t="shared" si="3"/>
        <v>49</v>
      </c>
      <c r="S54" s="49"/>
      <c r="T54" s="50" t="s">
        <v>142</v>
      </c>
      <c r="U54" s="51"/>
    </row>
    <row r="55" spans="1:21" ht="21.6">
      <c r="A55" s="25">
        <f t="shared" si="2"/>
        <v>50</v>
      </c>
      <c r="B55" s="42" t="s">
        <v>138</v>
      </c>
      <c r="C55" s="43">
        <v>1</v>
      </c>
      <c r="D55" s="43">
        <v>1</v>
      </c>
      <c r="E55" s="43" t="s">
        <v>139</v>
      </c>
      <c r="F55" s="43"/>
      <c r="G55" s="44"/>
      <c r="H55" s="45"/>
      <c r="I55" s="45"/>
      <c r="J55" s="45"/>
      <c r="K55" s="56" t="s">
        <v>143</v>
      </c>
      <c r="L55" s="47"/>
      <c r="M55" s="47"/>
      <c r="N55" s="47"/>
      <c r="O55" s="47"/>
      <c r="P55" s="48"/>
      <c r="Q55" s="49"/>
      <c r="R55" s="25">
        <f t="shared" si="3"/>
        <v>50</v>
      </c>
      <c r="S55" s="49"/>
      <c r="T55" s="50" t="s">
        <v>144</v>
      </c>
      <c r="U55" s="51"/>
    </row>
    <row r="56" spans="1:21" ht="118.8">
      <c r="A56" s="25">
        <f t="shared" si="2"/>
        <v>51</v>
      </c>
      <c r="B56" s="42" t="s">
        <v>138</v>
      </c>
      <c r="C56" s="43">
        <v>1</v>
      </c>
      <c r="D56" s="43">
        <v>1</v>
      </c>
      <c r="E56" s="43" t="s">
        <v>139</v>
      </c>
      <c r="F56" s="43" t="s">
        <v>27</v>
      </c>
      <c r="G56" s="44"/>
      <c r="H56" s="45"/>
      <c r="I56" s="45"/>
      <c r="J56" s="45"/>
      <c r="K56" s="56" t="s">
        <v>101</v>
      </c>
      <c r="L56" s="47" t="s">
        <v>145</v>
      </c>
      <c r="M56" s="81">
        <v>13</v>
      </c>
      <c r="N56" s="47"/>
      <c r="O56" s="47"/>
      <c r="P56" s="48"/>
      <c r="Q56" s="49" t="s">
        <v>146</v>
      </c>
      <c r="R56" s="25">
        <f t="shared" si="3"/>
        <v>51</v>
      </c>
      <c r="S56" s="49"/>
      <c r="T56" s="50" t="s">
        <v>142</v>
      </c>
      <c r="U56" s="51"/>
    </row>
    <row r="57" spans="1:21" ht="129.6">
      <c r="A57" s="25">
        <f t="shared" si="2"/>
        <v>52</v>
      </c>
      <c r="B57" s="57" t="s">
        <v>138</v>
      </c>
      <c r="C57" s="58">
        <v>1</v>
      </c>
      <c r="D57" s="58">
        <v>1</v>
      </c>
      <c r="E57" s="58" t="s">
        <v>139</v>
      </c>
      <c r="F57" s="58" t="s">
        <v>34</v>
      </c>
      <c r="G57" s="59"/>
      <c r="H57" s="60"/>
      <c r="I57" s="60"/>
      <c r="J57" s="60"/>
      <c r="K57" s="61" t="s">
        <v>143</v>
      </c>
      <c r="L57" s="47"/>
      <c r="M57" s="47"/>
      <c r="N57" s="47"/>
      <c r="O57" s="47"/>
      <c r="P57" s="62"/>
      <c r="Q57" s="63" t="s">
        <v>147</v>
      </c>
      <c r="R57" s="25">
        <f t="shared" si="3"/>
        <v>52</v>
      </c>
      <c r="S57" s="63"/>
      <c r="T57" s="64" t="s">
        <v>148</v>
      </c>
      <c r="U57" s="65"/>
    </row>
    <row r="58" spans="1:21" ht="194.4">
      <c r="A58" s="25"/>
      <c r="B58" s="67"/>
      <c r="C58" s="68"/>
      <c r="D58" s="68"/>
      <c r="E58" s="68"/>
      <c r="F58" s="68"/>
      <c r="G58" s="69"/>
      <c r="H58" s="70"/>
      <c r="I58" s="70"/>
      <c r="J58" s="70"/>
      <c r="K58" s="83" t="s">
        <v>143</v>
      </c>
      <c r="L58" s="47"/>
      <c r="M58" s="47"/>
      <c r="N58" s="47"/>
      <c r="O58" s="47"/>
      <c r="P58" s="72"/>
      <c r="Q58" s="73"/>
      <c r="R58" s="25"/>
      <c r="S58" s="73"/>
      <c r="T58" s="74" t="s">
        <v>149</v>
      </c>
      <c r="U58" s="75"/>
    </row>
    <row r="59" spans="1:21" ht="129.6">
      <c r="A59" s="25">
        <f>(A57+1)</f>
        <v>53</v>
      </c>
      <c r="B59" s="42" t="s">
        <v>150</v>
      </c>
      <c r="C59" s="43">
        <v>1</v>
      </c>
      <c r="D59" s="43">
        <v>1</v>
      </c>
      <c r="E59" s="43" t="s">
        <v>151</v>
      </c>
      <c r="F59" s="43"/>
      <c r="G59" s="44"/>
      <c r="H59" s="45"/>
      <c r="I59" s="45"/>
      <c r="J59" s="45"/>
      <c r="K59" s="56" t="s">
        <v>152</v>
      </c>
      <c r="L59" s="47" t="s">
        <v>57</v>
      </c>
      <c r="M59" s="47"/>
      <c r="N59" s="47"/>
      <c r="O59" s="47"/>
      <c r="P59" s="48"/>
      <c r="Q59" s="49" t="s">
        <v>153</v>
      </c>
      <c r="R59" s="25">
        <f>(R57+1)</f>
        <v>53</v>
      </c>
      <c r="S59" s="49"/>
      <c r="T59" s="50" t="s">
        <v>154</v>
      </c>
      <c r="U59" s="51"/>
    </row>
    <row r="60" spans="1:21" ht="108">
      <c r="A60" s="25">
        <f t="shared" ref="A60:A61" si="4">(A59+1)</f>
        <v>54</v>
      </c>
      <c r="B60" s="42" t="s">
        <v>155</v>
      </c>
      <c r="C60" s="43">
        <v>1</v>
      </c>
      <c r="D60" s="43">
        <v>1</v>
      </c>
      <c r="E60" s="43" t="s">
        <v>156</v>
      </c>
      <c r="F60" s="43" t="s">
        <v>27</v>
      </c>
      <c r="G60" s="44"/>
      <c r="H60" s="45"/>
      <c r="I60" s="45"/>
      <c r="J60" s="45"/>
      <c r="K60" s="77" t="s">
        <v>157</v>
      </c>
      <c r="L60" s="6" t="s">
        <v>57</v>
      </c>
      <c r="M60" s="6" t="s">
        <v>57</v>
      </c>
      <c r="N60" s="6"/>
      <c r="O60" s="6"/>
      <c r="P60" s="78"/>
      <c r="Q60" s="11" t="s">
        <v>158</v>
      </c>
      <c r="R60" s="79">
        <f t="shared" ref="R60:R61" si="5">(R59+1)</f>
        <v>54</v>
      </c>
      <c r="S60" s="11"/>
      <c r="T60" s="80" t="s">
        <v>159</v>
      </c>
      <c r="U60" s="51"/>
    </row>
    <row r="61" spans="1:21" ht="151.19999999999999">
      <c r="A61" s="776">
        <f t="shared" si="4"/>
        <v>55</v>
      </c>
      <c r="B61" s="57" t="s">
        <v>155</v>
      </c>
      <c r="C61" s="58">
        <v>1</v>
      </c>
      <c r="D61" s="58">
        <v>1</v>
      </c>
      <c r="E61" s="58" t="s">
        <v>156</v>
      </c>
      <c r="F61" s="58" t="s">
        <v>34</v>
      </c>
      <c r="G61" s="59"/>
      <c r="H61" s="60"/>
      <c r="I61" s="60"/>
      <c r="J61" s="60"/>
      <c r="K61" s="61" t="s">
        <v>160</v>
      </c>
      <c r="L61" s="47"/>
      <c r="M61" s="47"/>
      <c r="N61" s="47"/>
      <c r="O61" s="47"/>
      <c r="P61" s="62"/>
      <c r="Q61" s="63" t="s">
        <v>161</v>
      </c>
      <c r="R61" s="778">
        <f t="shared" si="5"/>
        <v>55</v>
      </c>
      <c r="S61" s="63"/>
      <c r="T61" s="64"/>
      <c r="U61" s="65"/>
    </row>
    <row r="62" spans="1:21" ht="162">
      <c r="A62" s="777"/>
      <c r="B62" s="67"/>
      <c r="C62" s="68"/>
      <c r="D62" s="68"/>
      <c r="E62" s="68"/>
      <c r="F62" s="68"/>
      <c r="G62" s="69"/>
      <c r="H62" s="70"/>
      <c r="I62" s="70"/>
      <c r="J62" s="70"/>
      <c r="K62" s="84"/>
      <c r="L62" s="47"/>
      <c r="M62" s="47"/>
      <c r="N62" s="47"/>
      <c r="O62" s="47"/>
      <c r="P62" s="72"/>
      <c r="Q62" s="73" t="s">
        <v>162</v>
      </c>
      <c r="R62" s="779"/>
      <c r="S62" s="73"/>
      <c r="T62" s="74"/>
      <c r="U62" s="75"/>
    </row>
    <row r="63" spans="1:21">
      <c r="A63" s="25">
        <f>(A61+1)</f>
        <v>56</v>
      </c>
      <c r="B63" s="42" t="s">
        <v>155</v>
      </c>
      <c r="C63" s="43">
        <v>1</v>
      </c>
      <c r="D63" s="43">
        <v>1</v>
      </c>
      <c r="E63" s="43" t="s">
        <v>156</v>
      </c>
      <c r="F63" s="43" t="s">
        <v>34</v>
      </c>
      <c r="G63" s="44" t="s">
        <v>163</v>
      </c>
      <c r="H63" s="45"/>
      <c r="I63" s="45"/>
      <c r="J63" s="45"/>
      <c r="K63" s="56"/>
      <c r="L63" s="47"/>
      <c r="M63" s="81"/>
      <c r="N63" s="47"/>
      <c r="O63" s="47"/>
      <c r="P63" s="48"/>
      <c r="Q63" s="85" t="s">
        <v>164</v>
      </c>
      <c r="R63" s="25">
        <f>(R61+1)</f>
        <v>56</v>
      </c>
      <c r="S63" s="49"/>
      <c r="T63" s="50"/>
      <c r="U63" s="51"/>
    </row>
    <row r="64" spans="1:21" ht="118.8">
      <c r="A64" s="25">
        <f t="shared" ref="A64:A85" si="6">(A63+1)</f>
        <v>57</v>
      </c>
      <c r="B64" s="42" t="s">
        <v>155</v>
      </c>
      <c r="C64" s="43">
        <v>1</v>
      </c>
      <c r="D64" s="43">
        <v>1</v>
      </c>
      <c r="E64" s="43" t="s">
        <v>156</v>
      </c>
      <c r="F64" s="43" t="s">
        <v>34</v>
      </c>
      <c r="G64" s="44" t="s">
        <v>165</v>
      </c>
      <c r="H64" s="45"/>
      <c r="I64" s="45"/>
      <c r="J64" s="45"/>
      <c r="K64" s="56" t="s">
        <v>166</v>
      </c>
      <c r="L64" s="86"/>
      <c r="M64" s="81"/>
      <c r="N64" s="47"/>
      <c r="O64" s="47"/>
      <c r="P64" s="48"/>
      <c r="Q64" s="49" t="s">
        <v>167</v>
      </c>
      <c r="R64" s="25">
        <f t="shared" ref="R64:R85" si="7">(R63+1)</f>
        <v>57</v>
      </c>
      <c r="S64" s="49"/>
      <c r="T64" s="50" t="s">
        <v>168</v>
      </c>
      <c r="U64" s="51"/>
    </row>
    <row r="65" spans="1:21" ht="43.2">
      <c r="A65" s="25">
        <f t="shared" si="6"/>
        <v>58</v>
      </c>
      <c r="B65" s="42" t="s">
        <v>155</v>
      </c>
      <c r="C65" s="43">
        <v>1</v>
      </c>
      <c r="D65" s="43">
        <v>1</v>
      </c>
      <c r="E65" s="43" t="s">
        <v>156</v>
      </c>
      <c r="F65" s="43" t="s">
        <v>34</v>
      </c>
      <c r="G65" s="44" t="s">
        <v>169</v>
      </c>
      <c r="H65" s="45"/>
      <c r="I65" s="45"/>
      <c r="J65" s="45"/>
      <c r="K65" s="56" t="s">
        <v>170</v>
      </c>
      <c r="L65" s="47"/>
      <c r="M65" s="47"/>
      <c r="N65" s="47"/>
      <c r="O65" s="47"/>
      <c r="P65" s="48"/>
      <c r="Q65" s="49" t="s">
        <v>171</v>
      </c>
      <c r="R65" s="25">
        <f t="shared" si="7"/>
        <v>58</v>
      </c>
      <c r="S65" s="49"/>
      <c r="T65" s="50" t="s">
        <v>172</v>
      </c>
      <c r="U65" s="51"/>
    </row>
    <row r="66" spans="1:21" ht="43.2">
      <c r="A66" s="25">
        <f t="shared" si="6"/>
        <v>59</v>
      </c>
      <c r="B66" s="42" t="s">
        <v>155</v>
      </c>
      <c r="C66" s="43">
        <v>1</v>
      </c>
      <c r="D66" s="43">
        <v>1</v>
      </c>
      <c r="E66" s="43" t="s">
        <v>156</v>
      </c>
      <c r="F66" s="43" t="s">
        <v>34</v>
      </c>
      <c r="G66" s="44" t="s">
        <v>173</v>
      </c>
      <c r="H66" s="45"/>
      <c r="I66" s="45"/>
      <c r="J66" s="45"/>
      <c r="K66" s="56" t="s">
        <v>174</v>
      </c>
      <c r="L66" s="47"/>
      <c r="M66" s="47"/>
      <c r="N66" s="47"/>
      <c r="O66" s="47"/>
      <c r="P66" s="48"/>
      <c r="Q66" s="49" t="s">
        <v>175</v>
      </c>
      <c r="R66" s="25">
        <f t="shared" si="7"/>
        <v>59</v>
      </c>
      <c r="S66" s="49"/>
      <c r="T66" s="50" t="s">
        <v>176</v>
      </c>
      <c r="U66" s="51"/>
    </row>
    <row r="67" spans="1:21" ht="32.4">
      <c r="A67" s="25">
        <f t="shared" si="6"/>
        <v>60</v>
      </c>
      <c r="B67" s="42" t="s">
        <v>155</v>
      </c>
      <c r="C67" s="43">
        <v>1</v>
      </c>
      <c r="D67" s="43">
        <v>1</v>
      </c>
      <c r="E67" s="43" t="s">
        <v>156</v>
      </c>
      <c r="F67" s="43" t="s">
        <v>34</v>
      </c>
      <c r="G67" s="44" t="s">
        <v>177</v>
      </c>
      <c r="H67" s="45"/>
      <c r="I67" s="45"/>
      <c r="J67" s="45"/>
      <c r="K67" s="87" t="s">
        <v>174</v>
      </c>
      <c r="L67" s="47"/>
      <c r="M67" s="47"/>
      <c r="N67" s="47"/>
      <c r="O67" s="47"/>
      <c r="P67" s="48"/>
      <c r="Q67" s="49" t="s">
        <v>164</v>
      </c>
      <c r="R67" s="25">
        <f t="shared" si="7"/>
        <v>60</v>
      </c>
      <c r="S67" s="49"/>
      <c r="T67" s="50" t="s">
        <v>178</v>
      </c>
      <c r="U67" s="51"/>
    </row>
    <row r="68" spans="1:21" ht="108">
      <c r="A68" s="25">
        <f t="shared" si="6"/>
        <v>61</v>
      </c>
      <c r="B68" s="42" t="s">
        <v>155</v>
      </c>
      <c r="C68" s="43">
        <v>1</v>
      </c>
      <c r="D68" s="43">
        <v>1</v>
      </c>
      <c r="E68" s="43" t="s">
        <v>156</v>
      </c>
      <c r="F68" s="43" t="s">
        <v>34</v>
      </c>
      <c r="G68" s="44" t="s">
        <v>179</v>
      </c>
      <c r="H68" s="45"/>
      <c r="I68" s="45"/>
      <c r="J68" s="45"/>
      <c r="K68" s="56" t="s">
        <v>180</v>
      </c>
      <c r="L68" s="47"/>
      <c r="M68" s="47"/>
      <c r="N68" s="47"/>
      <c r="O68" s="47"/>
      <c r="P68" s="48"/>
      <c r="Q68" s="49" t="s">
        <v>181</v>
      </c>
      <c r="R68" s="25">
        <f t="shared" si="7"/>
        <v>61</v>
      </c>
      <c r="S68" s="49"/>
      <c r="T68" s="50" t="s">
        <v>182</v>
      </c>
      <c r="U68" s="51"/>
    </row>
    <row r="69" spans="1:21" ht="172.8">
      <c r="A69" s="25">
        <f t="shared" si="6"/>
        <v>62</v>
      </c>
      <c r="B69" s="42" t="s">
        <v>183</v>
      </c>
      <c r="C69" s="43">
        <v>1</v>
      </c>
      <c r="D69" s="43">
        <v>1</v>
      </c>
      <c r="E69" s="43" t="s">
        <v>184</v>
      </c>
      <c r="F69" s="43"/>
      <c r="G69" s="44"/>
      <c r="H69" s="45"/>
      <c r="I69" s="45"/>
      <c r="J69" s="45"/>
      <c r="K69" s="56" t="s">
        <v>185</v>
      </c>
      <c r="L69" s="81"/>
      <c r="M69" s="81"/>
      <c r="N69" s="81"/>
      <c r="O69" s="81"/>
      <c r="P69" s="48"/>
      <c r="Q69" s="49" t="s">
        <v>186</v>
      </c>
      <c r="R69" s="25">
        <f t="shared" si="7"/>
        <v>62</v>
      </c>
      <c r="S69" s="49"/>
      <c r="T69" s="50" t="s">
        <v>187</v>
      </c>
      <c r="U69" s="51"/>
    </row>
    <row r="70" spans="1:21" ht="32.4">
      <c r="A70" s="25">
        <f t="shared" si="6"/>
        <v>63</v>
      </c>
      <c r="B70" s="42" t="s">
        <v>183</v>
      </c>
      <c r="C70" s="43">
        <v>1</v>
      </c>
      <c r="D70" s="43">
        <v>1</v>
      </c>
      <c r="E70" s="43" t="s">
        <v>184</v>
      </c>
      <c r="F70" s="43" t="s">
        <v>27</v>
      </c>
      <c r="G70" s="44"/>
      <c r="H70" s="45"/>
      <c r="I70" s="45"/>
      <c r="J70" s="45"/>
      <c r="K70" s="56" t="s">
        <v>185</v>
      </c>
      <c r="L70" s="81" t="s">
        <v>25</v>
      </c>
      <c r="M70" s="81"/>
      <c r="N70" s="81"/>
      <c r="O70" s="81"/>
      <c r="P70" s="48"/>
      <c r="Q70" s="49" t="s">
        <v>188</v>
      </c>
      <c r="R70" s="25">
        <f t="shared" si="7"/>
        <v>63</v>
      </c>
      <c r="S70" s="49"/>
      <c r="T70" s="50" t="s">
        <v>189</v>
      </c>
      <c r="U70" s="51"/>
    </row>
    <row r="71" spans="1:21" ht="21.6">
      <c r="A71" s="25">
        <f t="shared" si="6"/>
        <v>64</v>
      </c>
      <c r="B71" s="42" t="s">
        <v>183</v>
      </c>
      <c r="C71" s="43">
        <v>1</v>
      </c>
      <c r="D71" s="43">
        <v>1</v>
      </c>
      <c r="E71" s="43" t="s">
        <v>184</v>
      </c>
      <c r="F71" s="43" t="s">
        <v>34</v>
      </c>
      <c r="G71" s="44"/>
      <c r="H71" s="45"/>
      <c r="I71" s="45"/>
      <c r="J71" s="45"/>
      <c r="K71" s="56" t="s">
        <v>185</v>
      </c>
      <c r="L71" s="47"/>
      <c r="M71" s="47"/>
      <c r="N71" s="47"/>
      <c r="O71" s="47"/>
      <c r="P71" s="48"/>
      <c r="Q71" s="49" t="s">
        <v>190</v>
      </c>
      <c r="R71" s="25">
        <f t="shared" si="7"/>
        <v>64</v>
      </c>
      <c r="S71" s="49"/>
      <c r="T71" s="50"/>
      <c r="U71" s="51"/>
    </row>
    <row r="72" spans="1:21" ht="32.4">
      <c r="A72" s="25">
        <f t="shared" si="6"/>
        <v>65</v>
      </c>
      <c r="B72" s="42" t="s">
        <v>183</v>
      </c>
      <c r="C72" s="43">
        <v>1</v>
      </c>
      <c r="D72" s="43">
        <v>1</v>
      </c>
      <c r="E72" s="43" t="s">
        <v>184</v>
      </c>
      <c r="F72" s="43" t="s">
        <v>34</v>
      </c>
      <c r="G72" s="44"/>
      <c r="H72" s="45"/>
      <c r="I72" s="45"/>
      <c r="J72" s="45"/>
      <c r="K72" s="56" t="s">
        <v>185</v>
      </c>
      <c r="L72" s="47" t="s">
        <v>107</v>
      </c>
      <c r="M72" s="47"/>
      <c r="N72" s="47"/>
      <c r="O72" s="47"/>
      <c r="P72" s="48"/>
      <c r="Q72" s="49"/>
      <c r="R72" s="25">
        <f t="shared" si="7"/>
        <v>65</v>
      </c>
      <c r="S72" s="49" t="s">
        <v>191</v>
      </c>
      <c r="T72" s="50" t="s">
        <v>192</v>
      </c>
      <c r="U72" s="51"/>
    </row>
    <row r="73" spans="1:21" ht="32.4">
      <c r="A73" s="25">
        <f t="shared" si="6"/>
        <v>66</v>
      </c>
      <c r="B73" s="42" t="s">
        <v>183</v>
      </c>
      <c r="C73" s="43">
        <v>1</v>
      </c>
      <c r="D73" s="43">
        <v>1</v>
      </c>
      <c r="E73" s="43" t="s">
        <v>184</v>
      </c>
      <c r="F73" s="43" t="s">
        <v>34</v>
      </c>
      <c r="G73" s="44"/>
      <c r="H73" s="45"/>
      <c r="I73" s="45"/>
      <c r="J73" s="45"/>
      <c r="K73" s="56" t="s">
        <v>185</v>
      </c>
      <c r="L73" s="47" t="s">
        <v>116</v>
      </c>
      <c r="M73" s="47"/>
      <c r="N73" s="47"/>
      <c r="O73" s="47"/>
      <c r="P73" s="48"/>
      <c r="Q73" s="49"/>
      <c r="R73" s="25">
        <f t="shared" si="7"/>
        <v>66</v>
      </c>
      <c r="S73" s="49" t="s">
        <v>193</v>
      </c>
      <c r="T73" s="50" t="s">
        <v>194</v>
      </c>
      <c r="U73" s="51"/>
    </row>
    <row r="74" spans="1:21" ht="21.6">
      <c r="A74" s="25">
        <f t="shared" si="6"/>
        <v>67</v>
      </c>
      <c r="B74" s="42" t="s">
        <v>183</v>
      </c>
      <c r="C74" s="43">
        <v>1</v>
      </c>
      <c r="D74" s="43">
        <v>1</v>
      </c>
      <c r="E74" s="43" t="s">
        <v>184</v>
      </c>
      <c r="F74" s="43" t="s">
        <v>36</v>
      </c>
      <c r="G74" s="44"/>
      <c r="H74" s="45"/>
      <c r="I74" s="45"/>
      <c r="J74" s="45"/>
      <c r="K74" s="56" t="s">
        <v>185</v>
      </c>
      <c r="L74" s="47"/>
      <c r="M74" s="47"/>
      <c r="N74" s="47"/>
      <c r="O74" s="47"/>
      <c r="P74" s="48"/>
      <c r="Q74" s="49" t="s">
        <v>195</v>
      </c>
      <c r="R74" s="25">
        <f t="shared" si="7"/>
        <v>67</v>
      </c>
      <c r="S74" s="49"/>
      <c r="T74" s="50"/>
      <c r="U74" s="51"/>
    </row>
    <row r="75" spans="1:21" ht="32.4">
      <c r="A75" s="25">
        <f t="shared" si="6"/>
        <v>68</v>
      </c>
      <c r="B75" s="42" t="s">
        <v>183</v>
      </c>
      <c r="C75" s="43">
        <v>1</v>
      </c>
      <c r="D75" s="43">
        <v>1</v>
      </c>
      <c r="E75" s="43" t="s">
        <v>184</v>
      </c>
      <c r="F75" s="43" t="s">
        <v>36</v>
      </c>
      <c r="G75" s="44"/>
      <c r="H75" s="45"/>
      <c r="I75" s="45"/>
      <c r="J75" s="45"/>
      <c r="K75" s="56" t="s">
        <v>185</v>
      </c>
      <c r="L75" s="47" t="s">
        <v>104</v>
      </c>
      <c r="M75" s="47"/>
      <c r="N75" s="47"/>
      <c r="O75" s="47"/>
      <c r="P75" s="48"/>
      <c r="Q75" s="49"/>
      <c r="R75" s="25">
        <f t="shared" si="7"/>
        <v>68</v>
      </c>
      <c r="S75" s="49" t="s">
        <v>196</v>
      </c>
      <c r="T75" s="50" t="s">
        <v>197</v>
      </c>
      <c r="U75" s="51"/>
    </row>
    <row r="76" spans="1:21" ht="32.4">
      <c r="A76" s="25">
        <f t="shared" si="6"/>
        <v>69</v>
      </c>
      <c r="B76" s="42" t="s">
        <v>183</v>
      </c>
      <c r="C76" s="43">
        <v>1</v>
      </c>
      <c r="D76" s="43">
        <v>1</v>
      </c>
      <c r="E76" s="43" t="s">
        <v>184</v>
      </c>
      <c r="F76" s="43" t="s">
        <v>36</v>
      </c>
      <c r="G76" s="44"/>
      <c r="H76" s="45"/>
      <c r="I76" s="45"/>
      <c r="J76" s="45"/>
      <c r="K76" s="56" t="s">
        <v>185</v>
      </c>
      <c r="L76" s="47" t="s">
        <v>124</v>
      </c>
      <c r="M76" s="47"/>
      <c r="N76" s="47"/>
      <c r="O76" s="47"/>
      <c r="P76" s="48"/>
      <c r="Q76" s="49"/>
      <c r="R76" s="25">
        <f t="shared" si="7"/>
        <v>69</v>
      </c>
      <c r="S76" s="49" t="s">
        <v>198</v>
      </c>
      <c r="T76" s="50" t="s">
        <v>199</v>
      </c>
      <c r="U76" s="51"/>
    </row>
    <row r="77" spans="1:21" ht="21.6">
      <c r="A77" s="25">
        <f t="shared" si="6"/>
        <v>70</v>
      </c>
      <c r="B77" s="42" t="s">
        <v>183</v>
      </c>
      <c r="C77" s="43">
        <v>1</v>
      </c>
      <c r="D77" s="43">
        <v>1</v>
      </c>
      <c r="E77" s="43" t="s">
        <v>184</v>
      </c>
      <c r="F77" s="43" t="s">
        <v>44</v>
      </c>
      <c r="G77" s="44"/>
      <c r="H77" s="45"/>
      <c r="I77" s="45"/>
      <c r="J77" s="45"/>
      <c r="K77" s="56" t="s">
        <v>185</v>
      </c>
      <c r="L77" s="47"/>
      <c r="M77" s="47"/>
      <c r="N77" s="47"/>
      <c r="O77" s="47"/>
      <c r="P77" s="48"/>
      <c r="Q77" s="49" t="s">
        <v>200</v>
      </c>
      <c r="R77" s="25">
        <f t="shared" si="7"/>
        <v>70</v>
      </c>
      <c r="S77" s="49"/>
      <c r="T77" s="50"/>
      <c r="U77" s="51"/>
    </row>
    <row r="78" spans="1:21" ht="32.4">
      <c r="A78" s="25">
        <f t="shared" si="6"/>
        <v>71</v>
      </c>
      <c r="B78" s="42" t="s">
        <v>183</v>
      </c>
      <c r="C78" s="43">
        <v>1</v>
      </c>
      <c r="D78" s="43">
        <v>1</v>
      </c>
      <c r="E78" s="43" t="s">
        <v>184</v>
      </c>
      <c r="F78" s="43" t="s">
        <v>44</v>
      </c>
      <c r="G78" s="44"/>
      <c r="H78" s="45"/>
      <c r="I78" s="45"/>
      <c r="J78" s="45"/>
      <c r="K78" s="56" t="s">
        <v>185</v>
      </c>
      <c r="L78" s="47" t="s">
        <v>110</v>
      </c>
      <c r="M78" s="47"/>
      <c r="N78" s="47"/>
      <c r="O78" s="47"/>
      <c r="P78" s="48"/>
      <c r="Q78" s="49"/>
      <c r="R78" s="25">
        <f t="shared" si="7"/>
        <v>71</v>
      </c>
      <c r="S78" s="49" t="s">
        <v>201</v>
      </c>
      <c r="T78" s="50" t="s">
        <v>202</v>
      </c>
      <c r="U78" s="51"/>
    </row>
    <row r="79" spans="1:21" ht="32.4">
      <c r="A79" s="25">
        <f t="shared" si="6"/>
        <v>72</v>
      </c>
      <c r="B79" s="42" t="s">
        <v>183</v>
      </c>
      <c r="C79" s="43">
        <v>1</v>
      </c>
      <c r="D79" s="43">
        <v>1</v>
      </c>
      <c r="E79" s="43" t="s">
        <v>184</v>
      </c>
      <c r="F79" s="43" t="s">
        <v>44</v>
      </c>
      <c r="G79" s="44"/>
      <c r="H79" s="45"/>
      <c r="I79" s="45"/>
      <c r="J79" s="45"/>
      <c r="K79" s="56" t="s">
        <v>185</v>
      </c>
      <c r="L79" s="47" t="s">
        <v>127</v>
      </c>
      <c r="M79" s="47"/>
      <c r="N79" s="47"/>
      <c r="O79" s="47"/>
      <c r="P79" s="48"/>
      <c r="Q79" s="49"/>
      <c r="R79" s="25">
        <f t="shared" si="7"/>
        <v>72</v>
      </c>
      <c r="S79" s="49" t="s">
        <v>203</v>
      </c>
      <c r="T79" s="50" t="s">
        <v>204</v>
      </c>
      <c r="U79" s="51"/>
    </row>
    <row r="80" spans="1:21" ht="32.4">
      <c r="A80" s="25">
        <f t="shared" si="6"/>
        <v>73</v>
      </c>
      <c r="B80" s="42" t="s">
        <v>183</v>
      </c>
      <c r="C80" s="43">
        <v>1</v>
      </c>
      <c r="D80" s="43">
        <v>1</v>
      </c>
      <c r="E80" s="43" t="s">
        <v>184</v>
      </c>
      <c r="F80" s="43" t="s">
        <v>114</v>
      </c>
      <c r="G80" s="44"/>
      <c r="H80" s="45"/>
      <c r="I80" s="45"/>
      <c r="J80" s="45"/>
      <c r="K80" s="56" t="s">
        <v>185</v>
      </c>
      <c r="L80" s="47" t="s">
        <v>119</v>
      </c>
      <c r="M80" s="47"/>
      <c r="N80" s="47"/>
      <c r="O80" s="47"/>
      <c r="P80" s="48"/>
      <c r="Q80" s="49" t="s">
        <v>205</v>
      </c>
      <c r="R80" s="25">
        <f t="shared" si="7"/>
        <v>73</v>
      </c>
      <c r="S80" s="49"/>
      <c r="T80" s="50" t="s">
        <v>206</v>
      </c>
      <c r="U80" s="51"/>
    </row>
    <row r="81" spans="1:21" ht="32.4">
      <c r="A81" s="25">
        <f t="shared" si="6"/>
        <v>74</v>
      </c>
      <c r="B81" s="42" t="s">
        <v>183</v>
      </c>
      <c r="C81" s="43">
        <v>1</v>
      </c>
      <c r="D81" s="43">
        <v>1</v>
      </c>
      <c r="E81" s="43" t="s">
        <v>184</v>
      </c>
      <c r="F81" s="43" t="s">
        <v>122</v>
      </c>
      <c r="G81" s="44"/>
      <c r="H81" s="45"/>
      <c r="I81" s="45"/>
      <c r="J81" s="45"/>
      <c r="K81" s="56" t="s">
        <v>185</v>
      </c>
      <c r="L81" s="47" t="s">
        <v>131</v>
      </c>
      <c r="M81" s="47"/>
      <c r="N81" s="47"/>
      <c r="O81" s="47"/>
      <c r="P81" s="48"/>
      <c r="Q81" s="49" t="s">
        <v>207</v>
      </c>
      <c r="R81" s="25">
        <f t="shared" si="7"/>
        <v>74</v>
      </c>
      <c r="S81" s="49"/>
      <c r="T81" s="50" t="s">
        <v>208</v>
      </c>
      <c r="U81" s="51"/>
    </row>
    <row r="82" spans="1:21" ht="43.2">
      <c r="A82" s="25">
        <f t="shared" si="6"/>
        <v>75</v>
      </c>
      <c r="B82" s="42" t="s">
        <v>183</v>
      </c>
      <c r="C82" s="43">
        <v>1</v>
      </c>
      <c r="D82" s="43">
        <v>1</v>
      </c>
      <c r="E82" s="43" t="s">
        <v>209</v>
      </c>
      <c r="F82" s="43"/>
      <c r="G82" s="44"/>
      <c r="H82" s="45"/>
      <c r="I82" s="45"/>
      <c r="J82" s="45"/>
      <c r="K82" s="56" t="s">
        <v>210</v>
      </c>
      <c r="L82" s="47"/>
      <c r="M82" s="47"/>
      <c r="N82" s="47"/>
      <c r="O82" s="47"/>
      <c r="P82" s="48"/>
      <c r="Q82" s="49" t="s">
        <v>211</v>
      </c>
      <c r="R82" s="25">
        <f t="shared" si="7"/>
        <v>75</v>
      </c>
      <c r="S82" s="49"/>
      <c r="T82" s="50" t="s">
        <v>212</v>
      </c>
      <c r="U82" s="51"/>
    </row>
    <row r="83" spans="1:21" ht="43.2">
      <c r="A83" s="25">
        <f t="shared" si="6"/>
        <v>76</v>
      </c>
      <c r="B83" s="42" t="s">
        <v>183</v>
      </c>
      <c r="C83" s="43">
        <v>1</v>
      </c>
      <c r="D83" s="43">
        <v>1</v>
      </c>
      <c r="E83" s="43" t="s">
        <v>209</v>
      </c>
      <c r="F83" s="43"/>
      <c r="G83" s="44"/>
      <c r="H83" s="45"/>
      <c r="I83" s="45"/>
      <c r="J83" s="45"/>
      <c r="K83" s="56" t="s">
        <v>210</v>
      </c>
      <c r="L83" s="47" t="s">
        <v>25</v>
      </c>
      <c r="M83" s="47"/>
      <c r="N83" s="47"/>
      <c r="O83" s="47"/>
      <c r="P83" s="48"/>
      <c r="Q83" s="49"/>
      <c r="R83" s="25">
        <f t="shared" si="7"/>
        <v>76</v>
      </c>
      <c r="S83" s="49" t="s">
        <v>213</v>
      </c>
      <c r="T83" s="50" t="s">
        <v>214</v>
      </c>
      <c r="U83" s="51"/>
    </row>
    <row r="84" spans="1:21" ht="43.2">
      <c r="A84" s="25">
        <f t="shared" si="6"/>
        <v>77</v>
      </c>
      <c r="B84" s="42" t="s">
        <v>183</v>
      </c>
      <c r="C84" s="43">
        <v>1</v>
      </c>
      <c r="D84" s="43">
        <v>1</v>
      </c>
      <c r="E84" s="43" t="s">
        <v>209</v>
      </c>
      <c r="F84" s="43"/>
      <c r="G84" s="44"/>
      <c r="H84" s="45"/>
      <c r="I84" s="45"/>
      <c r="J84" s="45"/>
      <c r="K84" s="56" t="s">
        <v>215</v>
      </c>
      <c r="L84" s="47" t="s">
        <v>107</v>
      </c>
      <c r="M84" s="47"/>
      <c r="N84" s="47"/>
      <c r="O84" s="47"/>
      <c r="P84" s="48"/>
      <c r="Q84" s="49"/>
      <c r="R84" s="25">
        <f t="shared" si="7"/>
        <v>77</v>
      </c>
      <c r="S84" s="49" t="s">
        <v>216</v>
      </c>
      <c r="T84" s="50" t="s">
        <v>217</v>
      </c>
      <c r="U84" s="51"/>
    </row>
    <row r="85" spans="1:21" ht="129.6">
      <c r="A85" s="776">
        <f t="shared" si="6"/>
        <v>78</v>
      </c>
      <c r="B85" s="57" t="s">
        <v>218</v>
      </c>
      <c r="C85" s="58">
        <v>1</v>
      </c>
      <c r="D85" s="58">
        <v>1</v>
      </c>
      <c r="E85" s="58" t="s">
        <v>219</v>
      </c>
      <c r="F85" s="58"/>
      <c r="G85" s="59"/>
      <c r="H85" s="60"/>
      <c r="I85" s="60"/>
      <c r="J85" s="60"/>
      <c r="K85" s="61" t="s">
        <v>220</v>
      </c>
      <c r="L85" s="47"/>
      <c r="M85" s="47"/>
      <c r="N85" s="47"/>
      <c r="O85" s="47"/>
      <c r="P85" s="62"/>
      <c r="Q85" s="63"/>
      <c r="R85" s="778">
        <f t="shared" si="7"/>
        <v>78</v>
      </c>
      <c r="S85" s="63"/>
      <c r="T85" s="64" t="s">
        <v>221</v>
      </c>
      <c r="U85" s="65"/>
    </row>
    <row r="86" spans="1:21" ht="97.2">
      <c r="A86" s="777"/>
      <c r="B86" s="88"/>
      <c r="C86" s="89"/>
      <c r="D86" s="89"/>
      <c r="E86" s="89"/>
      <c r="F86" s="89"/>
      <c r="G86" s="90"/>
      <c r="H86" s="91"/>
      <c r="I86" s="91"/>
      <c r="J86" s="91"/>
      <c r="K86" s="92" t="s">
        <v>222</v>
      </c>
      <c r="L86" s="93" t="s">
        <v>223</v>
      </c>
      <c r="M86" s="47"/>
      <c r="N86" s="47"/>
      <c r="O86" s="47"/>
      <c r="P86" s="94"/>
      <c r="Q86" s="95"/>
      <c r="R86" s="779"/>
      <c r="S86" s="95"/>
      <c r="T86" s="96" t="s">
        <v>224</v>
      </c>
      <c r="U86" s="97"/>
    </row>
    <row r="87" spans="1:21" ht="108">
      <c r="A87" s="777"/>
      <c r="B87" s="88"/>
      <c r="C87" s="89"/>
      <c r="D87" s="89"/>
      <c r="E87" s="89"/>
      <c r="F87" s="89"/>
      <c r="G87" s="90"/>
      <c r="H87" s="91"/>
      <c r="I87" s="91"/>
      <c r="J87" s="91"/>
      <c r="K87" s="99" t="s">
        <v>222</v>
      </c>
      <c r="L87" s="100" t="s">
        <v>223</v>
      </c>
      <c r="M87" s="47"/>
      <c r="N87" s="47"/>
      <c r="O87" s="47"/>
      <c r="P87" s="94"/>
      <c r="Q87" s="95"/>
      <c r="R87" s="779"/>
      <c r="S87" s="95"/>
      <c r="T87" s="96" t="s">
        <v>225</v>
      </c>
      <c r="U87" s="97"/>
    </row>
    <row r="88" spans="1:21" ht="183.6">
      <c r="A88" s="777"/>
      <c r="B88" s="67"/>
      <c r="C88" s="68"/>
      <c r="D88" s="68"/>
      <c r="E88" s="68"/>
      <c r="F88" s="68"/>
      <c r="G88" s="69"/>
      <c r="H88" s="70"/>
      <c r="I88" s="70"/>
      <c r="J88" s="70"/>
      <c r="K88" s="99" t="s">
        <v>222</v>
      </c>
      <c r="L88" s="100" t="s">
        <v>223</v>
      </c>
      <c r="M88" s="47"/>
      <c r="N88" s="47"/>
      <c r="O88" s="47"/>
      <c r="P88" s="72"/>
      <c r="Q88" s="73"/>
      <c r="R88" s="779"/>
      <c r="S88" s="73"/>
      <c r="T88" s="74" t="s">
        <v>226</v>
      </c>
      <c r="U88" s="75"/>
    </row>
    <row r="89" spans="1:21" ht="118.8">
      <c r="A89" s="25">
        <f>(A85+1)</f>
        <v>79</v>
      </c>
      <c r="B89" s="42" t="s">
        <v>218</v>
      </c>
      <c r="C89" s="43">
        <v>1</v>
      </c>
      <c r="D89" s="43">
        <v>1</v>
      </c>
      <c r="E89" s="43" t="s">
        <v>219</v>
      </c>
      <c r="F89" s="43"/>
      <c r="G89" s="44"/>
      <c r="H89" s="45"/>
      <c r="I89" s="45"/>
      <c r="J89" s="45"/>
      <c r="K89" s="56" t="s">
        <v>220</v>
      </c>
      <c r="L89" s="47"/>
      <c r="M89" s="47"/>
      <c r="N89" s="47"/>
      <c r="O89" s="47"/>
      <c r="P89" s="48"/>
      <c r="Q89" s="49" t="s">
        <v>227</v>
      </c>
      <c r="R89" s="25">
        <f>(R85+1)</f>
        <v>79</v>
      </c>
      <c r="S89" s="49"/>
      <c r="T89" s="50" t="s">
        <v>228</v>
      </c>
      <c r="U89" s="51" t="s">
        <v>43</v>
      </c>
    </row>
    <row r="90" spans="1:21" ht="64.8">
      <c r="A90" s="25">
        <f t="shared" ref="A90:A95" si="8">(A89+1)</f>
        <v>80</v>
      </c>
      <c r="B90" s="42" t="s">
        <v>218</v>
      </c>
      <c r="C90" s="43">
        <v>1</v>
      </c>
      <c r="D90" s="43">
        <v>1</v>
      </c>
      <c r="E90" s="43" t="s">
        <v>219</v>
      </c>
      <c r="F90" s="43" t="s">
        <v>27</v>
      </c>
      <c r="G90" s="44"/>
      <c r="H90" s="45"/>
      <c r="I90" s="45"/>
      <c r="J90" s="45"/>
      <c r="K90" s="56" t="s">
        <v>220</v>
      </c>
      <c r="L90" s="47" t="s">
        <v>25</v>
      </c>
      <c r="M90" s="47"/>
      <c r="N90" s="47"/>
      <c r="O90" s="47"/>
      <c r="P90" s="48"/>
      <c r="Q90" s="101" t="s">
        <v>229</v>
      </c>
      <c r="R90" s="25">
        <f t="shared" ref="R90:R95" si="9">(R89+1)</f>
        <v>80</v>
      </c>
      <c r="S90" s="49"/>
      <c r="T90" s="50" t="s">
        <v>230</v>
      </c>
      <c r="U90" s="51" t="s">
        <v>43</v>
      </c>
    </row>
    <row r="91" spans="1:21" ht="43.2">
      <c r="A91" s="25">
        <f t="shared" si="8"/>
        <v>81</v>
      </c>
      <c r="B91" s="42" t="s">
        <v>218</v>
      </c>
      <c r="C91" s="43">
        <v>1</v>
      </c>
      <c r="D91" s="43">
        <v>1</v>
      </c>
      <c r="E91" s="43" t="s">
        <v>219</v>
      </c>
      <c r="F91" s="43" t="s">
        <v>34</v>
      </c>
      <c r="G91" s="44"/>
      <c r="H91" s="45"/>
      <c r="I91" s="45"/>
      <c r="J91" s="45"/>
      <c r="K91" s="56" t="s">
        <v>220</v>
      </c>
      <c r="L91" s="47" t="s">
        <v>107</v>
      </c>
      <c r="M91" s="47"/>
      <c r="N91" s="47"/>
      <c r="O91" s="47"/>
      <c r="P91" s="48"/>
      <c r="Q91" s="49" t="s">
        <v>231</v>
      </c>
      <c r="R91" s="25">
        <f t="shared" si="9"/>
        <v>81</v>
      </c>
      <c r="S91" s="49"/>
      <c r="T91" s="50" t="s">
        <v>232</v>
      </c>
      <c r="U91" s="51"/>
    </row>
    <row r="92" spans="1:21">
      <c r="A92" s="25">
        <f t="shared" si="8"/>
        <v>82</v>
      </c>
      <c r="B92" s="42" t="s">
        <v>218</v>
      </c>
      <c r="C92" s="43">
        <v>1</v>
      </c>
      <c r="D92" s="43">
        <v>1</v>
      </c>
      <c r="E92" s="43" t="s">
        <v>233</v>
      </c>
      <c r="F92" s="43"/>
      <c r="G92" s="44"/>
      <c r="H92" s="45"/>
      <c r="I92" s="45"/>
      <c r="J92" s="45"/>
      <c r="K92" s="56"/>
      <c r="L92" s="47"/>
      <c r="M92" s="47"/>
      <c r="N92" s="47"/>
      <c r="O92" s="47"/>
      <c r="P92" s="48"/>
      <c r="Q92" s="49" t="s">
        <v>164</v>
      </c>
      <c r="R92" s="25">
        <f t="shared" si="9"/>
        <v>82</v>
      </c>
      <c r="S92" s="49"/>
      <c r="T92" s="50"/>
      <c r="U92" s="51"/>
    </row>
    <row r="93" spans="1:21">
      <c r="A93" s="25">
        <f t="shared" si="8"/>
        <v>83</v>
      </c>
      <c r="B93" s="42" t="s">
        <v>218</v>
      </c>
      <c r="C93" s="43">
        <v>1</v>
      </c>
      <c r="D93" s="43">
        <v>1</v>
      </c>
      <c r="E93" s="43" t="s">
        <v>234</v>
      </c>
      <c r="F93" s="43"/>
      <c r="G93" s="44"/>
      <c r="H93" s="45"/>
      <c r="I93" s="45"/>
      <c r="J93" s="45"/>
      <c r="K93" s="56"/>
      <c r="L93" s="47"/>
      <c r="M93" s="47"/>
      <c r="N93" s="47"/>
      <c r="O93" s="47"/>
      <c r="P93" s="48"/>
      <c r="Q93" s="49" t="s">
        <v>164</v>
      </c>
      <c r="R93" s="25">
        <f t="shared" si="9"/>
        <v>83</v>
      </c>
      <c r="S93" s="49"/>
      <c r="T93" s="50"/>
      <c r="U93" s="51"/>
    </row>
    <row r="94" spans="1:21" ht="409.6">
      <c r="A94" s="25">
        <f t="shared" si="8"/>
        <v>84</v>
      </c>
      <c r="B94" s="42" t="s">
        <v>235</v>
      </c>
      <c r="C94" s="43">
        <v>1</v>
      </c>
      <c r="D94" s="43">
        <v>1</v>
      </c>
      <c r="E94" s="43" t="s">
        <v>236</v>
      </c>
      <c r="F94" s="43"/>
      <c r="G94" s="44"/>
      <c r="H94" s="45"/>
      <c r="I94" s="45"/>
      <c r="J94" s="45"/>
      <c r="K94" s="56" t="s">
        <v>237</v>
      </c>
      <c r="L94" s="47"/>
      <c r="M94" s="47"/>
      <c r="N94" s="47"/>
      <c r="O94" s="47"/>
      <c r="P94" s="48"/>
      <c r="Q94" s="49" t="s">
        <v>238</v>
      </c>
      <c r="R94" s="25">
        <f t="shared" si="9"/>
        <v>84</v>
      </c>
      <c r="S94" s="49"/>
      <c r="T94" s="50" t="s">
        <v>239</v>
      </c>
      <c r="U94" s="51" t="s">
        <v>43</v>
      </c>
    </row>
    <row r="95" spans="1:21" ht="226.8">
      <c r="A95" s="776">
        <f t="shared" si="8"/>
        <v>85</v>
      </c>
      <c r="B95" s="57" t="s">
        <v>235</v>
      </c>
      <c r="C95" s="58">
        <v>1</v>
      </c>
      <c r="D95" s="58">
        <v>1</v>
      </c>
      <c r="E95" s="58" t="s">
        <v>236</v>
      </c>
      <c r="F95" s="58"/>
      <c r="G95" s="59"/>
      <c r="H95" s="60"/>
      <c r="I95" s="60"/>
      <c r="J95" s="60"/>
      <c r="K95" s="61" t="s">
        <v>240</v>
      </c>
      <c r="L95" s="47"/>
      <c r="M95" s="47"/>
      <c r="N95" s="47"/>
      <c r="O95" s="47"/>
      <c r="P95" s="62"/>
      <c r="Q95" s="63"/>
      <c r="R95" s="778">
        <f t="shared" si="9"/>
        <v>85</v>
      </c>
      <c r="S95" s="63"/>
      <c r="T95" s="64" t="s">
        <v>241</v>
      </c>
      <c r="U95" s="65"/>
    </row>
    <row r="96" spans="1:21" ht="118.8">
      <c r="A96" s="777"/>
      <c r="B96" s="67"/>
      <c r="C96" s="68"/>
      <c r="D96" s="68"/>
      <c r="E96" s="68"/>
      <c r="F96" s="68"/>
      <c r="G96" s="69"/>
      <c r="H96" s="70"/>
      <c r="I96" s="70"/>
      <c r="J96" s="70"/>
      <c r="K96" s="102" t="s">
        <v>240</v>
      </c>
      <c r="L96" s="47"/>
      <c r="M96" s="47"/>
      <c r="N96" s="47"/>
      <c r="O96" s="47"/>
      <c r="P96" s="72"/>
      <c r="Q96" s="73"/>
      <c r="R96" s="779"/>
      <c r="S96" s="73"/>
      <c r="T96" s="74" t="s">
        <v>242</v>
      </c>
      <c r="U96" s="75"/>
    </row>
    <row r="97" spans="1:21" ht="259.2">
      <c r="A97" s="25">
        <f>(A95+1)</f>
        <v>86</v>
      </c>
      <c r="B97" s="42" t="s">
        <v>235</v>
      </c>
      <c r="C97" s="43">
        <v>1</v>
      </c>
      <c r="D97" s="43">
        <v>1</v>
      </c>
      <c r="E97" s="43" t="s">
        <v>236</v>
      </c>
      <c r="F97" s="43" t="s">
        <v>243</v>
      </c>
      <c r="G97" s="44" t="s">
        <v>57</v>
      </c>
      <c r="H97" s="45"/>
      <c r="I97" s="45"/>
      <c r="J97" s="45"/>
      <c r="K97" s="56" t="s">
        <v>244</v>
      </c>
      <c r="L97" s="47" t="s">
        <v>25</v>
      </c>
      <c r="M97" s="47"/>
      <c r="N97" s="47"/>
      <c r="O97" s="47"/>
      <c r="P97" s="48"/>
      <c r="Q97" s="49" t="s">
        <v>245</v>
      </c>
      <c r="R97" s="25">
        <f>(R95+1)</f>
        <v>86</v>
      </c>
      <c r="S97" s="103" t="s">
        <v>246</v>
      </c>
      <c r="T97" s="74" t="s">
        <v>247</v>
      </c>
      <c r="U97" s="51"/>
    </row>
    <row r="98" spans="1:21" ht="129.6">
      <c r="A98" s="25">
        <f t="shared" ref="A98:A100" si="10">(A97+1)</f>
        <v>87</v>
      </c>
      <c r="B98" s="42"/>
      <c r="C98" s="43"/>
      <c r="D98" s="43"/>
      <c r="E98" s="43"/>
      <c r="F98" s="43"/>
      <c r="G98" s="44"/>
      <c r="H98" s="45"/>
      <c r="I98" s="45"/>
      <c r="J98" s="45"/>
      <c r="K98" s="56" t="s">
        <v>240</v>
      </c>
      <c r="L98" s="47" t="s">
        <v>104</v>
      </c>
      <c r="M98" s="47"/>
      <c r="N98" s="47"/>
      <c r="O98" s="47"/>
      <c r="P98" s="48"/>
      <c r="Q98" s="49"/>
      <c r="R98" s="25">
        <f t="shared" ref="R98:R100" si="11">(R97+1)</f>
        <v>87</v>
      </c>
      <c r="S98" s="49" t="s">
        <v>248</v>
      </c>
      <c r="T98" s="104" t="s">
        <v>249</v>
      </c>
      <c r="U98" s="51" t="s">
        <v>250</v>
      </c>
    </row>
    <row r="99" spans="1:21" ht="183.6">
      <c r="A99" s="25">
        <f t="shared" si="10"/>
        <v>88</v>
      </c>
      <c r="B99" s="42" t="s">
        <v>235</v>
      </c>
      <c r="C99" s="43">
        <v>1</v>
      </c>
      <c r="D99" s="43">
        <v>1</v>
      </c>
      <c r="E99" s="43" t="s">
        <v>236</v>
      </c>
      <c r="F99" s="43" t="s">
        <v>34</v>
      </c>
      <c r="G99" s="44" t="s">
        <v>57</v>
      </c>
      <c r="H99" s="45"/>
      <c r="I99" s="45"/>
      <c r="J99" s="45"/>
      <c r="K99" s="56" t="s">
        <v>237</v>
      </c>
      <c r="L99" s="47"/>
      <c r="M99" s="47"/>
      <c r="N99" s="47"/>
      <c r="O99" s="47"/>
      <c r="P99" s="48"/>
      <c r="Q99" s="49" t="s">
        <v>251</v>
      </c>
      <c r="R99" s="25">
        <f t="shared" si="11"/>
        <v>88</v>
      </c>
      <c r="S99" s="49"/>
      <c r="T99" s="50"/>
      <c r="U99" s="51"/>
    </row>
    <row r="100" spans="1:21" ht="172.8">
      <c r="A100" s="776">
        <f t="shared" si="10"/>
        <v>89</v>
      </c>
      <c r="B100" s="57" t="s">
        <v>235</v>
      </c>
      <c r="C100" s="58">
        <v>1</v>
      </c>
      <c r="D100" s="58">
        <v>1</v>
      </c>
      <c r="E100" s="58" t="s">
        <v>236</v>
      </c>
      <c r="F100" s="58" t="s">
        <v>34</v>
      </c>
      <c r="G100" s="59" t="s">
        <v>57</v>
      </c>
      <c r="H100" s="60"/>
      <c r="I100" s="60"/>
      <c r="J100" s="60"/>
      <c r="K100" s="61" t="s">
        <v>244</v>
      </c>
      <c r="L100" s="47" t="s">
        <v>107</v>
      </c>
      <c r="M100" s="47" t="s">
        <v>57</v>
      </c>
      <c r="N100" s="47" t="s">
        <v>57</v>
      </c>
      <c r="O100" s="47"/>
      <c r="P100" s="62"/>
      <c r="Q100" s="63"/>
      <c r="R100" s="778">
        <f t="shared" si="11"/>
        <v>89</v>
      </c>
      <c r="S100" s="63" t="s">
        <v>252</v>
      </c>
      <c r="T100" s="64" t="s">
        <v>253</v>
      </c>
      <c r="U100" s="65"/>
    </row>
    <row r="101" spans="1:21" ht="64.8">
      <c r="A101" s="777"/>
      <c r="B101" s="67"/>
      <c r="C101" s="68"/>
      <c r="D101" s="68"/>
      <c r="E101" s="68"/>
      <c r="F101" s="68"/>
      <c r="G101" s="69"/>
      <c r="H101" s="70"/>
      <c r="I101" s="70"/>
      <c r="J101" s="70"/>
      <c r="K101" s="102" t="s">
        <v>244</v>
      </c>
      <c r="L101" s="47"/>
      <c r="M101" s="47"/>
      <c r="N101" s="47"/>
      <c r="O101" s="47"/>
      <c r="P101" s="72"/>
      <c r="Q101" s="73"/>
      <c r="R101" s="779"/>
      <c r="S101" s="73"/>
      <c r="T101" s="74" t="s">
        <v>254</v>
      </c>
      <c r="U101" s="75"/>
    </row>
    <row r="102" spans="1:21" ht="129.6">
      <c r="A102" s="25">
        <f>(A100+1)</f>
        <v>90</v>
      </c>
      <c r="B102" s="42" t="s">
        <v>235</v>
      </c>
      <c r="C102" s="43">
        <v>1</v>
      </c>
      <c r="D102" s="43">
        <v>1</v>
      </c>
      <c r="E102" s="43" t="s">
        <v>236</v>
      </c>
      <c r="F102" s="43" t="s">
        <v>34</v>
      </c>
      <c r="G102" s="44" t="s">
        <v>57</v>
      </c>
      <c r="H102" s="45"/>
      <c r="I102" s="45"/>
      <c r="J102" s="45"/>
      <c r="K102" s="56" t="s">
        <v>240</v>
      </c>
      <c r="L102" s="81" t="s">
        <v>25</v>
      </c>
      <c r="M102" s="81" t="s">
        <v>57</v>
      </c>
      <c r="N102" s="81"/>
      <c r="O102" s="81"/>
      <c r="P102" s="48"/>
      <c r="Q102" s="49"/>
      <c r="R102" s="25">
        <f>(R100+1)</f>
        <v>90</v>
      </c>
      <c r="S102" s="49" t="s">
        <v>255</v>
      </c>
      <c r="T102" s="74" t="s">
        <v>256</v>
      </c>
      <c r="U102" s="51"/>
    </row>
    <row r="103" spans="1:21" ht="270">
      <c r="A103" s="25">
        <f t="shared" ref="A103:A110" si="12">(A102+1)</f>
        <v>91</v>
      </c>
      <c r="B103" s="42" t="s">
        <v>235</v>
      </c>
      <c r="C103" s="43">
        <v>1</v>
      </c>
      <c r="D103" s="43">
        <v>1</v>
      </c>
      <c r="E103" s="43" t="s">
        <v>236</v>
      </c>
      <c r="F103" s="43" t="s">
        <v>36</v>
      </c>
      <c r="G103" s="44" t="s">
        <v>57</v>
      </c>
      <c r="H103" s="45"/>
      <c r="I103" s="45"/>
      <c r="J103" s="45"/>
      <c r="K103" s="56" t="s">
        <v>237</v>
      </c>
      <c r="L103" s="81"/>
      <c r="M103" s="81"/>
      <c r="N103" s="81"/>
      <c r="O103" s="81"/>
      <c r="P103" s="48"/>
      <c r="Q103" s="49" t="s">
        <v>257</v>
      </c>
      <c r="R103" s="25">
        <f t="shared" ref="R103:R110" si="13">(R102+1)</f>
        <v>91</v>
      </c>
      <c r="S103" s="49"/>
      <c r="T103" s="50"/>
      <c r="U103" s="51"/>
    </row>
    <row r="104" spans="1:21" ht="237.6">
      <c r="A104" s="25">
        <f t="shared" si="12"/>
        <v>92</v>
      </c>
      <c r="B104" s="42" t="s">
        <v>235</v>
      </c>
      <c r="C104" s="43">
        <v>1</v>
      </c>
      <c r="D104" s="43">
        <v>1</v>
      </c>
      <c r="E104" s="43" t="s">
        <v>236</v>
      </c>
      <c r="F104" s="43" t="s">
        <v>36</v>
      </c>
      <c r="G104" s="44" t="s">
        <v>57</v>
      </c>
      <c r="H104" s="45"/>
      <c r="I104" s="45"/>
      <c r="J104" s="45"/>
      <c r="K104" s="56" t="s">
        <v>244</v>
      </c>
      <c r="L104" s="81" t="s">
        <v>104</v>
      </c>
      <c r="M104" s="81" t="s">
        <v>57</v>
      </c>
      <c r="N104" s="81" t="s">
        <v>57</v>
      </c>
      <c r="O104" s="81"/>
      <c r="P104" s="48"/>
      <c r="Q104" s="49"/>
      <c r="R104" s="25">
        <f t="shared" si="13"/>
        <v>92</v>
      </c>
      <c r="S104" s="49" t="s">
        <v>258</v>
      </c>
      <c r="T104" s="50" t="s">
        <v>259</v>
      </c>
      <c r="U104" s="51"/>
    </row>
    <row r="105" spans="1:21" ht="172.8">
      <c r="A105" s="25">
        <f t="shared" si="12"/>
        <v>93</v>
      </c>
      <c r="B105" s="42" t="s">
        <v>235</v>
      </c>
      <c r="C105" s="43">
        <v>1</v>
      </c>
      <c r="D105" s="43">
        <v>1</v>
      </c>
      <c r="E105" s="43" t="s">
        <v>236</v>
      </c>
      <c r="F105" s="43" t="s">
        <v>36</v>
      </c>
      <c r="G105" s="44" t="s">
        <v>57</v>
      </c>
      <c r="H105" s="45"/>
      <c r="I105" s="45"/>
      <c r="J105" s="45"/>
      <c r="K105" s="56" t="s">
        <v>240</v>
      </c>
      <c r="L105" s="81" t="s">
        <v>107</v>
      </c>
      <c r="M105" s="81" t="s">
        <v>57</v>
      </c>
      <c r="N105" s="81"/>
      <c r="O105" s="81"/>
      <c r="P105" s="48"/>
      <c r="Q105" s="49"/>
      <c r="R105" s="25">
        <f t="shared" si="13"/>
        <v>93</v>
      </c>
      <c r="S105" s="49" t="s">
        <v>260</v>
      </c>
      <c r="T105" s="50" t="s">
        <v>261</v>
      </c>
      <c r="U105" s="51"/>
    </row>
    <row r="106" spans="1:21" ht="54">
      <c r="A106" s="25">
        <f t="shared" si="12"/>
        <v>94</v>
      </c>
      <c r="B106" s="42" t="s">
        <v>235</v>
      </c>
      <c r="C106" s="43">
        <v>1</v>
      </c>
      <c r="D106" s="43">
        <v>1</v>
      </c>
      <c r="E106" s="43" t="s">
        <v>236</v>
      </c>
      <c r="F106" s="43" t="s">
        <v>44</v>
      </c>
      <c r="G106" s="44"/>
      <c r="H106" s="45"/>
      <c r="I106" s="45"/>
      <c r="J106" s="45"/>
      <c r="K106" s="56" t="s">
        <v>244</v>
      </c>
      <c r="L106" s="47" t="s">
        <v>110</v>
      </c>
      <c r="M106" s="47"/>
      <c r="N106" s="47"/>
      <c r="O106" s="47"/>
      <c r="P106" s="48"/>
      <c r="Q106" s="49" t="s">
        <v>262</v>
      </c>
      <c r="R106" s="25">
        <f t="shared" si="13"/>
        <v>94</v>
      </c>
      <c r="S106" s="49"/>
      <c r="T106" s="50" t="s">
        <v>263</v>
      </c>
      <c r="U106" s="51"/>
    </row>
    <row r="107" spans="1:21" ht="140.4">
      <c r="A107" s="25">
        <f t="shared" si="12"/>
        <v>95</v>
      </c>
      <c r="B107" s="42" t="s">
        <v>235</v>
      </c>
      <c r="C107" s="43">
        <v>1</v>
      </c>
      <c r="D107" s="43">
        <v>1</v>
      </c>
      <c r="E107" s="43" t="s">
        <v>236</v>
      </c>
      <c r="F107" s="43" t="s">
        <v>114</v>
      </c>
      <c r="G107" s="44"/>
      <c r="H107" s="45"/>
      <c r="I107" s="45"/>
      <c r="J107" s="45"/>
      <c r="K107" s="56" t="s">
        <v>244</v>
      </c>
      <c r="L107" s="47" t="s">
        <v>264</v>
      </c>
      <c r="M107" s="47"/>
      <c r="N107" s="47"/>
      <c r="O107" s="47"/>
      <c r="P107" s="48"/>
      <c r="Q107" s="49" t="s">
        <v>265</v>
      </c>
      <c r="R107" s="25">
        <f t="shared" si="13"/>
        <v>95</v>
      </c>
      <c r="S107" s="49"/>
      <c r="T107" s="50" t="s">
        <v>266</v>
      </c>
      <c r="U107" s="51" t="s">
        <v>43</v>
      </c>
    </row>
    <row r="108" spans="1:21">
      <c r="A108" s="25">
        <f t="shared" si="12"/>
        <v>96</v>
      </c>
      <c r="B108" s="42"/>
      <c r="C108" s="43">
        <v>1</v>
      </c>
      <c r="D108" s="43">
        <v>1</v>
      </c>
      <c r="E108" s="43" t="s">
        <v>267</v>
      </c>
      <c r="F108" s="43"/>
      <c r="G108" s="44"/>
      <c r="H108" s="45"/>
      <c r="I108" s="45"/>
      <c r="J108" s="45"/>
      <c r="K108" s="56"/>
      <c r="L108" s="47"/>
      <c r="M108" s="47"/>
      <c r="N108" s="47"/>
      <c r="O108" s="47"/>
      <c r="P108" s="48"/>
      <c r="Q108" s="49" t="s">
        <v>164</v>
      </c>
      <c r="R108" s="25">
        <f t="shared" si="13"/>
        <v>96</v>
      </c>
      <c r="S108" s="49"/>
      <c r="T108" s="50"/>
      <c r="U108" s="51"/>
    </row>
    <row r="109" spans="1:21">
      <c r="A109" s="25">
        <f t="shared" si="12"/>
        <v>97</v>
      </c>
      <c r="B109" s="42"/>
      <c r="C109" s="43">
        <v>1</v>
      </c>
      <c r="D109" s="43">
        <v>1</v>
      </c>
      <c r="E109" s="43" t="s">
        <v>268</v>
      </c>
      <c r="F109" s="43"/>
      <c r="G109" s="44"/>
      <c r="H109" s="45"/>
      <c r="I109" s="45"/>
      <c r="J109" s="45"/>
      <c r="K109" s="56"/>
      <c r="L109" s="47"/>
      <c r="M109" s="47"/>
      <c r="N109" s="47"/>
      <c r="O109" s="47"/>
      <c r="P109" s="48"/>
      <c r="Q109" s="49" t="s">
        <v>164</v>
      </c>
      <c r="R109" s="25">
        <f t="shared" si="13"/>
        <v>97</v>
      </c>
      <c r="S109" s="49"/>
      <c r="T109" s="50"/>
      <c r="U109" s="51"/>
    </row>
    <row r="110" spans="1:21" ht="194.4">
      <c r="A110" s="25">
        <f t="shared" si="12"/>
        <v>98</v>
      </c>
      <c r="B110" s="57" t="s">
        <v>269</v>
      </c>
      <c r="C110" s="58">
        <v>1</v>
      </c>
      <c r="D110" s="58">
        <v>1</v>
      </c>
      <c r="E110" s="58" t="s">
        <v>270</v>
      </c>
      <c r="F110" s="58"/>
      <c r="G110" s="59"/>
      <c r="H110" s="60"/>
      <c r="I110" s="60"/>
      <c r="J110" s="60"/>
      <c r="K110" s="61" t="s">
        <v>271</v>
      </c>
      <c r="L110" s="47"/>
      <c r="M110" s="47"/>
      <c r="N110" s="47"/>
      <c r="O110" s="47"/>
      <c r="P110" s="62"/>
      <c r="Q110" s="63" t="s">
        <v>272</v>
      </c>
      <c r="R110" s="25">
        <f t="shared" si="13"/>
        <v>98</v>
      </c>
      <c r="S110" s="63"/>
      <c r="T110" s="64"/>
      <c r="U110" s="65"/>
    </row>
    <row r="111" spans="1:21" ht="205.2">
      <c r="A111" s="25"/>
      <c r="B111" s="88"/>
      <c r="C111" s="89"/>
      <c r="D111" s="89"/>
      <c r="E111" s="89"/>
      <c r="F111" s="89"/>
      <c r="G111" s="90"/>
      <c r="H111" s="91"/>
      <c r="I111" s="91"/>
      <c r="J111" s="91"/>
      <c r="K111" s="105"/>
      <c r="L111" s="47"/>
      <c r="M111" s="47"/>
      <c r="N111" s="47"/>
      <c r="O111" s="47"/>
      <c r="P111" s="94"/>
      <c r="Q111" s="95" t="s">
        <v>273</v>
      </c>
      <c r="R111" s="25"/>
      <c r="S111" s="95"/>
      <c r="T111" s="96"/>
      <c r="U111" s="97"/>
    </row>
    <row r="112" spans="1:21" ht="248.4">
      <c r="A112" s="25"/>
      <c r="B112" s="67"/>
      <c r="C112" s="68"/>
      <c r="D112" s="68"/>
      <c r="E112" s="68"/>
      <c r="F112" s="68"/>
      <c r="G112" s="69"/>
      <c r="H112" s="70"/>
      <c r="I112" s="70"/>
      <c r="J112" s="70"/>
      <c r="K112" s="84"/>
      <c r="L112" s="47"/>
      <c r="M112" s="47"/>
      <c r="N112" s="47"/>
      <c r="O112" s="47"/>
      <c r="P112" s="72"/>
      <c r="Q112" s="73" t="s">
        <v>274</v>
      </c>
      <c r="R112" s="25"/>
      <c r="S112" s="73"/>
      <c r="T112" s="74"/>
      <c r="U112" s="75"/>
    </row>
    <row r="113" spans="1:21" ht="409.6">
      <c r="A113" s="25">
        <f>(A110+1)</f>
        <v>99</v>
      </c>
      <c r="B113" s="42" t="s">
        <v>269</v>
      </c>
      <c r="C113" s="43">
        <v>1</v>
      </c>
      <c r="D113" s="43">
        <v>1</v>
      </c>
      <c r="E113" s="43" t="s">
        <v>270</v>
      </c>
      <c r="F113" s="43"/>
      <c r="G113" s="44"/>
      <c r="H113" s="45"/>
      <c r="I113" s="45"/>
      <c r="J113" s="45"/>
      <c r="K113" s="56" t="s">
        <v>275</v>
      </c>
      <c r="L113" s="47"/>
      <c r="M113" s="47"/>
      <c r="N113" s="47"/>
      <c r="O113" s="47"/>
      <c r="P113" s="48"/>
      <c r="Q113" s="49"/>
      <c r="R113" s="25">
        <f>(R110+1)</f>
        <v>99</v>
      </c>
      <c r="S113" s="49"/>
      <c r="T113" s="16" t="s">
        <v>276</v>
      </c>
      <c r="U113" s="51"/>
    </row>
    <row r="114" spans="1:21" ht="183.6">
      <c r="A114" s="25">
        <f>(A113+1)</f>
        <v>100</v>
      </c>
      <c r="B114" s="57" t="s">
        <v>269</v>
      </c>
      <c r="C114" s="58">
        <v>1</v>
      </c>
      <c r="D114" s="58">
        <v>1</v>
      </c>
      <c r="E114" s="58" t="s">
        <v>270</v>
      </c>
      <c r="F114" s="58"/>
      <c r="G114" s="59"/>
      <c r="H114" s="60"/>
      <c r="I114" s="60"/>
      <c r="J114" s="60"/>
      <c r="K114" s="61" t="s">
        <v>277</v>
      </c>
      <c r="L114" s="47"/>
      <c r="M114" s="47"/>
      <c r="N114" s="47"/>
      <c r="O114" s="47"/>
      <c r="P114" s="62"/>
      <c r="Q114" s="63"/>
      <c r="R114" s="25">
        <f>(R113+1)</f>
        <v>100</v>
      </c>
      <c r="S114" s="63"/>
      <c r="T114" s="64" t="s">
        <v>278</v>
      </c>
      <c r="U114" s="65"/>
    </row>
    <row r="115" spans="1:21" ht="409.6">
      <c r="A115" s="25"/>
      <c r="B115" s="106"/>
      <c r="C115" s="68"/>
      <c r="D115" s="68"/>
      <c r="E115" s="68"/>
      <c r="F115" s="68"/>
      <c r="G115" s="69"/>
      <c r="H115" s="70"/>
      <c r="I115" s="70"/>
      <c r="J115" s="70"/>
      <c r="K115" s="61" t="s">
        <v>277</v>
      </c>
      <c r="L115" s="47"/>
      <c r="M115" s="47"/>
      <c r="N115" s="47"/>
      <c r="O115" s="47"/>
      <c r="P115" s="72"/>
      <c r="Q115" s="73"/>
      <c r="R115" s="25"/>
      <c r="S115" s="73"/>
      <c r="T115" s="16" t="s">
        <v>5535</v>
      </c>
      <c r="U115" s="75"/>
    </row>
    <row r="116" spans="1:21" ht="151.19999999999999">
      <c r="A116" s="25">
        <f>(A114+1)</f>
        <v>101</v>
      </c>
      <c r="B116" s="67" t="s">
        <v>269</v>
      </c>
      <c r="C116" s="43">
        <v>1</v>
      </c>
      <c r="D116" s="43">
        <v>1</v>
      </c>
      <c r="E116" s="43" t="s">
        <v>270</v>
      </c>
      <c r="F116" s="43" t="s">
        <v>27</v>
      </c>
      <c r="G116" s="44"/>
      <c r="H116" s="45"/>
      <c r="I116" s="45"/>
      <c r="J116" s="45"/>
      <c r="K116" s="56" t="s">
        <v>271</v>
      </c>
      <c r="L116" s="47"/>
      <c r="M116" s="47"/>
      <c r="N116" s="47"/>
      <c r="O116" s="47"/>
      <c r="P116" s="48"/>
      <c r="Q116" s="49" t="s">
        <v>279</v>
      </c>
      <c r="R116" s="25">
        <f>(R114+1)</f>
        <v>101</v>
      </c>
      <c r="S116" s="49"/>
      <c r="T116" s="50"/>
      <c r="U116" s="51"/>
    </row>
    <row r="117" spans="1:21" ht="108">
      <c r="A117" s="25">
        <f t="shared" ref="A117:A118" si="14">(A116+1)</f>
        <v>102</v>
      </c>
      <c r="B117" s="42" t="s">
        <v>269</v>
      </c>
      <c r="C117" s="43">
        <v>1</v>
      </c>
      <c r="D117" s="43">
        <v>1</v>
      </c>
      <c r="E117" s="43" t="s">
        <v>270</v>
      </c>
      <c r="F117" s="43" t="s">
        <v>27</v>
      </c>
      <c r="G117" s="44"/>
      <c r="H117" s="45"/>
      <c r="I117" s="45"/>
      <c r="J117" s="45"/>
      <c r="K117" s="56" t="s">
        <v>275</v>
      </c>
      <c r="L117" s="47" t="s">
        <v>25</v>
      </c>
      <c r="M117" s="47"/>
      <c r="N117" s="47"/>
      <c r="O117" s="47"/>
      <c r="P117" s="48"/>
      <c r="Q117" s="49"/>
      <c r="R117" s="25">
        <f t="shared" ref="R117:R118" si="15">(R116+1)</f>
        <v>102</v>
      </c>
      <c r="S117" s="49" t="s">
        <v>280</v>
      </c>
      <c r="T117" s="50" t="s">
        <v>281</v>
      </c>
      <c r="U117" s="51"/>
    </row>
    <row r="118" spans="1:21" ht="54">
      <c r="A118" s="776">
        <f t="shared" si="14"/>
        <v>103</v>
      </c>
      <c r="B118" s="57" t="s">
        <v>269</v>
      </c>
      <c r="C118" s="58">
        <v>1</v>
      </c>
      <c r="D118" s="58">
        <v>1</v>
      </c>
      <c r="E118" s="58" t="s">
        <v>270</v>
      </c>
      <c r="F118" s="58" t="s">
        <v>27</v>
      </c>
      <c r="G118" s="59"/>
      <c r="H118" s="60"/>
      <c r="I118" s="60"/>
      <c r="J118" s="60"/>
      <c r="K118" s="61" t="s">
        <v>277</v>
      </c>
      <c r="L118" s="47" t="s">
        <v>25</v>
      </c>
      <c r="M118" s="47" t="s">
        <v>57</v>
      </c>
      <c r="N118" s="47"/>
      <c r="O118" s="47"/>
      <c r="P118" s="62"/>
      <c r="Q118" s="63"/>
      <c r="R118" s="778">
        <f t="shared" si="15"/>
        <v>103</v>
      </c>
      <c r="S118" s="63" t="s">
        <v>282</v>
      </c>
      <c r="T118" s="64" t="s">
        <v>283</v>
      </c>
      <c r="U118" s="65"/>
    </row>
    <row r="119" spans="1:21" ht="140.4">
      <c r="A119" s="777"/>
      <c r="B119" s="106"/>
      <c r="C119" s="68"/>
      <c r="D119" s="68"/>
      <c r="E119" s="68"/>
      <c r="F119" s="68"/>
      <c r="G119" s="69"/>
      <c r="H119" s="70"/>
      <c r="I119" s="70"/>
      <c r="J119" s="70"/>
      <c r="K119" s="61" t="s">
        <v>277</v>
      </c>
      <c r="L119" s="47"/>
      <c r="M119" s="47"/>
      <c r="N119" s="47"/>
      <c r="O119" s="47"/>
      <c r="P119" s="72"/>
      <c r="Q119" s="73"/>
      <c r="R119" s="779"/>
      <c r="S119" s="73"/>
      <c r="T119" s="74" t="s">
        <v>284</v>
      </c>
      <c r="U119" s="75"/>
    </row>
    <row r="120" spans="1:21" ht="151.19999999999999">
      <c r="A120" s="25">
        <f>(A118+1)</f>
        <v>104</v>
      </c>
      <c r="B120" s="88" t="s">
        <v>269</v>
      </c>
      <c r="C120" s="58">
        <v>1</v>
      </c>
      <c r="D120" s="58">
        <v>1</v>
      </c>
      <c r="E120" s="58" t="s">
        <v>270</v>
      </c>
      <c r="F120" s="58" t="s">
        <v>34</v>
      </c>
      <c r="G120" s="59" t="s">
        <v>285</v>
      </c>
      <c r="H120" s="60"/>
      <c r="I120" s="60"/>
      <c r="J120" s="60"/>
      <c r="K120" s="61" t="s">
        <v>275</v>
      </c>
      <c r="L120" s="47" t="s">
        <v>107</v>
      </c>
      <c r="M120" s="81">
        <v>1</v>
      </c>
      <c r="N120" s="47"/>
      <c r="O120" s="47"/>
      <c r="P120" s="62"/>
      <c r="Q120" s="95" t="s">
        <v>286</v>
      </c>
      <c r="R120" s="25">
        <f>(R118+1)</f>
        <v>104</v>
      </c>
      <c r="S120" s="63"/>
      <c r="T120" s="107" t="s">
        <v>287</v>
      </c>
      <c r="U120" s="65"/>
    </row>
    <row r="121" spans="1:21" ht="151.19999999999999">
      <c r="A121" s="25"/>
      <c r="B121" s="67"/>
      <c r="C121" s="68"/>
      <c r="D121" s="68"/>
      <c r="E121" s="68"/>
      <c r="F121" s="68"/>
      <c r="G121" s="69" t="s">
        <v>288</v>
      </c>
      <c r="H121" s="70"/>
      <c r="I121" s="70"/>
      <c r="J121" s="70"/>
      <c r="K121" s="84" t="s">
        <v>277</v>
      </c>
      <c r="L121" s="47" t="s">
        <v>110</v>
      </c>
      <c r="M121" s="81"/>
      <c r="N121" s="47"/>
      <c r="O121" s="47"/>
      <c r="P121" s="72"/>
      <c r="Q121" s="63" t="s">
        <v>289</v>
      </c>
      <c r="R121" s="108"/>
      <c r="S121" s="73"/>
      <c r="T121" s="16" t="s">
        <v>290</v>
      </c>
      <c r="U121" s="75"/>
    </row>
    <row r="122" spans="1:21" ht="151.19999999999999">
      <c r="A122" s="25">
        <f>(A120+1)</f>
        <v>105</v>
      </c>
      <c r="B122" s="88" t="s">
        <v>269</v>
      </c>
      <c r="C122" s="89">
        <v>1</v>
      </c>
      <c r="D122" s="89">
        <v>1</v>
      </c>
      <c r="E122" s="89" t="s">
        <v>270</v>
      </c>
      <c r="F122" s="89" t="s">
        <v>34</v>
      </c>
      <c r="G122" s="69" t="s">
        <v>291</v>
      </c>
      <c r="H122" s="70"/>
      <c r="I122" s="70"/>
      <c r="J122" s="70"/>
      <c r="K122" s="84" t="s">
        <v>277</v>
      </c>
      <c r="L122" s="47" t="s">
        <v>104</v>
      </c>
      <c r="M122" s="81"/>
      <c r="N122" s="47"/>
      <c r="O122" s="47"/>
      <c r="P122" s="72"/>
      <c r="Q122" s="109" t="s">
        <v>292</v>
      </c>
      <c r="R122" s="25">
        <f>(R120+1)</f>
        <v>105</v>
      </c>
      <c r="S122" s="73"/>
      <c r="T122" s="74" t="s">
        <v>293</v>
      </c>
      <c r="U122" s="75"/>
    </row>
    <row r="123" spans="1:21" ht="129.6">
      <c r="A123" s="25">
        <f t="shared" ref="A123:A175" si="16">(A122+1)</f>
        <v>106</v>
      </c>
      <c r="B123" s="42" t="s">
        <v>269</v>
      </c>
      <c r="C123" s="43">
        <v>1</v>
      </c>
      <c r="D123" s="43">
        <v>1</v>
      </c>
      <c r="E123" s="43" t="s">
        <v>270</v>
      </c>
      <c r="F123" s="43" t="s">
        <v>34</v>
      </c>
      <c r="G123" s="44" t="s">
        <v>163</v>
      </c>
      <c r="H123" s="45"/>
      <c r="I123" s="45"/>
      <c r="J123" s="45"/>
      <c r="K123" s="56" t="s">
        <v>275</v>
      </c>
      <c r="L123" s="47" t="s">
        <v>107</v>
      </c>
      <c r="M123" s="81">
        <v>1</v>
      </c>
      <c r="N123" s="86"/>
      <c r="O123" s="47"/>
      <c r="P123" s="48"/>
      <c r="Q123" s="49" t="s">
        <v>294</v>
      </c>
      <c r="R123" s="25">
        <f t="shared" ref="R123:R175" si="17">(R122+1)</f>
        <v>106</v>
      </c>
      <c r="S123" s="49"/>
      <c r="T123" s="16" t="s">
        <v>295</v>
      </c>
      <c r="U123" s="51"/>
    </row>
    <row r="124" spans="1:21" ht="151.19999999999999">
      <c r="A124" s="25">
        <f t="shared" si="16"/>
        <v>107</v>
      </c>
      <c r="B124" s="42" t="s">
        <v>269</v>
      </c>
      <c r="C124" s="58">
        <v>1</v>
      </c>
      <c r="D124" s="58">
        <v>1</v>
      </c>
      <c r="E124" s="58" t="s">
        <v>270</v>
      </c>
      <c r="F124" s="58" t="s">
        <v>34</v>
      </c>
      <c r="G124" s="59" t="s">
        <v>165</v>
      </c>
      <c r="H124" s="60"/>
      <c r="I124" s="60"/>
      <c r="J124" s="60"/>
      <c r="K124" s="61" t="s">
        <v>277</v>
      </c>
      <c r="L124" s="47" t="s">
        <v>110</v>
      </c>
      <c r="M124" s="110"/>
      <c r="N124" s="86"/>
      <c r="O124" s="47"/>
      <c r="P124" s="62"/>
      <c r="Q124" s="63" t="s">
        <v>289</v>
      </c>
      <c r="R124" s="25">
        <f t="shared" si="17"/>
        <v>107</v>
      </c>
      <c r="S124" s="63"/>
      <c r="T124" s="16" t="s">
        <v>296</v>
      </c>
      <c r="U124" s="65"/>
    </row>
    <row r="125" spans="1:21" ht="162">
      <c r="A125" s="25">
        <f t="shared" si="16"/>
        <v>108</v>
      </c>
      <c r="B125" s="42" t="s">
        <v>269</v>
      </c>
      <c r="C125" s="43">
        <v>1</v>
      </c>
      <c r="D125" s="43">
        <v>1</v>
      </c>
      <c r="E125" s="43" t="s">
        <v>270</v>
      </c>
      <c r="F125" s="43" t="s">
        <v>34</v>
      </c>
      <c r="G125" s="44" t="s">
        <v>169</v>
      </c>
      <c r="H125" s="45"/>
      <c r="I125" s="45"/>
      <c r="J125" s="45"/>
      <c r="K125" s="56" t="s">
        <v>277</v>
      </c>
      <c r="L125" s="47" t="s">
        <v>104</v>
      </c>
      <c r="M125" s="110"/>
      <c r="N125" s="86"/>
      <c r="O125" s="47"/>
      <c r="P125" s="48"/>
      <c r="Q125" s="49" t="s">
        <v>297</v>
      </c>
      <c r="R125" s="25">
        <f t="shared" si="17"/>
        <v>108</v>
      </c>
      <c r="S125" s="49"/>
      <c r="T125" s="16" t="s">
        <v>293</v>
      </c>
      <c r="U125" s="51"/>
    </row>
    <row r="126" spans="1:21" ht="43.2">
      <c r="A126" s="25">
        <f t="shared" si="16"/>
        <v>109</v>
      </c>
      <c r="B126" s="42" t="s">
        <v>269</v>
      </c>
      <c r="C126" s="43">
        <v>1</v>
      </c>
      <c r="D126" s="43">
        <v>1</v>
      </c>
      <c r="E126" s="111" t="s">
        <v>270</v>
      </c>
      <c r="F126" s="111" t="s">
        <v>36</v>
      </c>
      <c r="G126" s="44"/>
      <c r="H126" s="45"/>
      <c r="I126" s="45"/>
      <c r="J126" s="45"/>
      <c r="K126" s="56" t="s">
        <v>275</v>
      </c>
      <c r="L126" s="47" t="s">
        <v>104</v>
      </c>
      <c r="M126" s="81">
        <v>2</v>
      </c>
      <c r="N126" s="47"/>
      <c r="O126" s="47"/>
      <c r="P126" s="48"/>
      <c r="Q126" s="112" t="s">
        <v>5536</v>
      </c>
      <c r="R126" s="25">
        <f t="shared" si="17"/>
        <v>109</v>
      </c>
      <c r="S126" s="49"/>
      <c r="T126" s="50" t="s">
        <v>298</v>
      </c>
      <c r="U126" s="51"/>
    </row>
    <row r="127" spans="1:21" ht="75.599999999999994">
      <c r="A127" s="25">
        <f t="shared" si="16"/>
        <v>110</v>
      </c>
      <c r="B127" s="42" t="s">
        <v>269</v>
      </c>
      <c r="C127" s="43">
        <v>1</v>
      </c>
      <c r="D127" s="43">
        <v>1</v>
      </c>
      <c r="E127" s="43" t="s">
        <v>270</v>
      </c>
      <c r="F127" s="43" t="s">
        <v>44</v>
      </c>
      <c r="G127" s="44"/>
      <c r="H127" s="45"/>
      <c r="I127" s="45"/>
      <c r="J127" s="45"/>
      <c r="K127" s="56" t="s">
        <v>277</v>
      </c>
      <c r="L127" s="47" t="s">
        <v>107</v>
      </c>
      <c r="M127" s="47"/>
      <c r="N127" s="47"/>
      <c r="O127" s="47"/>
      <c r="P127" s="48"/>
      <c r="Q127" s="49" t="s">
        <v>299</v>
      </c>
      <c r="R127" s="25">
        <f t="shared" si="17"/>
        <v>110</v>
      </c>
      <c r="S127" s="49"/>
      <c r="T127" s="50" t="s">
        <v>300</v>
      </c>
      <c r="U127" s="51"/>
    </row>
    <row r="128" spans="1:21" ht="75.599999999999994">
      <c r="A128" s="25">
        <f t="shared" si="16"/>
        <v>111</v>
      </c>
      <c r="B128" s="42" t="s">
        <v>301</v>
      </c>
      <c r="C128" s="43">
        <v>1</v>
      </c>
      <c r="D128" s="43">
        <v>1</v>
      </c>
      <c r="E128" s="43" t="s">
        <v>302</v>
      </c>
      <c r="F128" s="43"/>
      <c r="G128" s="44"/>
      <c r="H128" s="45"/>
      <c r="I128" s="45"/>
      <c r="J128" s="45"/>
      <c r="K128" s="56" t="s">
        <v>303</v>
      </c>
      <c r="L128" s="47"/>
      <c r="M128" s="47"/>
      <c r="N128" s="47"/>
      <c r="O128" s="47"/>
      <c r="P128" s="48"/>
      <c r="Q128" s="49" t="s">
        <v>304</v>
      </c>
      <c r="R128" s="25">
        <f t="shared" si="17"/>
        <v>111</v>
      </c>
      <c r="S128" s="49"/>
      <c r="T128" s="50"/>
      <c r="U128" s="51"/>
    </row>
    <row r="129" spans="1:21" ht="21.6">
      <c r="A129" s="25">
        <f t="shared" si="16"/>
        <v>112</v>
      </c>
      <c r="B129" s="42" t="s">
        <v>301</v>
      </c>
      <c r="C129" s="43">
        <v>1</v>
      </c>
      <c r="D129" s="43">
        <v>1</v>
      </c>
      <c r="E129" s="43" t="s">
        <v>302</v>
      </c>
      <c r="F129" s="43"/>
      <c r="G129" s="44"/>
      <c r="H129" s="45"/>
      <c r="I129" s="45"/>
      <c r="J129" s="45"/>
      <c r="K129" s="56" t="s">
        <v>305</v>
      </c>
      <c r="L129" s="47"/>
      <c r="M129" s="47"/>
      <c r="N129" s="47"/>
      <c r="O129" s="47"/>
      <c r="P129" s="48"/>
      <c r="Q129" s="49"/>
      <c r="R129" s="25">
        <f t="shared" si="17"/>
        <v>112</v>
      </c>
      <c r="S129" s="49"/>
      <c r="T129" s="50" t="s">
        <v>306</v>
      </c>
      <c r="U129" s="51"/>
    </row>
    <row r="130" spans="1:21" ht="21.6">
      <c r="A130" s="25">
        <f t="shared" si="16"/>
        <v>113</v>
      </c>
      <c r="B130" s="42" t="s">
        <v>301</v>
      </c>
      <c r="C130" s="43">
        <v>1</v>
      </c>
      <c r="D130" s="43">
        <v>1</v>
      </c>
      <c r="E130" s="43" t="s">
        <v>302</v>
      </c>
      <c r="F130" s="43"/>
      <c r="G130" s="44"/>
      <c r="H130" s="45"/>
      <c r="I130" s="45"/>
      <c r="J130" s="45"/>
      <c r="K130" s="56" t="s">
        <v>307</v>
      </c>
      <c r="L130" s="81"/>
      <c r="M130" s="81"/>
      <c r="N130" s="81"/>
      <c r="O130" s="81"/>
      <c r="P130" s="48"/>
      <c r="Q130" s="49"/>
      <c r="R130" s="25">
        <f t="shared" si="17"/>
        <v>113</v>
      </c>
      <c r="S130" s="49"/>
      <c r="T130" s="50" t="s">
        <v>308</v>
      </c>
      <c r="U130" s="51"/>
    </row>
    <row r="131" spans="1:21" ht="118.8">
      <c r="A131" s="25">
        <f t="shared" si="16"/>
        <v>114</v>
      </c>
      <c r="B131" s="42" t="s">
        <v>301</v>
      </c>
      <c r="C131" s="43">
        <v>1</v>
      </c>
      <c r="D131" s="43">
        <v>1</v>
      </c>
      <c r="E131" s="43" t="s">
        <v>302</v>
      </c>
      <c r="F131" s="43" t="s">
        <v>27</v>
      </c>
      <c r="G131" s="44"/>
      <c r="H131" s="45"/>
      <c r="I131" s="45"/>
      <c r="J131" s="45"/>
      <c r="K131" s="56" t="s">
        <v>305</v>
      </c>
      <c r="L131" s="81" t="s">
        <v>57</v>
      </c>
      <c r="M131" s="81"/>
      <c r="N131" s="81"/>
      <c r="O131" s="81"/>
      <c r="P131" s="48"/>
      <c r="Q131" s="49" t="s">
        <v>309</v>
      </c>
      <c r="R131" s="25">
        <f t="shared" si="17"/>
        <v>114</v>
      </c>
      <c r="S131" s="49"/>
      <c r="T131" s="50" t="s">
        <v>310</v>
      </c>
      <c r="U131" s="51"/>
    </row>
    <row r="132" spans="1:21" ht="68.400000000000006">
      <c r="A132" s="25">
        <f t="shared" si="16"/>
        <v>115</v>
      </c>
      <c r="B132" s="42" t="s">
        <v>301</v>
      </c>
      <c r="C132" s="43">
        <v>1</v>
      </c>
      <c r="D132" s="43">
        <v>1</v>
      </c>
      <c r="E132" s="43" t="s">
        <v>302</v>
      </c>
      <c r="F132" s="43" t="s">
        <v>34</v>
      </c>
      <c r="G132" s="44"/>
      <c r="H132" s="45"/>
      <c r="I132" s="45"/>
      <c r="J132" s="45"/>
      <c r="K132" s="56" t="s">
        <v>307</v>
      </c>
      <c r="L132" s="47" t="s">
        <v>25</v>
      </c>
      <c r="M132" s="47"/>
      <c r="N132" s="47"/>
      <c r="O132" s="47"/>
      <c r="P132" s="48"/>
      <c r="Q132" s="113" t="s">
        <v>311</v>
      </c>
      <c r="R132" s="25">
        <f t="shared" si="17"/>
        <v>115</v>
      </c>
      <c r="S132" s="49"/>
      <c r="T132" s="50" t="s">
        <v>312</v>
      </c>
      <c r="U132" s="51"/>
    </row>
    <row r="133" spans="1:21" ht="57">
      <c r="A133" s="25">
        <f t="shared" si="16"/>
        <v>116</v>
      </c>
      <c r="B133" s="42" t="s">
        <v>301</v>
      </c>
      <c r="C133" s="43">
        <v>1</v>
      </c>
      <c r="D133" s="43">
        <v>1</v>
      </c>
      <c r="E133" s="43" t="s">
        <v>302</v>
      </c>
      <c r="F133" s="43" t="s">
        <v>36</v>
      </c>
      <c r="G133" s="44"/>
      <c r="H133" s="45"/>
      <c r="I133" s="45"/>
      <c r="J133" s="45"/>
      <c r="K133" s="56" t="s">
        <v>307</v>
      </c>
      <c r="L133" s="47" t="s">
        <v>107</v>
      </c>
      <c r="M133" s="47"/>
      <c r="N133" s="47"/>
      <c r="O133" s="47"/>
      <c r="P133" s="48"/>
      <c r="Q133" s="113" t="s">
        <v>313</v>
      </c>
      <c r="R133" s="25">
        <f t="shared" si="17"/>
        <v>116</v>
      </c>
      <c r="S133" s="49"/>
      <c r="T133" s="50" t="s">
        <v>314</v>
      </c>
      <c r="U133" s="51"/>
    </row>
    <row r="134" spans="1:21" ht="22.8">
      <c r="A134" s="25">
        <f t="shared" si="16"/>
        <v>117</v>
      </c>
      <c r="B134" s="42" t="s">
        <v>301</v>
      </c>
      <c r="C134" s="43">
        <v>1</v>
      </c>
      <c r="D134" s="43">
        <v>1</v>
      </c>
      <c r="E134" s="43" t="s">
        <v>302</v>
      </c>
      <c r="F134" s="43" t="s">
        <v>44</v>
      </c>
      <c r="G134" s="44"/>
      <c r="H134" s="45"/>
      <c r="I134" s="45"/>
      <c r="J134" s="45"/>
      <c r="K134" s="56" t="s">
        <v>307</v>
      </c>
      <c r="L134" s="47" t="s">
        <v>104</v>
      </c>
      <c r="M134" s="47"/>
      <c r="N134" s="47"/>
      <c r="O134" s="47"/>
      <c r="P134" s="48"/>
      <c r="Q134" s="114" t="s">
        <v>315</v>
      </c>
      <c r="R134" s="25">
        <f t="shared" si="17"/>
        <v>117</v>
      </c>
      <c r="S134" s="49"/>
      <c r="T134" s="50" t="s">
        <v>316</v>
      </c>
      <c r="U134" s="51"/>
    </row>
    <row r="135" spans="1:21" ht="45.6">
      <c r="A135" s="25">
        <f t="shared" si="16"/>
        <v>118</v>
      </c>
      <c r="B135" s="42" t="s">
        <v>301</v>
      </c>
      <c r="C135" s="43">
        <v>1</v>
      </c>
      <c r="D135" s="43">
        <v>1</v>
      </c>
      <c r="E135" s="43" t="s">
        <v>302</v>
      </c>
      <c r="F135" s="43" t="s">
        <v>114</v>
      </c>
      <c r="G135" s="44"/>
      <c r="H135" s="45"/>
      <c r="I135" s="45"/>
      <c r="J135" s="45"/>
      <c r="K135" s="56" t="s">
        <v>307</v>
      </c>
      <c r="L135" s="47" t="s">
        <v>110</v>
      </c>
      <c r="M135" s="47"/>
      <c r="N135" s="47"/>
      <c r="O135" s="47"/>
      <c r="P135" s="48"/>
      <c r="Q135" s="114" t="s">
        <v>317</v>
      </c>
      <c r="R135" s="25">
        <f t="shared" si="17"/>
        <v>118</v>
      </c>
      <c r="S135" s="49"/>
      <c r="T135" s="50" t="s">
        <v>318</v>
      </c>
      <c r="U135" s="51"/>
    </row>
    <row r="136" spans="1:21" ht="22.8">
      <c r="A136" s="25">
        <f t="shared" si="16"/>
        <v>119</v>
      </c>
      <c r="B136" s="42" t="s">
        <v>301</v>
      </c>
      <c r="C136" s="43">
        <v>1</v>
      </c>
      <c r="D136" s="43">
        <v>1</v>
      </c>
      <c r="E136" s="43" t="s">
        <v>302</v>
      </c>
      <c r="F136" s="43" t="s">
        <v>122</v>
      </c>
      <c r="G136" s="44"/>
      <c r="H136" s="45"/>
      <c r="I136" s="45"/>
      <c r="J136" s="45"/>
      <c r="K136" s="56" t="s">
        <v>307</v>
      </c>
      <c r="L136" s="47" t="s">
        <v>116</v>
      </c>
      <c r="M136" s="47"/>
      <c r="N136" s="47"/>
      <c r="O136" s="47"/>
      <c r="P136" s="48"/>
      <c r="Q136" s="114" t="s">
        <v>319</v>
      </c>
      <c r="R136" s="25">
        <f t="shared" si="17"/>
        <v>119</v>
      </c>
      <c r="S136" s="49"/>
      <c r="T136" s="50" t="s">
        <v>320</v>
      </c>
      <c r="U136" s="51"/>
    </row>
    <row r="137" spans="1:21" ht="54">
      <c r="A137" s="25">
        <f t="shared" si="16"/>
        <v>120</v>
      </c>
      <c r="B137" s="42" t="s">
        <v>321</v>
      </c>
      <c r="C137" s="43">
        <v>1</v>
      </c>
      <c r="D137" s="43">
        <v>1</v>
      </c>
      <c r="E137" s="43" t="s">
        <v>322</v>
      </c>
      <c r="F137" s="43"/>
      <c r="G137" s="44"/>
      <c r="H137" s="45"/>
      <c r="I137" s="45"/>
      <c r="J137" s="45"/>
      <c r="K137" s="56" t="s">
        <v>323</v>
      </c>
      <c r="L137" s="47"/>
      <c r="M137" s="47"/>
      <c r="N137" s="47"/>
      <c r="O137" s="47"/>
      <c r="P137" s="48"/>
      <c r="Q137" s="49" t="s">
        <v>324</v>
      </c>
      <c r="R137" s="25">
        <f t="shared" si="17"/>
        <v>120</v>
      </c>
      <c r="S137" s="49"/>
      <c r="T137" s="50"/>
      <c r="U137" s="51"/>
    </row>
    <row r="138" spans="1:21" ht="183.6">
      <c r="A138" s="25">
        <f t="shared" si="16"/>
        <v>121</v>
      </c>
      <c r="B138" s="42" t="s">
        <v>321</v>
      </c>
      <c r="C138" s="43">
        <v>1</v>
      </c>
      <c r="D138" s="43">
        <v>1</v>
      </c>
      <c r="E138" s="43" t="s">
        <v>322</v>
      </c>
      <c r="F138" s="43"/>
      <c r="G138" s="44"/>
      <c r="H138" s="45"/>
      <c r="I138" s="45"/>
      <c r="J138" s="45"/>
      <c r="K138" s="56" t="s">
        <v>325</v>
      </c>
      <c r="L138" s="47"/>
      <c r="M138" s="47"/>
      <c r="N138" s="47"/>
      <c r="O138" s="47"/>
      <c r="P138" s="48"/>
      <c r="Q138" s="49"/>
      <c r="R138" s="25">
        <f t="shared" si="17"/>
        <v>121</v>
      </c>
      <c r="S138" s="112"/>
      <c r="T138" s="50" t="s">
        <v>326</v>
      </c>
      <c r="U138" s="51" t="s">
        <v>43</v>
      </c>
    </row>
    <row r="139" spans="1:21" ht="129.6">
      <c r="A139" s="25">
        <f t="shared" si="16"/>
        <v>122</v>
      </c>
      <c r="B139" s="42" t="s">
        <v>321</v>
      </c>
      <c r="C139" s="43">
        <v>1</v>
      </c>
      <c r="D139" s="43">
        <v>1</v>
      </c>
      <c r="E139" s="43" t="s">
        <v>322</v>
      </c>
      <c r="F139" s="43"/>
      <c r="G139" s="44"/>
      <c r="H139" s="45"/>
      <c r="I139" s="45"/>
      <c r="J139" s="45"/>
      <c r="K139" s="56" t="s">
        <v>327</v>
      </c>
      <c r="L139" s="47" t="s">
        <v>25</v>
      </c>
      <c r="M139" s="47"/>
      <c r="N139" s="47"/>
      <c r="O139" s="47"/>
      <c r="P139" s="48"/>
      <c r="Q139" s="49"/>
      <c r="R139" s="25">
        <f t="shared" si="17"/>
        <v>122</v>
      </c>
      <c r="S139" s="112"/>
      <c r="T139" s="50" t="s">
        <v>328</v>
      </c>
      <c r="U139" s="51"/>
    </row>
    <row r="140" spans="1:21" ht="54">
      <c r="A140" s="25">
        <f t="shared" si="16"/>
        <v>123</v>
      </c>
      <c r="B140" s="42" t="s">
        <v>321</v>
      </c>
      <c r="C140" s="43">
        <v>1</v>
      </c>
      <c r="D140" s="43">
        <v>1</v>
      </c>
      <c r="E140" s="43" t="s">
        <v>322</v>
      </c>
      <c r="F140" s="43"/>
      <c r="G140" s="44"/>
      <c r="H140" s="45"/>
      <c r="I140" s="45"/>
      <c r="J140" s="45"/>
      <c r="K140" s="56" t="s">
        <v>323</v>
      </c>
      <c r="L140" s="47"/>
      <c r="M140" s="47"/>
      <c r="N140" s="47"/>
      <c r="O140" s="47"/>
      <c r="P140" s="48"/>
      <c r="Q140" s="49" t="s">
        <v>324</v>
      </c>
      <c r="R140" s="25">
        <f t="shared" si="17"/>
        <v>123</v>
      </c>
      <c r="S140" s="49"/>
      <c r="T140" s="50"/>
      <c r="U140" s="51"/>
    </row>
    <row r="141" spans="1:21" ht="226.8">
      <c r="A141" s="25">
        <f t="shared" si="16"/>
        <v>124</v>
      </c>
      <c r="B141" s="42" t="s">
        <v>321</v>
      </c>
      <c r="C141" s="43">
        <v>1</v>
      </c>
      <c r="D141" s="43">
        <v>1</v>
      </c>
      <c r="E141" s="43" t="s">
        <v>322</v>
      </c>
      <c r="F141" s="43"/>
      <c r="G141" s="44"/>
      <c r="H141" s="45"/>
      <c r="I141" s="45"/>
      <c r="J141" s="45"/>
      <c r="K141" s="56" t="s">
        <v>329</v>
      </c>
      <c r="L141" s="47"/>
      <c r="M141" s="47"/>
      <c r="N141" s="47"/>
      <c r="O141" s="47"/>
      <c r="P141" s="48"/>
      <c r="Q141" s="49"/>
      <c r="R141" s="25">
        <f t="shared" si="17"/>
        <v>124</v>
      </c>
      <c r="S141" s="49" t="s">
        <v>330</v>
      </c>
      <c r="T141" s="50" t="s">
        <v>326</v>
      </c>
      <c r="U141" s="51"/>
    </row>
    <row r="142" spans="1:21" ht="54">
      <c r="A142" s="25">
        <f t="shared" si="16"/>
        <v>125</v>
      </c>
      <c r="B142" s="42" t="s">
        <v>321</v>
      </c>
      <c r="C142" s="43">
        <v>1</v>
      </c>
      <c r="D142" s="43">
        <v>1</v>
      </c>
      <c r="E142" s="43" t="s">
        <v>322</v>
      </c>
      <c r="F142" s="43"/>
      <c r="G142" s="44"/>
      <c r="H142" s="45"/>
      <c r="I142" s="45"/>
      <c r="J142" s="45"/>
      <c r="K142" s="56" t="s">
        <v>327</v>
      </c>
      <c r="L142" s="47" t="s">
        <v>25</v>
      </c>
      <c r="M142" s="47"/>
      <c r="N142" s="47"/>
      <c r="O142" s="47"/>
      <c r="P142" s="48"/>
      <c r="Q142" s="49"/>
      <c r="R142" s="25">
        <f t="shared" si="17"/>
        <v>125</v>
      </c>
      <c r="S142" s="49" t="s">
        <v>331</v>
      </c>
      <c r="T142" s="50" t="s">
        <v>332</v>
      </c>
      <c r="U142" s="51"/>
    </row>
    <row r="143" spans="1:21" ht="54">
      <c r="A143" s="25">
        <f t="shared" si="16"/>
        <v>126</v>
      </c>
      <c r="B143" s="42" t="s">
        <v>321</v>
      </c>
      <c r="C143" s="43">
        <v>1</v>
      </c>
      <c r="D143" s="43">
        <v>1</v>
      </c>
      <c r="E143" s="43" t="s">
        <v>322</v>
      </c>
      <c r="F143" s="43"/>
      <c r="G143" s="44"/>
      <c r="H143" s="45"/>
      <c r="I143" s="45"/>
      <c r="J143" s="45"/>
      <c r="K143" s="56" t="s">
        <v>327</v>
      </c>
      <c r="L143" s="47" t="s">
        <v>107</v>
      </c>
      <c r="M143" s="47"/>
      <c r="N143" s="47"/>
      <c r="O143" s="47"/>
      <c r="P143" s="48"/>
      <c r="Q143" s="49"/>
      <c r="R143" s="25">
        <f t="shared" si="17"/>
        <v>126</v>
      </c>
      <c r="S143" s="49" t="s">
        <v>333</v>
      </c>
      <c r="T143" s="50" t="s">
        <v>334</v>
      </c>
      <c r="U143" s="51"/>
    </row>
    <row r="144" spans="1:21" ht="32.4">
      <c r="A144" s="25">
        <f t="shared" si="16"/>
        <v>127</v>
      </c>
      <c r="B144" s="42" t="s">
        <v>335</v>
      </c>
      <c r="C144" s="43">
        <v>1</v>
      </c>
      <c r="D144" s="43">
        <v>1</v>
      </c>
      <c r="E144" s="43" t="s">
        <v>336</v>
      </c>
      <c r="F144" s="43"/>
      <c r="G144" s="44"/>
      <c r="H144" s="45"/>
      <c r="I144" s="45"/>
      <c r="J144" s="45"/>
      <c r="K144" s="56" t="s">
        <v>337</v>
      </c>
      <c r="L144" s="47"/>
      <c r="M144" s="47"/>
      <c r="N144" s="47"/>
      <c r="O144" s="47"/>
      <c r="P144" s="48"/>
      <c r="Q144" s="49" t="s">
        <v>338</v>
      </c>
      <c r="R144" s="25">
        <f t="shared" si="17"/>
        <v>127</v>
      </c>
      <c r="S144" s="63"/>
      <c r="T144" s="49" t="s">
        <v>339</v>
      </c>
      <c r="U144" s="51"/>
    </row>
    <row r="145" spans="1:21" ht="54">
      <c r="A145" s="25">
        <f t="shared" si="16"/>
        <v>128</v>
      </c>
      <c r="B145" s="42" t="s">
        <v>335</v>
      </c>
      <c r="C145" s="43">
        <v>1</v>
      </c>
      <c r="D145" s="43">
        <v>1</v>
      </c>
      <c r="E145" s="43" t="s">
        <v>336</v>
      </c>
      <c r="F145" s="43" t="s">
        <v>27</v>
      </c>
      <c r="G145" s="44"/>
      <c r="H145" s="45"/>
      <c r="I145" s="45"/>
      <c r="J145" s="45"/>
      <c r="K145" s="56" t="s">
        <v>340</v>
      </c>
      <c r="L145" s="47"/>
      <c r="M145" s="47"/>
      <c r="N145" s="47"/>
      <c r="O145" s="47"/>
      <c r="P145" s="48"/>
      <c r="Q145" s="49" t="s">
        <v>341</v>
      </c>
      <c r="R145" s="25">
        <f t="shared" si="17"/>
        <v>128</v>
      </c>
      <c r="S145" s="49"/>
      <c r="T145" s="50"/>
      <c r="U145" s="51"/>
    </row>
    <row r="146" spans="1:21" ht="54">
      <c r="A146" s="25">
        <f t="shared" si="16"/>
        <v>129</v>
      </c>
      <c r="B146" s="42" t="s">
        <v>335</v>
      </c>
      <c r="C146" s="43">
        <v>1</v>
      </c>
      <c r="D146" s="43">
        <v>1</v>
      </c>
      <c r="E146" s="43" t="s">
        <v>336</v>
      </c>
      <c r="F146" s="43" t="s">
        <v>27</v>
      </c>
      <c r="G146" s="44"/>
      <c r="H146" s="45"/>
      <c r="I146" s="45"/>
      <c r="J146" s="45"/>
      <c r="K146" s="56" t="s">
        <v>340</v>
      </c>
      <c r="L146" s="81" t="s">
        <v>25</v>
      </c>
      <c r="M146" s="81"/>
      <c r="N146" s="81"/>
      <c r="O146" s="81"/>
      <c r="P146" s="48"/>
      <c r="Q146" s="49"/>
      <c r="R146" s="25">
        <f t="shared" si="17"/>
        <v>129</v>
      </c>
      <c r="S146" s="49" t="s">
        <v>342</v>
      </c>
      <c r="T146" s="50" t="s">
        <v>343</v>
      </c>
      <c r="U146" s="51" t="s">
        <v>43</v>
      </c>
    </row>
    <row r="147" spans="1:21" ht="21.6">
      <c r="A147" s="25">
        <f t="shared" si="16"/>
        <v>130</v>
      </c>
      <c r="B147" s="42" t="s">
        <v>335</v>
      </c>
      <c r="C147" s="43">
        <v>1</v>
      </c>
      <c r="D147" s="43">
        <v>1</v>
      </c>
      <c r="E147" s="43" t="s">
        <v>336</v>
      </c>
      <c r="F147" s="43" t="s">
        <v>27</v>
      </c>
      <c r="G147" s="44"/>
      <c r="H147" s="45"/>
      <c r="I147" s="45"/>
      <c r="J147" s="45"/>
      <c r="K147" s="56" t="s">
        <v>340</v>
      </c>
      <c r="L147" s="81" t="s">
        <v>107</v>
      </c>
      <c r="M147" s="81"/>
      <c r="N147" s="81"/>
      <c r="O147" s="81"/>
      <c r="P147" s="48"/>
      <c r="Q147" s="49"/>
      <c r="R147" s="25">
        <f t="shared" si="17"/>
        <v>130</v>
      </c>
      <c r="S147" s="49" t="s">
        <v>344</v>
      </c>
      <c r="T147" s="50" t="s">
        <v>345</v>
      </c>
      <c r="U147" s="51" t="s">
        <v>43</v>
      </c>
    </row>
    <row r="148" spans="1:21" ht="21.6">
      <c r="A148" s="25">
        <f t="shared" si="16"/>
        <v>131</v>
      </c>
      <c r="B148" s="42" t="s">
        <v>335</v>
      </c>
      <c r="C148" s="43">
        <v>1</v>
      </c>
      <c r="D148" s="43">
        <v>1</v>
      </c>
      <c r="E148" s="43" t="s">
        <v>336</v>
      </c>
      <c r="F148" s="43" t="s">
        <v>34</v>
      </c>
      <c r="G148" s="44"/>
      <c r="H148" s="45"/>
      <c r="I148" s="45"/>
      <c r="J148" s="45"/>
      <c r="K148" s="56" t="s">
        <v>346</v>
      </c>
      <c r="L148" s="81"/>
      <c r="M148" s="81"/>
      <c r="N148" s="81"/>
      <c r="O148" s="81"/>
      <c r="P148" s="48"/>
      <c r="Q148" s="49" t="s">
        <v>347</v>
      </c>
      <c r="R148" s="25">
        <f t="shared" si="17"/>
        <v>131</v>
      </c>
      <c r="S148" s="49"/>
      <c r="T148" s="50"/>
      <c r="U148" s="51"/>
    </row>
    <row r="149" spans="1:21" ht="43.2">
      <c r="A149" s="25">
        <f t="shared" si="16"/>
        <v>132</v>
      </c>
      <c r="B149" s="42" t="s">
        <v>335</v>
      </c>
      <c r="C149" s="43">
        <v>1</v>
      </c>
      <c r="D149" s="43">
        <v>1</v>
      </c>
      <c r="E149" s="43" t="s">
        <v>336</v>
      </c>
      <c r="F149" s="43" t="s">
        <v>34</v>
      </c>
      <c r="G149" s="44"/>
      <c r="H149" s="45"/>
      <c r="I149" s="45"/>
      <c r="J149" s="45"/>
      <c r="K149" s="56" t="s">
        <v>346</v>
      </c>
      <c r="L149" s="81" t="s">
        <v>104</v>
      </c>
      <c r="M149" s="81"/>
      <c r="N149" s="81"/>
      <c r="O149" s="81"/>
      <c r="P149" s="48"/>
      <c r="Q149" s="49"/>
      <c r="R149" s="25">
        <f t="shared" si="17"/>
        <v>132</v>
      </c>
      <c r="S149" s="49"/>
      <c r="T149" s="50" t="s">
        <v>348</v>
      </c>
      <c r="U149" s="51"/>
    </row>
    <row r="150" spans="1:21" ht="86.4">
      <c r="A150" s="25">
        <f t="shared" si="16"/>
        <v>133</v>
      </c>
      <c r="B150" s="42" t="s">
        <v>349</v>
      </c>
      <c r="C150" s="43">
        <v>1</v>
      </c>
      <c r="D150" s="43">
        <v>1</v>
      </c>
      <c r="E150" s="43" t="s">
        <v>350</v>
      </c>
      <c r="F150" s="43"/>
      <c r="G150" s="44"/>
      <c r="H150" s="45"/>
      <c r="I150" s="45"/>
      <c r="J150" s="45"/>
      <c r="K150" s="56" t="s">
        <v>351</v>
      </c>
      <c r="L150" s="81"/>
      <c r="M150" s="81"/>
      <c r="N150" s="81"/>
      <c r="O150" s="81"/>
      <c r="P150" s="48"/>
      <c r="Q150" s="49" t="s">
        <v>352</v>
      </c>
      <c r="R150" s="25">
        <f t="shared" si="17"/>
        <v>133</v>
      </c>
      <c r="S150" s="49"/>
      <c r="T150" s="50" t="s">
        <v>353</v>
      </c>
      <c r="U150" s="51"/>
    </row>
    <row r="151" spans="1:21" ht="86.4">
      <c r="A151" s="25">
        <f t="shared" si="16"/>
        <v>134</v>
      </c>
      <c r="B151" s="42" t="s">
        <v>349</v>
      </c>
      <c r="C151" s="43">
        <v>1</v>
      </c>
      <c r="D151" s="43">
        <v>1</v>
      </c>
      <c r="E151" s="43" t="s">
        <v>350</v>
      </c>
      <c r="F151" s="43" t="s">
        <v>27</v>
      </c>
      <c r="G151" s="44"/>
      <c r="H151" s="45"/>
      <c r="I151" s="45"/>
      <c r="J151" s="45"/>
      <c r="K151" s="56" t="s">
        <v>351</v>
      </c>
      <c r="L151" s="47" t="s">
        <v>25</v>
      </c>
      <c r="M151" s="47"/>
      <c r="N151" s="47"/>
      <c r="O151" s="47"/>
      <c r="P151" s="48"/>
      <c r="Q151" s="49" t="s">
        <v>354</v>
      </c>
      <c r="R151" s="25">
        <f t="shared" si="17"/>
        <v>134</v>
      </c>
      <c r="S151" s="49"/>
      <c r="T151" s="50" t="s">
        <v>355</v>
      </c>
      <c r="U151" s="51"/>
    </row>
    <row r="152" spans="1:21" ht="21.6">
      <c r="A152" s="25">
        <f t="shared" si="16"/>
        <v>135</v>
      </c>
      <c r="B152" s="42" t="s">
        <v>349</v>
      </c>
      <c r="C152" s="43">
        <v>1</v>
      </c>
      <c r="D152" s="43">
        <v>1</v>
      </c>
      <c r="E152" s="43" t="s">
        <v>350</v>
      </c>
      <c r="F152" s="43" t="s">
        <v>34</v>
      </c>
      <c r="G152" s="44"/>
      <c r="H152" s="45"/>
      <c r="I152" s="45"/>
      <c r="J152" s="45"/>
      <c r="K152" s="56" t="s">
        <v>351</v>
      </c>
      <c r="L152" s="47"/>
      <c r="M152" s="47"/>
      <c r="N152" s="47"/>
      <c r="O152" s="47"/>
      <c r="P152" s="48"/>
      <c r="Q152" s="49" t="s">
        <v>356</v>
      </c>
      <c r="R152" s="25">
        <f t="shared" si="17"/>
        <v>135</v>
      </c>
      <c r="S152" s="49"/>
      <c r="T152" s="50"/>
      <c r="U152" s="51"/>
    </row>
    <row r="153" spans="1:21" ht="64.8">
      <c r="A153" s="25">
        <f t="shared" si="16"/>
        <v>136</v>
      </c>
      <c r="B153" s="42" t="s">
        <v>349</v>
      </c>
      <c r="C153" s="43">
        <v>1</v>
      </c>
      <c r="D153" s="43">
        <v>1</v>
      </c>
      <c r="E153" s="43" t="s">
        <v>350</v>
      </c>
      <c r="F153" s="43" t="s">
        <v>34</v>
      </c>
      <c r="G153" s="44" t="s">
        <v>357</v>
      </c>
      <c r="H153" s="45"/>
      <c r="I153" s="45"/>
      <c r="J153" s="45"/>
      <c r="K153" s="56" t="s">
        <v>351</v>
      </c>
      <c r="L153" s="47" t="s">
        <v>107</v>
      </c>
      <c r="M153" s="47"/>
      <c r="N153" s="47"/>
      <c r="O153" s="47"/>
      <c r="P153" s="48"/>
      <c r="Q153" s="49" t="s">
        <v>358</v>
      </c>
      <c r="R153" s="25">
        <f t="shared" si="17"/>
        <v>136</v>
      </c>
      <c r="S153" s="49"/>
      <c r="T153" s="50" t="s">
        <v>359</v>
      </c>
      <c r="U153" s="51"/>
    </row>
    <row r="154" spans="1:21" ht="32.4">
      <c r="A154" s="25">
        <f t="shared" si="16"/>
        <v>137</v>
      </c>
      <c r="B154" s="42" t="s">
        <v>349</v>
      </c>
      <c r="C154" s="43">
        <v>1</v>
      </c>
      <c r="D154" s="43">
        <v>1</v>
      </c>
      <c r="E154" s="43" t="s">
        <v>350</v>
      </c>
      <c r="F154" s="43" t="s">
        <v>34</v>
      </c>
      <c r="G154" s="44" t="s">
        <v>288</v>
      </c>
      <c r="H154" s="45"/>
      <c r="I154" s="45"/>
      <c r="J154" s="45"/>
      <c r="K154" s="56" t="s">
        <v>351</v>
      </c>
      <c r="L154" s="47" t="s">
        <v>104</v>
      </c>
      <c r="M154" s="47"/>
      <c r="N154" s="47"/>
      <c r="O154" s="47"/>
      <c r="P154" s="48"/>
      <c r="Q154" s="49" t="s">
        <v>360</v>
      </c>
      <c r="R154" s="25">
        <f t="shared" si="17"/>
        <v>137</v>
      </c>
      <c r="S154" s="49"/>
      <c r="T154" s="50" t="s">
        <v>361</v>
      </c>
      <c r="U154" s="51"/>
    </row>
    <row r="155" spans="1:21" ht="54">
      <c r="A155" s="25">
        <f t="shared" si="16"/>
        <v>138</v>
      </c>
      <c r="B155" s="42" t="s">
        <v>349</v>
      </c>
      <c r="C155" s="43">
        <v>1</v>
      </c>
      <c r="D155" s="43">
        <v>1</v>
      </c>
      <c r="E155" s="43" t="s">
        <v>350</v>
      </c>
      <c r="F155" s="43" t="s">
        <v>34</v>
      </c>
      <c r="G155" s="44" t="s">
        <v>291</v>
      </c>
      <c r="H155" s="45"/>
      <c r="I155" s="45"/>
      <c r="J155" s="45"/>
      <c r="K155" s="56" t="s">
        <v>351</v>
      </c>
      <c r="L155" s="47" t="s">
        <v>110</v>
      </c>
      <c r="M155" s="47"/>
      <c r="N155" s="47"/>
      <c r="O155" s="47"/>
      <c r="P155" s="48"/>
      <c r="Q155" s="49" t="s">
        <v>362</v>
      </c>
      <c r="R155" s="25">
        <f t="shared" si="17"/>
        <v>138</v>
      </c>
      <c r="S155" s="49"/>
      <c r="T155" s="50" t="s">
        <v>363</v>
      </c>
      <c r="U155" s="51"/>
    </row>
    <row r="156" spans="1:21" ht="183.6">
      <c r="A156" s="25">
        <f t="shared" si="16"/>
        <v>139</v>
      </c>
      <c r="B156" s="42" t="s">
        <v>364</v>
      </c>
      <c r="C156" s="43">
        <v>1</v>
      </c>
      <c r="D156" s="43">
        <v>1</v>
      </c>
      <c r="E156" s="43" t="s">
        <v>365</v>
      </c>
      <c r="F156" s="43"/>
      <c r="G156" s="44"/>
      <c r="H156" s="45"/>
      <c r="I156" s="45"/>
      <c r="J156" s="45"/>
      <c r="K156" s="56" t="s">
        <v>366</v>
      </c>
      <c r="L156" s="81"/>
      <c r="M156" s="81"/>
      <c r="N156" s="81"/>
      <c r="O156" s="81"/>
      <c r="P156" s="48"/>
      <c r="Q156" s="49" t="s">
        <v>367</v>
      </c>
      <c r="R156" s="25">
        <f t="shared" si="17"/>
        <v>139</v>
      </c>
      <c r="S156" s="49"/>
      <c r="T156" s="50"/>
      <c r="U156" s="51"/>
    </row>
    <row r="157" spans="1:21" ht="86.4">
      <c r="A157" s="25">
        <f t="shared" si="16"/>
        <v>140</v>
      </c>
      <c r="B157" s="42" t="s">
        <v>364</v>
      </c>
      <c r="C157" s="43">
        <v>1</v>
      </c>
      <c r="D157" s="43">
        <v>1</v>
      </c>
      <c r="E157" s="43" t="s">
        <v>365</v>
      </c>
      <c r="F157" s="43"/>
      <c r="G157" s="44"/>
      <c r="H157" s="45"/>
      <c r="I157" s="45"/>
      <c r="J157" s="45"/>
      <c r="K157" s="56" t="s">
        <v>366</v>
      </c>
      <c r="L157" s="81"/>
      <c r="M157" s="81"/>
      <c r="N157" s="81"/>
      <c r="O157" s="81"/>
      <c r="P157" s="48"/>
      <c r="Q157" s="49"/>
      <c r="R157" s="25">
        <f t="shared" si="17"/>
        <v>140</v>
      </c>
      <c r="S157" s="49"/>
      <c r="T157" s="50" t="s">
        <v>368</v>
      </c>
      <c r="U157" s="51"/>
    </row>
    <row r="158" spans="1:21" ht="43.2">
      <c r="A158" s="25">
        <f t="shared" si="16"/>
        <v>141</v>
      </c>
      <c r="B158" s="42" t="s">
        <v>364</v>
      </c>
      <c r="C158" s="43">
        <v>1</v>
      </c>
      <c r="D158" s="43">
        <v>1</v>
      </c>
      <c r="E158" s="43" t="s">
        <v>365</v>
      </c>
      <c r="F158" s="43" t="s">
        <v>27</v>
      </c>
      <c r="G158" s="44"/>
      <c r="H158" s="45"/>
      <c r="I158" s="45"/>
      <c r="J158" s="45"/>
      <c r="K158" s="56" t="s">
        <v>369</v>
      </c>
      <c r="L158" s="81"/>
      <c r="M158" s="81"/>
      <c r="N158" s="81"/>
      <c r="O158" s="81"/>
      <c r="P158" s="48"/>
      <c r="Q158" s="49" t="s">
        <v>370</v>
      </c>
      <c r="R158" s="25">
        <f t="shared" si="17"/>
        <v>141</v>
      </c>
      <c r="S158" s="49"/>
      <c r="T158" s="50"/>
      <c r="U158" s="51"/>
    </row>
    <row r="159" spans="1:21" ht="75.599999999999994">
      <c r="A159" s="25">
        <f t="shared" si="16"/>
        <v>142</v>
      </c>
      <c r="B159" s="42" t="s">
        <v>364</v>
      </c>
      <c r="C159" s="43">
        <v>1</v>
      </c>
      <c r="D159" s="43">
        <v>1</v>
      </c>
      <c r="E159" s="43" t="s">
        <v>365</v>
      </c>
      <c r="F159" s="43" t="s">
        <v>27</v>
      </c>
      <c r="G159" s="44"/>
      <c r="H159" s="45"/>
      <c r="I159" s="45"/>
      <c r="J159" s="45"/>
      <c r="K159" s="56" t="s">
        <v>371</v>
      </c>
      <c r="L159" s="47" t="s">
        <v>107</v>
      </c>
      <c r="M159" s="47" t="s">
        <v>372</v>
      </c>
      <c r="N159" s="47" t="s">
        <v>57</v>
      </c>
      <c r="O159" s="47"/>
      <c r="P159" s="48"/>
      <c r="Q159" s="49"/>
      <c r="R159" s="25">
        <f t="shared" si="17"/>
        <v>142</v>
      </c>
      <c r="S159" s="49" t="s">
        <v>373</v>
      </c>
      <c r="T159" s="50" t="s">
        <v>374</v>
      </c>
      <c r="U159" s="51"/>
    </row>
    <row r="160" spans="1:21" ht="54">
      <c r="A160" s="25">
        <f t="shared" si="16"/>
        <v>143</v>
      </c>
      <c r="B160" s="42" t="s">
        <v>364</v>
      </c>
      <c r="C160" s="43">
        <v>1</v>
      </c>
      <c r="D160" s="43">
        <v>1</v>
      </c>
      <c r="E160" s="43" t="s">
        <v>365</v>
      </c>
      <c r="F160" s="43" t="s">
        <v>27</v>
      </c>
      <c r="G160" s="44"/>
      <c r="H160" s="45"/>
      <c r="I160" s="45"/>
      <c r="J160" s="45"/>
      <c r="K160" s="56" t="s">
        <v>375</v>
      </c>
      <c r="L160" s="47" t="s">
        <v>25</v>
      </c>
      <c r="M160" s="47"/>
      <c r="N160" s="47"/>
      <c r="O160" s="47"/>
      <c r="P160" s="48"/>
      <c r="Q160" s="49"/>
      <c r="R160" s="25">
        <f t="shared" si="17"/>
        <v>143</v>
      </c>
      <c r="S160" s="49" t="s">
        <v>282</v>
      </c>
      <c r="T160" s="50" t="s">
        <v>376</v>
      </c>
      <c r="U160" s="51"/>
    </row>
    <row r="161" spans="1:21" ht="162">
      <c r="A161" s="25">
        <f t="shared" si="16"/>
        <v>144</v>
      </c>
      <c r="B161" s="42" t="s">
        <v>364</v>
      </c>
      <c r="C161" s="43">
        <v>1</v>
      </c>
      <c r="D161" s="43">
        <v>1</v>
      </c>
      <c r="E161" s="43" t="s">
        <v>365</v>
      </c>
      <c r="F161" s="43" t="s">
        <v>34</v>
      </c>
      <c r="G161" s="44"/>
      <c r="H161" s="45"/>
      <c r="I161" s="45"/>
      <c r="J161" s="45"/>
      <c r="K161" s="56" t="s">
        <v>377</v>
      </c>
      <c r="L161" s="47"/>
      <c r="M161" s="47"/>
      <c r="N161" s="47"/>
      <c r="O161" s="47"/>
      <c r="P161" s="48"/>
      <c r="Q161" s="49" t="s">
        <v>378</v>
      </c>
      <c r="R161" s="25">
        <f t="shared" si="17"/>
        <v>144</v>
      </c>
      <c r="S161" s="49"/>
      <c r="T161" s="50"/>
      <c r="U161" s="51"/>
    </row>
    <row r="162" spans="1:21" ht="43.2">
      <c r="A162" s="25">
        <f t="shared" si="16"/>
        <v>145</v>
      </c>
      <c r="B162" s="42" t="s">
        <v>364</v>
      </c>
      <c r="C162" s="43">
        <v>1</v>
      </c>
      <c r="D162" s="43">
        <v>1</v>
      </c>
      <c r="E162" s="43" t="s">
        <v>365</v>
      </c>
      <c r="F162" s="43" t="s">
        <v>34</v>
      </c>
      <c r="G162" s="44"/>
      <c r="H162" s="45"/>
      <c r="I162" s="45"/>
      <c r="J162" s="45"/>
      <c r="K162" s="56" t="s">
        <v>377</v>
      </c>
      <c r="L162" s="47"/>
      <c r="M162" s="47"/>
      <c r="N162" s="47"/>
      <c r="O162" s="47"/>
      <c r="P162" s="48"/>
      <c r="Q162" s="49"/>
      <c r="R162" s="25">
        <f t="shared" si="17"/>
        <v>145</v>
      </c>
      <c r="S162" s="49"/>
      <c r="T162" s="50" t="s">
        <v>379</v>
      </c>
      <c r="U162" s="51"/>
    </row>
    <row r="163" spans="1:21" ht="43.2">
      <c r="A163" s="25">
        <f t="shared" si="16"/>
        <v>146</v>
      </c>
      <c r="B163" s="42" t="s">
        <v>364</v>
      </c>
      <c r="C163" s="43">
        <v>1</v>
      </c>
      <c r="D163" s="43">
        <v>1</v>
      </c>
      <c r="E163" s="43" t="s">
        <v>365</v>
      </c>
      <c r="F163" s="43" t="s">
        <v>34</v>
      </c>
      <c r="G163" s="44" t="s">
        <v>357</v>
      </c>
      <c r="H163" s="45"/>
      <c r="I163" s="45"/>
      <c r="J163" s="45"/>
      <c r="K163" s="56" t="s">
        <v>380</v>
      </c>
      <c r="L163" s="47"/>
      <c r="M163" s="47"/>
      <c r="N163" s="47"/>
      <c r="O163" s="47"/>
      <c r="P163" s="48"/>
      <c r="Q163" s="49" t="s">
        <v>381</v>
      </c>
      <c r="R163" s="25">
        <f t="shared" si="17"/>
        <v>146</v>
      </c>
      <c r="S163" s="49"/>
      <c r="T163" s="50" t="s">
        <v>368</v>
      </c>
      <c r="U163" s="51"/>
    </row>
    <row r="164" spans="1:21" ht="75.599999999999994">
      <c r="A164" s="25">
        <f t="shared" si="16"/>
        <v>147</v>
      </c>
      <c r="B164" s="42" t="s">
        <v>364</v>
      </c>
      <c r="C164" s="43">
        <v>1</v>
      </c>
      <c r="D164" s="43">
        <v>1</v>
      </c>
      <c r="E164" s="43" t="s">
        <v>365</v>
      </c>
      <c r="F164" s="43" t="s">
        <v>34</v>
      </c>
      <c r="G164" s="44" t="s">
        <v>357</v>
      </c>
      <c r="H164" s="45"/>
      <c r="I164" s="45"/>
      <c r="J164" s="45"/>
      <c r="K164" s="56" t="s">
        <v>382</v>
      </c>
      <c r="L164" s="47" t="s">
        <v>25</v>
      </c>
      <c r="M164" s="47"/>
      <c r="N164" s="47"/>
      <c r="O164" s="47"/>
      <c r="P164" s="48"/>
      <c r="Q164" s="49"/>
      <c r="R164" s="25">
        <f t="shared" si="17"/>
        <v>147</v>
      </c>
      <c r="S164" s="49" t="s">
        <v>383</v>
      </c>
      <c r="T164" s="50" t="s">
        <v>384</v>
      </c>
      <c r="U164" s="51"/>
    </row>
    <row r="165" spans="1:21" ht="86.4">
      <c r="A165" s="25">
        <f t="shared" si="16"/>
        <v>148</v>
      </c>
      <c r="B165" s="42" t="s">
        <v>364</v>
      </c>
      <c r="C165" s="43">
        <v>1</v>
      </c>
      <c r="D165" s="43">
        <v>1</v>
      </c>
      <c r="E165" s="43" t="s">
        <v>365</v>
      </c>
      <c r="F165" s="43" t="s">
        <v>34</v>
      </c>
      <c r="G165" s="44" t="s">
        <v>357</v>
      </c>
      <c r="H165" s="45"/>
      <c r="I165" s="45"/>
      <c r="J165" s="45"/>
      <c r="K165" s="56" t="s">
        <v>385</v>
      </c>
      <c r="L165" s="47" t="s">
        <v>25</v>
      </c>
      <c r="M165" s="47" t="s">
        <v>57</v>
      </c>
      <c r="N165" s="47"/>
      <c r="O165" s="47"/>
      <c r="P165" s="48"/>
      <c r="Q165" s="49"/>
      <c r="R165" s="25">
        <f t="shared" si="17"/>
        <v>148</v>
      </c>
      <c r="S165" s="49" t="s">
        <v>386</v>
      </c>
      <c r="T165" s="50" t="s">
        <v>387</v>
      </c>
      <c r="U165" s="51"/>
    </row>
    <row r="166" spans="1:21" ht="129.6">
      <c r="A166" s="25">
        <f t="shared" si="16"/>
        <v>149</v>
      </c>
      <c r="B166" s="42" t="s">
        <v>364</v>
      </c>
      <c r="C166" s="43">
        <v>1</v>
      </c>
      <c r="D166" s="43">
        <v>1</v>
      </c>
      <c r="E166" s="43" t="s">
        <v>365</v>
      </c>
      <c r="F166" s="43" t="s">
        <v>34</v>
      </c>
      <c r="G166" s="44" t="s">
        <v>357</v>
      </c>
      <c r="H166" s="45"/>
      <c r="I166" s="45"/>
      <c r="J166" s="45"/>
      <c r="K166" s="56" t="s">
        <v>382</v>
      </c>
      <c r="L166" s="47" t="s">
        <v>107</v>
      </c>
      <c r="M166" s="47"/>
      <c r="N166" s="47"/>
      <c r="O166" s="47"/>
      <c r="P166" s="48"/>
      <c r="Q166" s="49"/>
      <c r="R166" s="25">
        <f t="shared" si="17"/>
        <v>149</v>
      </c>
      <c r="S166" s="49" t="s">
        <v>388</v>
      </c>
      <c r="T166" s="50" t="s">
        <v>389</v>
      </c>
      <c r="U166" s="51"/>
    </row>
    <row r="167" spans="1:21" ht="86.4">
      <c r="A167" s="25">
        <f t="shared" si="16"/>
        <v>150</v>
      </c>
      <c r="B167" s="42" t="s">
        <v>364</v>
      </c>
      <c r="C167" s="43">
        <v>1</v>
      </c>
      <c r="D167" s="43">
        <v>1</v>
      </c>
      <c r="E167" s="43" t="s">
        <v>365</v>
      </c>
      <c r="F167" s="43" t="s">
        <v>34</v>
      </c>
      <c r="G167" s="44" t="s">
        <v>357</v>
      </c>
      <c r="H167" s="45"/>
      <c r="I167" s="43"/>
      <c r="J167" s="45"/>
      <c r="K167" s="56" t="s">
        <v>385</v>
      </c>
      <c r="L167" s="47" t="s">
        <v>25</v>
      </c>
      <c r="M167" s="47" t="s">
        <v>57</v>
      </c>
      <c r="N167" s="47"/>
      <c r="O167" s="47"/>
      <c r="P167" s="48"/>
      <c r="Q167" s="49"/>
      <c r="R167" s="25">
        <f t="shared" si="17"/>
        <v>150</v>
      </c>
      <c r="S167" s="49" t="s">
        <v>390</v>
      </c>
      <c r="T167" s="50" t="s">
        <v>387</v>
      </c>
      <c r="U167" s="51"/>
    </row>
    <row r="168" spans="1:21" ht="54">
      <c r="A168" s="25">
        <f t="shared" si="16"/>
        <v>151</v>
      </c>
      <c r="B168" s="42" t="s">
        <v>364</v>
      </c>
      <c r="C168" s="43">
        <v>1</v>
      </c>
      <c r="D168" s="43">
        <v>1</v>
      </c>
      <c r="E168" s="43" t="s">
        <v>365</v>
      </c>
      <c r="F168" s="116" t="s">
        <v>34</v>
      </c>
      <c r="G168" s="44" t="s">
        <v>288</v>
      </c>
      <c r="H168" s="45"/>
      <c r="I168" s="45"/>
      <c r="J168" s="45"/>
      <c r="K168" s="56" t="s">
        <v>385</v>
      </c>
      <c r="L168" s="47" t="s">
        <v>107</v>
      </c>
      <c r="M168" s="47"/>
      <c r="N168" s="47"/>
      <c r="O168" s="47"/>
      <c r="P168" s="48"/>
      <c r="Q168" s="49" t="s">
        <v>391</v>
      </c>
      <c r="R168" s="25">
        <f t="shared" si="17"/>
        <v>151</v>
      </c>
      <c r="S168" s="49"/>
      <c r="T168" s="50" t="s">
        <v>392</v>
      </c>
      <c r="U168" s="51"/>
    </row>
    <row r="169" spans="1:21" ht="54">
      <c r="A169" s="25">
        <f t="shared" si="16"/>
        <v>152</v>
      </c>
      <c r="B169" s="42" t="s">
        <v>364</v>
      </c>
      <c r="C169" s="43">
        <v>1</v>
      </c>
      <c r="D169" s="43">
        <v>1</v>
      </c>
      <c r="E169" s="43" t="s">
        <v>365</v>
      </c>
      <c r="F169" s="116" t="s">
        <v>34</v>
      </c>
      <c r="G169" s="44" t="s">
        <v>291</v>
      </c>
      <c r="H169" s="45"/>
      <c r="I169" s="45"/>
      <c r="J169" s="45"/>
      <c r="K169" s="56" t="s">
        <v>380</v>
      </c>
      <c r="L169" s="47"/>
      <c r="M169" s="47"/>
      <c r="N169" s="47"/>
      <c r="O169" s="47"/>
      <c r="P169" s="48"/>
      <c r="Q169" s="49" t="s">
        <v>393</v>
      </c>
      <c r="R169" s="25">
        <f t="shared" si="17"/>
        <v>152</v>
      </c>
      <c r="S169" s="49"/>
      <c r="T169" s="50"/>
      <c r="U169" s="51"/>
    </row>
    <row r="170" spans="1:21" ht="151.19999999999999">
      <c r="A170" s="25">
        <f t="shared" si="16"/>
        <v>153</v>
      </c>
      <c r="B170" s="42" t="s">
        <v>364</v>
      </c>
      <c r="C170" s="43">
        <v>1</v>
      </c>
      <c r="D170" s="43">
        <v>1</v>
      </c>
      <c r="E170" s="43" t="s">
        <v>365</v>
      </c>
      <c r="F170" s="43" t="s">
        <v>34</v>
      </c>
      <c r="G170" s="44" t="s">
        <v>291</v>
      </c>
      <c r="H170" s="45"/>
      <c r="I170" s="45"/>
      <c r="J170" s="45"/>
      <c r="K170" s="56" t="s">
        <v>382</v>
      </c>
      <c r="L170" s="47" t="s">
        <v>116</v>
      </c>
      <c r="M170" s="47"/>
      <c r="N170" s="47"/>
      <c r="O170" s="47"/>
      <c r="P170" s="48"/>
      <c r="Q170" s="49"/>
      <c r="R170" s="25">
        <f t="shared" si="17"/>
        <v>153</v>
      </c>
      <c r="S170" s="49" t="s">
        <v>394</v>
      </c>
      <c r="T170" s="50" t="s">
        <v>395</v>
      </c>
      <c r="U170" s="51"/>
    </row>
    <row r="171" spans="1:21" ht="86.4">
      <c r="A171" s="25">
        <f t="shared" si="16"/>
        <v>154</v>
      </c>
      <c r="B171" s="42" t="s">
        <v>364</v>
      </c>
      <c r="C171" s="43">
        <v>1</v>
      </c>
      <c r="D171" s="43">
        <v>1</v>
      </c>
      <c r="E171" s="43" t="s">
        <v>365</v>
      </c>
      <c r="F171" s="43" t="s">
        <v>34</v>
      </c>
      <c r="G171" s="44" t="s">
        <v>291</v>
      </c>
      <c r="H171" s="45"/>
      <c r="I171" s="45"/>
      <c r="J171" s="45"/>
      <c r="K171" s="56" t="s">
        <v>385</v>
      </c>
      <c r="L171" s="47" t="s">
        <v>104</v>
      </c>
      <c r="M171" s="47"/>
      <c r="N171" s="47"/>
      <c r="O171" s="47"/>
      <c r="P171" s="48"/>
      <c r="Q171" s="49"/>
      <c r="R171" s="25">
        <f t="shared" si="17"/>
        <v>154</v>
      </c>
      <c r="S171" s="49" t="s">
        <v>396</v>
      </c>
      <c r="T171" s="50" t="s">
        <v>397</v>
      </c>
      <c r="U171" s="51"/>
    </row>
    <row r="172" spans="1:21" ht="43.2">
      <c r="A172" s="25">
        <f t="shared" si="16"/>
        <v>155</v>
      </c>
      <c r="B172" s="42" t="s">
        <v>364</v>
      </c>
      <c r="C172" s="43">
        <v>1</v>
      </c>
      <c r="D172" s="43">
        <v>1</v>
      </c>
      <c r="E172" s="43" t="s">
        <v>365</v>
      </c>
      <c r="F172" s="43" t="s">
        <v>34</v>
      </c>
      <c r="G172" s="44" t="s">
        <v>398</v>
      </c>
      <c r="H172" s="45"/>
      <c r="I172" s="45"/>
      <c r="J172" s="45"/>
      <c r="K172" s="56" t="s">
        <v>399</v>
      </c>
      <c r="L172" s="47"/>
      <c r="M172" s="47"/>
      <c r="N172" s="47"/>
      <c r="O172" s="47"/>
      <c r="P172" s="48"/>
      <c r="Q172" s="49" t="s">
        <v>400</v>
      </c>
      <c r="R172" s="25">
        <f t="shared" si="17"/>
        <v>155</v>
      </c>
      <c r="S172" s="49"/>
      <c r="T172" s="50"/>
      <c r="U172" s="51"/>
    </row>
    <row r="173" spans="1:21" ht="64.8">
      <c r="A173" s="25">
        <f t="shared" si="16"/>
        <v>156</v>
      </c>
      <c r="B173" s="42" t="s">
        <v>364</v>
      </c>
      <c r="C173" s="43">
        <v>1</v>
      </c>
      <c r="D173" s="43">
        <v>1</v>
      </c>
      <c r="E173" s="43" t="s">
        <v>365</v>
      </c>
      <c r="F173" s="43" t="s">
        <v>34</v>
      </c>
      <c r="G173" s="44" t="s">
        <v>398</v>
      </c>
      <c r="H173" s="45"/>
      <c r="I173" s="45"/>
      <c r="J173" s="45"/>
      <c r="K173" s="56" t="s">
        <v>401</v>
      </c>
      <c r="L173" s="47" t="s">
        <v>25</v>
      </c>
      <c r="M173" s="47"/>
      <c r="N173" s="47"/>
      <c r="O173" s="47"/>
      <c r="P173" s="48"/>
      <c r="Q173" s="49"/>
      <c r="R173" s="25">
        <f t="shared" si="17"/>
        <v>156</v>
      </c>
      <c r="S173" s="49" t="s">
        <v>402</v>
      </c>
      <c r="T173" s="16" t="s">
        <v>403</v>
      </c>
      <c r="U173" s="51"/>
    </row>
    <row r="174" spans="1:21" ht="21.6">
      <c r="A174" s="25">
        <f t="shared" si="16"/>
        <v>157</v>
      </c>
      <c r="B174" s="42" t="s">
        <v>364</v>
      </c>
      <c r="C174" s="43">
        <v>1</v>
      </c>
      <c r="D174" s="43">
        <v>1</v>
      </c>
      <c r="E174" s="43" t="s">
        <v>365</v>
      </c>
      <c r="F174" s="43" t="s">
        <v>34</v>
      </c>
      <c r="G174" s="44" t="s">
        <v>398</v>
      </c>
      <c r="H174" s="45"/>
      <c r="I174" s="45"/>
      <c r="J174" s="45"/>
      <c r="K174" s="56" t="s">
        <v>404</v>
      </c>
      <c r="L174" s="81"/>
      <c r="M174" s="81"/>
      <c r="N174" s="81"/>
      <c r="O174" s="81"/>
      <c r="P174" s="48"/>
      <c r="Q174" s="49"/>
      <c r="R174" s="25">
        <f t="shared" si="17"/>
        <v>157</v>
      </c>
      <c r="S174" s="49" t="s">
        <v>405</v>
      </c>
      <c r="T174" s="50" t="s">
        <v>406</v>
      </c>
      <c r="U174" s="51"/>
    </row>
    <row r="175" spans="1:21" ht="151.19999999999999">
      <c r="A175" s="776">
        <f t="shared" si="16"/>
        <v>158</v>
      </c>
      <c r="B175" s="57" t="s">
        <v>364</v>
      </c>
      <c r="C175" s="58">
        <v>1</v>
      </c>
      <c r="D175" s="58">
        <v>1</v>
      </c>
      <c r="E175" s="58" t="s">
        <v>365</v>
      </c>
      <c r="F175" s="58" t="s">
        <v>36</v>
      </c>
      <c r="G175" s="59"/>
      <c r="H175" s="60"/>
      <c r="I175" s="60"/>
      <c r="J175" s="60"/>
      <c r="K175" s="61" t="s">
        <v>407</v>
      </c>
      <c r="L175" s="81"/>
      <c r="M175" s="81"/>
      <c r="N175" s="81"/>
      <c r="O175" s="81"/>
      <c r="P175" s="62"/>
      <c r="Q175" s="63" t="s">
        <v>408</v>
      </c>
      <c r="R175" s="778">
        <f t="shared" si="17"/>
        <v>158</v>
      </c>
      <c r="S175" s="63"/>
      <c r="T175" s="64" t="s">
        <v>409</v>
      </c>
      <c r="U175" s="65"/>
    </row>
    <row r="176" spans="1:21" ht="75.599999999999994">
      <c r="A176" s="777"/>
      <c r="B176" s="67"/>
      <c r="C176" s="68"/>
      <c r="D176" s="68"/>
      <c r="E176" s="68"/>
      <c r="F176" s="68"/>
      <c r="G176" s="69"/>
      <c r="H176" s="70"/>
      <c r="I176" s="70"/>
      <c r="J176" s="70"/>
      <c r="K176" s="84" t="s">
        <v>410</v>
      </c>
      <c r="L176" s="81"/>
      <c r="M176" s="81"/>
      <c r="N176" s="81"/>
      <c r="O176" s="81"/>
      <c r="P176" s="72"/>
      <c r="Q176" s="73"/>
      <c r="R176" s="779"/>
      <c r="S176" s="73"/>
      <c r="T176" s="74" t="s">
        <v>411</v>
      </c>
      <c r="U176" s="75"/>
    </row>
    <row r="177" spans="1:21" ht="108">
      <c r="A177" s="25">
        <f>(A175+1)</f>
        <v>159</v>
      </c>
      <c r="B177" s="42" t="s">
        <v>364</v>
      </c>
      <c r="C177" s="43">
        <v>1</v>
      </c>
      <c r="D177" s="43">
        <v>1</v>
      </c>
      <c r="E177" s="43" t="s">
        <v>365</v>
      </c>
      <c r="F177" s="43" t="s">
        <v>36</v>
      </c>
      <c r="G177" s="44"/>
      <c r="H177" s="45"/>
      <c r="I177" s="45"/>
      <c r="J177" s="45"/>
      <c r="K177" s="56" t="s">
        <v>410</v>
      </c>
      <c r="L177" s="81"/>
      <c r="M177" s="81"/>
      <c r="N177" s="81"/>
      <c r="O177" s="81"/>
      <c r="P177" s="48"/>
      <c r="Q177" s="49"/>
      <c r="R177" s="25">
        <f>(R175+1)</f>
        <v>159</v>
      </c>
      <c r="S177" s="49" t="s">
        <v>412</v>
      </c>
      <c r="T177" s="50" t="s">
        <v>413</v>
      </c>
      <c r="U177" s="51"/>
    </row>
    <row r="178" spans="1:21" ht="54">
      <c r="A178" s="25">
        <f t="shared" ref="A178:A193" si="18">(A177+1)</f>
        <v>160</v>
      </c>
      <c r="B178" s="42" t="s">
        <v>364</v>
      </c>
      <c r="C178" s="43">
        <v>1</v>
      </c>
      <c r="D178" s="43">
        <v>1</v>
      </c>
      <c r="E178" s="43" t="s">
        <v>365</v>
      </c>
      <c r="F178" s="43" t="s">
        <v>36</v>
      </c>
      <c r="G178" s="44"/>
      <c r="H178" s="45"/>
      <c r="I178" s="45"/>
      <c r="J178" s="45"/>
      <c r="K178" s="56" t="s">
        <v>414</v>
      </c>
      <c r="L178" s="47"/>
      <c r="M178" s="47"/>
      <c r="N178" s="47"/>
      <c r="O178" s="47"/>
      <c r="P178" s="48"/>
      <c r="Q178" s="49"/>
      <c r="R178" s="25">
        <f t="shared" ref="R178:R193" si="19">(R177+1)</f>
        <v>160</v>
      </c>
      <c r="S178" s="49" t="s">
        <v>415</v>
      </c>
      <c r="T178" s="50" t="s">
        <v>416</v>
      </c>
      <c r="U178" s="51"/>
    </row>
    <row r="179" spans="1:21" ht="32.4">
      <c r="A179" s="25">
        <f t="shared" si="18"/>
        <v>161</v>
      </c>
      <c r="B179" s="42" t="s">
        <v>364</v>
      </c>
      <c r="C179" s="43">
        <v>1</v>
      </c>
      <c r="D179" s="43">
        <v>1</v>
      </c>
      <c r="E179" s="43" t="s">
        <v>365</v>
      </c>
      <c r="F179" s="43" t="s">
        <v>44</v>
      </c>
      <c r="G179" s="44"/>
      <c r="H179" s="45"/>
      <c r="I179" s="45"/>
      <c r="J179" s="45"/>
      <c r="K179" s="56" t="s">
        <v>369</v>
      </c>
      <c r="L179" s="47"/>
      <c r="M179" s="47"/>
      <c r="N179" s="47"/>
      <c r="O179" s="47"/>
      <c r="P179" s="48"/>
      <c r="Q179" s="49" t="s">
        <v>417</v>
      </c>
      <c r="R179" s="25">
        <f t="shared" si="19"/>
        <v>161</v>
      </c>
      <c r="S179" s="49"/>
      <c r="T179" s="50"/>
      <c r="U179" s="51"/>
    </row>
    <row r="180" spans="1:21" ht="97.2">
      <c r="A180" s="25">
        <f t="shared" si="18"/>
        <v>162</v>
      </c>
      <c r="B180" s="42" t="s">
        <v>364</v>
      </c>
      <c r="C180" s="43">
        <v>1</v>
      </c>
      <c r="D180" s="43">
        <v>1</v>
      </c>
      <c r="E180" s="43" t="s">
        <v>365</v>
      </c>
      <c r="F180" s="43" t="s">
        <v>44</v>
      </c>
      <c r="G180" s="44"/>
      <c r="H180" s="45"/>
      <c r="I180" s="45"/>
      <c r="J180" s="45"/>
      <c r="K180" s="56" t="s">
        <v>371</v>
      </c>
      <c r="L180" s="47" t="s">
        <v>107</v>
      </c>
      <c r="M180" s="47"/>
      <c r="N180" s="47"/>
      <c r="O180" s="47"/>
      <c r="P180" s="48"/>
      <c r="Q180" s="49"/>
      <c r="R180" s="25">
        <f t="shared" si="19"/>
        <v>162</v>
      </c>
      <c r="S180" s="49"/>
      <c r="T180" s="50" t="s">
        <v>418</v>
      </c>
      <c r="U180" s="51"/>
    </row>
    <row r="181" spans="1:21" ht="54">
      <c r="A181" s="25">
        <f t="shared" si="18"/>
        <v>163</v>
      </c>
      <c r="B181" s="42" t="s">
        <v>364</v>
      </c>
      <c r="C181" s="43">
        <v>1</v>
      </c>
      <c r="D181" s="43">
        <v>1</v>
      </c>
      <c r="E181" s="43" t="s">
        <v>365</v>
      </c>
      <c r="F181" s="43" t="s">
        <v>44</v>
      </c>
      <c r="G181" s="44"/>
      <c r="H181" s="45"/>
      <c r="I181" s="45"/>
      <c r="J181" s="45"/>
      <c r="K181" s="56" t="s">
        <v>375</v>
      </c>
      <c r="L181" s="47" t="s">
        <v>107</v>
      </c>
      <c r="M181" s="47"/>
      <c r="N181" s="47"/>
      <c r="O181" s="47"/>
      <c r="P181" s="48"/>
      <c r="Q181" s="49"/>
      <c r="R181" s="25">
        <f t="shared" si="19"/>
        <v>163</v>
      </c>
      <c r="S181" s="49"/>
      <c r="T181" s="50" t="s">
        <v>419</v>
      </c>
      <c r="U181" s="51"/>
    </row>
    <row r="182" spans="1:21" ht="129.6">
      <c r="A182" s="25">
        <f t="shared" si="18"/>
        <v>164</v>
      </c>
      <c r="B182" s="42" t="s">
        <v>364</v>
      </c>
      <c r="C182" s="43">
        <v>1</v>
      </c>
      <c r="D182" s="43">
        <v>1</v>
      </c>
      <c r="E182" s="43" t="s">
        <v>365</v>
      </c>
      <c r="F182" s="43" t="s">
        <v>44</v>
      </c>
      <c r="G182" s="44"/>
      <c r="H182" s="45"/>
      <c r="I182" s="45"/>
      <c r="J182" s="45"/>
      <c r="K182" s="56" t="s">
        <v>371</v>
      </c>
      <c r="L182" s="47" t="s">
        <v>107</v>
      </c>
      <c r="M182" s="47" t="s">
        <v>420</v>
      </c>
      <c r="N182" s="47" t="s">
        <v>57</v>
      </c>
      <c r="O182" s="47"/>
      <c r="P182" s="48"/>
      <c r="Q182" s="49"/>
      <c r="R182" s="25">
        <f t="shared" si="19"/>
        <v>164</v>
      </c>
      <c r="S182" s="49" t="s">
        <v>421</v>
      </c>
      <c r="T182" s="50" t="s">
        <v>418</v>
      </c>
      <c r="U182" s="51"/>
    </row>
    <row r="183" spans="1:21" ht="54">
      <c r="A183" s="25">
        <f t="shared" si="18"/>
        <v>165</v>
      </c>
      <c r="B183" s="42" t="s">
        <v>364</v>
      </c>
      <c r="C183" s="43">
        <v>1</v>
      </c>
      <c r="D183" s="43">
        <v>1</v>
      </c>
      <c r="E183" s="43" t="s">
        <v>365</v>
      </c>
      <c r="F183" s="43" t="s">
        <v>44</v>
      </c>
      <c r="G183" s="44"/>
      <c r="H183" s="45"/>
      <c r="I183" s="45"/>
      <c r="J183" s="45"/>
      <c r="K183" s="56" t="s">
        <v>375</v>
      </c>
      <c r="L183" s="47" t="s">
        <v>107</v>
      </c>
      <c r="M183" s="47"/>
      <c r="N183" s="47"/>
      <c r="O183" s="47"/>
      <c r="P183" s="48"/>
      <c r="Q183" s="49"/>
      <c r="R183" s="25">
        <f t="shared" si="19"/>
        <v>165</v>
      </c>
      <c r="S183" s="49" t="s">
        <v>422</v>
      </c>
      <c r="T183" s="50" t="s">
        <v>419</v>
      </c>
      <c r="U183" s="51"/>
    </row>
    <row r="184" spans="1:21" ht="43.2">
      <c r="A184" s="25">
        <f t="shared" si="18"/>
        <v>166</v>
      </c>
      <c r="B184" s="42" t="s">
        <v>423</v>
      </c>
      <c r="C184" s="43">
        <v>1</v>
      </c>
      <c r="D184" s="43">
        <v>1</v>
      </c>
      <c r="E184" s="43" t="s">
        <v>424</v>
      </c>
      <c r="F184" s="43"/>
      <c r="G184" s="44"/>
      <c r="H184" s="45"/>
      <c r="I184" s="45"/>
      <c r="J184" s="45"/>
      <c r="K184" s="56" t="s">
        <v>425</v>
      </c>
      <c r="L184" s="47"/>
      <c r="M184" s="47"/>
      <c r="N184" s="47"/>
      <c r="O184" s="47"/>
      <c r="P184" s="48"/>
      <c r="Q184" s="49" t="s">
        <v>426</v>
      </c>
      <c r="R184" s="25">
        <f t="shared" si="19"/>
        <v>166</v>
      </c>
      <c r="S184" s="49"/>
      <c r="T184" s="50"/>
      <c r="U184" s="51"/>
    </row>
    <row r="185" spans="1:21" ht="64.8">
      <c r="A185" s="25">
        <f t="shared" si="18"/>
        <v>167</v>
      </c>
      <c r="B185" s="42" t="s">
        <v>423</v>
      </c>
      <c r="C185" s="43">
        <v>1</v>
      </c>
      <c r="D185" s="43">
        <v>1</v>
      </c>
      <c r="E185" s="43" t="s">
        <v>424</v>
      </c>
      <c r="F185" s="43"/>
      <c r="G185" s="44"/>
      <c r="H185" s="45"/>
      <c r="I185" s="45"/>
      <c r="J185" s="45"/>
      <c r="K185" s="56" t="s">
        <v>427</v>
      </c>
      <c r="L185" s="47" t="s">
        <v>104</v>
      </c>
      <c r="M185" s="47" t="s">
        <v>428</v>
      </c>
      <c r="N185" s="47" t="s">
        <v>57</v>
      </c>
      <c r="O185" s="47"/>
      <c r="P185" s="48"/>
      <c r="Q185" s="49"/>
      <c r="R185" s="25">
        <f t="shared" si="19"/>
        <v>167</v>
      </c>
      <c r="S185" s="49" t="s">
        <v>429</v>
      </c>
      <c r="T185" s="50" t="s">
        <v>430</v>
      </c>
      <c r="U185" s="51" t="s">
        <v>43</v>
      </c>
    </row>
    <row r="186" spans="1:21" ht="86.4">
      <c r="A186" s="25">
        <f t="shared" si="18"/>
        <v>168</v>
      </c>
      <c r="B186" s="42" t="s">
        <v>423</v>
      </c>
      <c r="C186" s="43">
        <v>1</v>
      </c>
      <c r="D186" s="43">
        <v>1</v>
      </c>
      <c r="E186" s="43" t="s">
        <v>424</v>
      </c>
      <c r="F186" s="43"/>
      <c r="G186" s="44"/>
      <c r="H186" s="45"/>
      <c r="I186" s="45"/>
      <c r="J186" s="45"/>
      <c r="K186" s="56" t="s">
        <v>431</v>
      </c>
      <c r="L186" s="47"/>
      <c r="M186" s="47"/>
      <c r="N186" s="47"/>
      <c r="O186" s="47"/>
      <c r="P186" s="48"/>
      <c r="Q186" s="49"/>
      <c r="R186" s="25">
        <f t="shared" si="19"/>
        <v>168</v>
      </c>
      <c r="S186" s="49" t="s">
        <v>432</v>
      </c>
      <c r="T186" s="50" t="s">
        <v>433</v>
      </c>
      <c r="U186" s="51"/>
    </row>
    <row r="187" spans="1:21" ht="86.4">
      <c r="A187" s="25">
        <f t="shared" si="18"/>
        <v>169</v>
      </c>
      <c r="B187" s="42" t="s">
        <v>434</v>
      </c>
      <c r="C187" s="43">
        <v>1</v>
      </c>
      <c r="D187" s="43">
        <v>1</v>
      </c>
      <c r="E187" s="43" t="s">
        <v>435</v>
      </c>
      <c r="F187" s="43"/>
      <c r="G187" s="44"/>
      <c r="H187" s="45"/>
      <c r="I187" s="45"/>
      <c r="J187" s="45"/>
      <c r="K187" s="56" t="s">
        <v>436</v>
      </c>
      <c r="L187" s="47"/>
      <c r="M187" s="47"/>
      <c r="N187" s="47"/>
      <c r="O187" s="47"/>
      <c r="P187" s="48"/>
      <c r="Q187" s="49" t="s">
        <v>437</v>
      </c>
      <c r="R187" s="25">
        <f t="shared" si="19"/>
        <v>169</v>
      </c>
      <c r="S187" s="49"/>
      <c r="T187" s="50"/>
      <c r="U187" s="51"/>
    </row>
    <row r="188" spans="1:21" ht="32.4">
      <c r="A188" s="25">
        <f t="shared" si="18"/>
        <v>170</v>
      </c>
      <c r="B188" s="42" t="s">
        <v>434</v>
      </c>
      <c r="C188" s="43">
        <v>1</v>
      </c>
      <c r="D188" s="43">
        <v>1</v>
      </c>
      <c r="E188" s="43" t="s">
        <v>435</v>
      </c>
      <c r="F188" s="43"/>
      <c r="G188" s="44"/>
      <c r="H188" s="45"/>
      <c r="I188" s="45"/>
      <c r="J188" s="45"/>
      <c r="K188" s="56" t="s">
        <v>438</v>
      </c>
      <c r="L188" s="47"/>
      <c r="M188" s="47"/>
      <c r="N188" s="47"/>
      <c r="O188" s="47"/>
      <c r="P188" s="48"/>
      <c r="Q188" s="49"/>
      <c r="R188" s="25">
        <f t="shared" si="19"/>
        <v>170</v>
      </c>
      <c r="S188" s="49"/>
      <c r="T188" s="50" t="s">
        <v>439</v>
      </c>
      <c r="U188" s="51"/>
    </row>
    <row r="189" spans="1:21" ht="54">
      <c r="A189" s="25">
        <f t="shared" si="18"/>
        <v>171</v>
      </c>
      <c r="B189" s="42" t="s">
        <v>434</v>
      </c>
      <c r="C189" s="43">
        <v>1</v>
      </c>
      <c r="D189" s="43">
        <v>1</v>
      </c>
      <c r="E189" s="43" t="s">
        <v>435</v>
      </c>
      <c r="F189" s="43"/>
      <c r="G189" s="44"/>
      <c r="H189" s="45"/>
      <c r="I189" s="45"/>
      <c r="J189" s="45"/>
      <c r="K189" s="56" t="s">
        <v>440</v>
      </c>
      <c r="L189" s="47"/>
      <c r="M189" s="47"/>
      <c r="N189" s="47"/>
      <c r="O189" s="47"/>
      <c r="P189" s="48"/>
      <c r="Q189" s="49"/>
      <c r="R189" s="25">
        <f t="shared" si="19"/>
        <v>171</v>
      </c>
      <c r="S189" s="49"/>
      <c r="T189" s="50" t="s">
        <v>441</v>
      </c>
      <c r="U189" s="51"/>
    </row>
    <row r="190" spans="1:21" ht="97.2">
      <c r="A190" s="25">
        <f t="shared" si="18"/>
        <v>172</v>
      </c>
      <c r="B190" s="42" t="s">
        <v>434</v>
      </c>
      <c r="C190" s="43">
        <v>1</v>
      </c>
      <c r="D190" s="43">
        <v>1</v>
      </c>
      <c r="E190" s="43" t="s">
        <v>435</v>
      </c>
      <c r="F190" s="43"/>
      <c r="G190" s="44"/>
      <c r="H190" s="45"/>
      <c r="I190" s="45"/>
      <c r="J190" s="45"/>
      <c r="K190" s="56" t="s">
        <v>442</v>
      </c>
      <c r="L190" s="47"/>
      <c r="M190" s="47"/>
      <c r="N190" s="47"/>
      <c r="O190" s="47"/>
      <c r="P190" s="48"/>
      <c r="Q190" s="49"/>
      <c r="R190" s="25">
        <f t="shared" si="19"/>
        <v>172</v>
      </c>
      <c r="S190" s="49"/>
      <c r="T190" s="50" t="s">
        <v>443</v>
      </c>
      <c r="U190" s="51"/>
    </row>
    <row r="191" spans="1:21" ht="32.4">
      <c r="A191" s="25">
        <f t="shared" si="18"/>
        <v>173</v>
      </c>
      <c r="B191" s="42" t="s">
        <v>434</v>
      </c>
      <c r="C191" s="43">
        <v>1</v>
      </c>
      <c r="D191" s="43">
        <v>1</v>
      </c>
      <c r="E191" s="43" t="s">
        <v>435</v>
      </c>
      <c r="F191" s="43" t="s">
        <v>27</v>
      </c>
      <c r="G191" s="44"/>
      <c r="H191" s="45"/>
      <c r="I191" s="45"/>
      <c r="J191" s="45"/>
      <c r="K191" s="56" t="s">
        <v>438</v>
      </c>
      <c r="L191" s="47"/>
      <c r="M191" s="47"/>
      <c r="N191" s="47"/>
      <c r="O191" s="47"/>
      <c r="P191" s="48"/>
      <c r="Q191" s="49" t="s">
        <v>444</v>
      </c>
      <c r="R191" s="25">
        <f t="shared" si="19"/>
        <v>173</v>
      </c>
      <c r="S191" s="49"/>
      <c r="T191" s="50" t="s">
        <v>439</v>
      </c>
      <c r="U191" s="51"/>
    </row>
    <row r="192" spans="1:21" ht="54">
      <c r="A192" s="25">
        <f t="shared" si="18"/>
        <v>174</v>
      </c>
      <c r="B192" s="42" t="s">
        <v>434</v>
      </c>
      <c r="C192" s="43">
        <v>1</v>
      </c>
      <c r="D192" s="43">
        <v>1</v>
      </c>
      <c r="E192" s="43" t="s">
        <v>435</v>
      </c>
      <c r="F192" s="43" t="s">
        <v>34</v>
      </c>
      <c r="G192" s="44"/>
      <c r="H192" s="45"/>
      <c r="I192" s="45"/>
      <c r="J192" s="45"/>
      <c r="K192" s="56" t="s">
        <v>440</v>
      </c>
      <c r="L192" s="47"/>
      <c r="M192" s="47"/>
      <c r="N192" s="47"/>
      <c r="O192" s="47"/>
      <c r="P192" s="48"/>
      <c r="Q192" s="49" t="s">
        <v>445</v>
      </c>
      <c r="R192" s="25">
        <f t="shared" si="19"/>
        <v>174</v>
      </c>
      <c r="S192" s="49"/>
      <c r="T192" s="50" t="s">
        <v>441</v>
      </c>
      <c r="U192" s="51"/>
    </row>
    <row r="193" spans="1:21" ht="75.599999999999994">
      <c r="A193" s="25">
        <f t="shared" si="18"/>
        <v>175</v>
      </c>
      <c r="B193" s="57" t="s">
        <v>434</v>
      </c>
      <c r="C193" s="58">
        <v>1</v>
      </c>
      <c r="D193" s="58">
        <v>1</v>
      </c>
      <c r="E193" s="58" t="s">
        <v>435</v>
      </c>
      <c r="F193" s="58" t="s">
        <v>36</v>
      </c>
      <c r="G193" s="59"/>
      <c r="H193" s="60"/>
      <c r="I193" s="60"/>
      <c r="J193" s="60"/>
      <c r="K193" s="61" t="s">
        <v>442</v>
      </c>
      <c r="L193" s="47" t="s">
        <v>57</v>
      </c>
      <c r="M193" s="47"/>
      <c r="N193" s="47"/>
      <c r="O193" s="47"/>
      <c r="P193" s="62"/>
      <c r="Q193" s="63" t="s">
        <v>446</v>
      </c>
      <c r="R193" s="25">
        <f t="shared" si="19"/>
        <v>175</v>
      </c>
      <c r="S193" s="63"/>
      <c r="T193" s="64" t="s">
        <v>447</v>
      </c>
      <c r="U193" s="65"/>
    </row>
    <row r="194" spans="1:21" ht="259.2">
      <c r="A194" s="25"/>
      <c r="B194" s="67"/>
      <c r="C194" s="68"/>
      <c r="D194" s="68"/>
      <c r="E194" s="68"/>
      <c r="F194" s="68"/>
      <c r="G194" s="69"/>
      <c r="H194" s="70"/>
      <c r="I194" s="70"/>
      <c r="J194" s="70"/>
      <c r="K194" s="61" t="s">
        <v>442</v>
      </c>
      <c r="L194" s="47"/>
      <c r="M194" s="47"/>
      <c r="N194" s="47"/>
      <c r="O194" s="47"/>
      <c r="P194" s="72"/>
      <c r="Q194" s="73"/>
      <c r="R194" s="25"/>
      <c r="S194" s="73"/>
      <c r="T194" s="74" t="s">
        <v>448</v>
      </c>
      <c r="U194" s="75"/>
    </row>
    <row r="195" spans="1:21" ht="64.8">
      <c r="A195" s="25">
        <f>(A193+1)</f>
        <v>176</v>
      </c>
      <c r="B195" s="42" t="s">
        <v>449</v>
      </c>
      <c r="C195" s="43">
        <v>1</v>
      </c>
      <c r="D195" s="43">
        <v>1</v>
      </c>
      <c r="E195" s="43" t="s">
        <v>450</v>
      </c>
      <c r="F195" s="43"/>
      <c r="G195" s="44"/>
      <c r="H195" s="45"/>
      <c r="I195" s="45"/>
      <c r="J195" s="45"/>
      <c r="K195" s="56" t="s">
        <v>451</v>
      </c>
      <c r="L195" s="81"/>
      <c r="M195" s="81"/>
      <c r="N195" s="81"/>
      <c r="O195" s="81"/>
      <c r="P195" s="48"/>
      <c r="Q195" s="49" t="s">
        <v>452</v>
      </c>
      <c r="R195" s="25">
        <f>(R193+1)</f>
        <v>176</v>
      </c>
      <c r="S195" s="49"/>
      <c r="T195" s="50" t="s">
        <v>453</v>
      </c>
      <c r="U195" s="51"/>
    </row>
    <row r="196" spans="1:21" ht="162">
      <c r="A196" s="25">
        <f t="shared" ref="A196:A259" si="20">(A195+1)</f>
        <v>177</v>
      </c>
      <c r="B196" s="42" t="s">
        <v>454</v>
      </c>
      <c r="C196" s="43">
        <v>1</v>
      </c>
      <c r="D196" s="43">
        <v>1</v>
      </c>
      <c r="E196" s="43" t="s">
        <v>455</v>
      </c>
      <c r="F196" s="43"/>
      <c r="G196" s="44"/>
      <c r="H196" s="45"/>
      <c r="I196" s="45"/>
      <c r="J196" s="45"/>
      <c r="K196" s="56" t="s">
        <v>456</v>
      </c>
      <c r="L196" s="81"/>
      <c r="M196" s="81"/>
      <c r="N196" s="81"/>
      <c r="O196" s="81"/>
      <c r="P196" s="48"/>
      <c r="Q196" s="49" t="s">
        <v>457</v>
      </c>
      <c r="R196" s="25">
        <f t="shared" ref="R196:R259" si="21">(R195+1)</f>
        <v>177</v>
      </c>
      <c r="S196" s="49"/>
      <c r="T196" s="50"/>
      <c r="U196" s="51"/>
    </row>
    <row r="197" spans="1:21" ht="32.4">
      <c r="A197" s="25">
        <f t="shared" si="20"/>
        <v>178</v>
      </c>
      <c r="B197" s="42" t="s">
        <v>454</v>
      </c>
      <c r="C197" s="43">
        <v>1</v>
      </c>
      <c r="D197" s="43">
        <v>1</v>
      </c>
      <c r="E197" s="43" t="s">
        <v>455</v>
      </c>
      <c r="F197" s="43"/>
      <c r="G197" s="44"/>
      <c r="H197" s="45"/>
      <c r="I197" s="45"/>
      <c r="J197" s="45"/>
      <c r="K197" s="56" t="s">
        <v>458</v>
      </c>
      <c r="L197" s="81"/>
      <c r="M197" s="81"/>
      <c r="N197" s="81"/>
      <c r="O197" s="81"/>
      <c r="P197" s="48"/>
      <c r="Q197" s="49"/>
      <c r="R197" s="25">
        <f t="shared" si="21"/>
        <v>178</v>
      </c>
      <c r="S197" s="49"/>
      <c r="T197" s="50" t="s">
        <v>459</v>
      </c>
      <c r="U197" s="51"/>
    </row>
    <row r="198" spans="1:21" ht="32.4">
      <c r="A198" s="25">
        <f t="shared" si="20"/>
        <v>179</v>
      </c>
      <c r="B198" s="42" t="s">
        <v>454</v>
      </c>
      <c r="C198" s="43">
        <v>1</v>
      </c>
      <c r="D198" s="43">
        <v>1</v>
      </c>
      <c r="E198" s="43" t="s">
        <v>455</v>
      </c>
      <c r="F198" s="43"/>
      <c r="G198" s="44"/>
      <c r="H198" s="45"/>
      <c r="I198" s="45"/>
      <c r="J198" s="45"/>
      <c r="K198" s="56" t="s">
        <v>460</v>
      </c>
      <c r="L198" s="81"/>
      <c r="M198" s="81"/>
      <c r="N198" s="81"/>
      <c r="O198" s="81"/>
      <c r="P198" s="48"/>
      <c r="Q198" s="49"/>
      <c r="R198" s="25">
        <f t="shared" si="21"/>
        <v>179</v>
      </c>
      <c r="S198" s="49"/>
      <c r="T198" s="50" t="s">
        <v>461</v>
      </c>
      <c r="U198" s="51"/>
    </row>
    <row r="199" spans="1:21" ht="21.6">
      <c r="A199" s="25">
        <f t="shared" si="20"/>
        <v>180</v>
      </c>
      <c r="B199" s="42" t="s">
        <v>454</v>
      </c>
      <c r="C199" s="43">
        <v>1</v>
      </c>
      <c r="D199" s="43">
        <v>1</v>
      </c>
      <c r="E199" s="43" t="s">
        <v>455</v>
      </c>
      <c r="F199" s="43"/>
      <c r="G199" s="44"/>
      <c r="H199" s="45"/>
      <c r="I199" s="45"/>
      <c r="J199" s="45"/>
      <c r="K199" s="56" t="s">
        <v>462</v>
      </c>
      <c r="L199" s="47"/>
      <c r="M199" s="47"/>
      <c r="N199" s="47"/>
      <c r="O199" s="47"/>
      <c r="P199" s="48"/>
      <c r="Q199" s="49"/>
      <c r="R199" s="25">
        <f t="shared" si="21"/>
        <v>180</v>
      </c>
      <c r="S199" s="49"/>
      <c r="T199" s="50" t="s">
        <v>463</v>
      </c>
      <c r="U199" s="51"/>
    </row>
    <row r="200" spans="1:21" ht="86.4">
      <c r="A200" s="25">
        <f t="shared" si="20"/>
        <v>181</v>
      </c>
      <c r="B200" s="42" t="s">
        <v>454</v>
      </c>
      <c r="C200" s="43">
        <v>1</v>
      </c>
      <c r="D200" s="43">
        <v>1</v>
      </c>
      <c r="E200" s="43" t="s">
        <v>455</v>
      </c>
      <c r="F200" s="43" t="s">
        <v>27</v>
      </c>
      <c r="G200" s="44"/>
      <c r="H200" s="45"/>
      <c r="I200" s="45"/>
      <c r="J200" s="45"/>
      <c r="K200" s="56" t="s">
        <v>458</v>
      </c>
      <c r="L200" s="47"/>
      <c r="M200" s="47"/>
      <c r="N200" s="47"/>
      <c r="O200" s="47"/>
      <c r="P200" s="48"/>
      <c r="Q200" s="49" t="s">
        <v>464</v>
      </c>
      <c r="R200" s="25">
        <f t="shared" si="21"/>
        <v>181</v>
      </c>
      <c r="S200" s="49"/>
      <c r="T200" s="50" t="s">
        <v>459</v>
      </c>
      <c r="U200" s="51"/>
    </row>
    <row r="201" spans="1:21" ht="21.6">
      <c r="A201" s="25">
        <f t="shared" si="20"/>
        <v>182</v>
      </c>
      <c r="B201" s="42" t="s">
        <v>454</v>
      </c>
      <c r="C201" s="43">
        <v>1</v>
      </c>
      <c r="D201" s="43">
        <v>1</v>
      </c>
      <c r="E201" s="43" t="s">
        <v>455</v>
      </c>
      <c r="F201" s="43" t="s">
        <v>34</v>
      </c>
      <c r="G201" s="44"/>
      <c r="H201" s="45"/>
      <c r="I201" s="45"/>
      <c r="J201" s="45"/>
      <c r="K201" s="56" t="s">
        <v>462</v>
      </c>
      <c r="L201" s="47"/>
      <c r="M201" s="47"/>
      <c r="N201" s="47"/>
      <c r="O201" s="47"/>
      <c r="P201" s="48"/>
      <c r="Q201" s="49" t="s">
        <v>465</v>
      </c>
      <c r="R201" s="25">
        <f t="shared" si="21"/>
        <v>182</v>
      </c>
      <c r="S201" s="49"/>
      <c r="T201" s="50" t="s">
        <v>463</v>
      </c>
      <c r="U201" s="51"/>
    </row>
    <row r="202" spans="1:21" ht="64.8">
      <c r="A202" s="25">
        <f t="shared" si="20"/>
        <v>183</v>
      </c>
      <c r="B202" s="42" t="s">
        <v>454</v>
      </c>
      <c r="C202" s="43">
        <v>1</v>
      </c>
      <c r="D202" s="43">
        <v>1</v>
      </c>
      <c r="E202" s="43" t="s">
        <v>455</v>
      </c>
      <c r="F202" s="43" t="s">
        <v>36</v>
      </c>
      <c r="G202" s="44"/>
      <c r="H202" s="45"/>
      <c r="I202" s="45"/>
      <c r="J202" s="45"/>
      <c r="K202" s="56" t="s">
        <v>460</v>
      </c>
      <c r="L202" s="47"/>
      <c r="M202" s="47"/>
      <c r="N202" s="47"/>
      <c r="O202" s="47"/>
      <c r="P202" s="48"/>
      <c r="Q202" s="49" t="s">
        <v>466</v>
      </c>
      <c r="R202" s="25">
        <f t="shared" si="21"/>
        <v>183</v>
      </c>
      <c r="S202" s="49"/>
      <c r="T202" s="50" t="s">
        <v>461</v>
      </c>
      <c r="U202" s="51"/>
    </row>
    <row r="203" spans="1:21" ht="172.8">
      <c r="A203" s="25">
        <f t="shared" si="20"/>
        <v>184</v>
      </c>
      <c r="B203" s="42" t="s">
        <v>467</v>
      </c>
      <c r="C203" s="43">
        <v>1</v>
      </c>
      <c r="D203" s="43">
        <v>1</v>
      </c>
      <c r="E203" s="43" t="s">
        <v>468</v>
      </c>
      <c r="F203" s="43"/>
      <c r="G203" s="44"/>
      <c r="H203" s="45"/>
      <c r="I203" s="45"/>
      <c r="J203" s="45"/>
      <c r="K203" s="56" t="s">
        <v>469</v>
      </c>
      <c r="L203" s="47"/>
      <c r="M203" s="47"/>
      <c r="N203" s="47"/>
      <c r="O203" s="47"/>
      <c r="P203" s="48"/>
      <c r="Q203" s="49" t="s">
        <v>470</v>
      </c>
      <c r="R203" s="25">
        <f t="shared" si="21"/>
        <v>184</v>
      </c>
      <c r="S203" s="49"/>
      <c r="T203" s="50" t="s">
        <v>471</v>
      </c>
      <c r="U203" s="51"/>
    </row>
    <row r="204" spans="1:21" ht="151.19999999999999">
      <c r="A204" s="25">
        <f t="shared" si="20"/>
        <v>185</v>
      </c>
      <c r="B204" s="42" t="s">
        <v>467</v>
      </c>
      <c r="C204" s="43">
        <v>1</v>
      </c>
      <c r="D204" s="43">
        <v>1</v>
      </c>
      <c r="E204" s="43" t="s">
        <v>468</v>
      </c>
      <c r="F204" s="43" t="s">
        <v>27</v>
      </c>
      <c r="G204" s="44"/>
      <c r="H204" s="45"/>
      <c r="I204" s="45"/>
      <c r="J204" s="45"/>
      <c r="K204" s="56" t="s">
        <v>469</v>
      </c>
      <c r="L204" s="47" t="s">
        <v>25</v>
      </c>
      <c r="M204" s="47"/>
      <c r="N204" s="47"/>
      <c r="O204" s="47"/>
      <c r="P204" s="48"/>
      <c r="Q204" s="49" t="s">
        <v>472</v>
      </c>
      <c r="R204" s="25">
        <f t="shared" si="21"/>
        <v>185</v>
      </c>
      <c r="S204" s="49"/>
      <c r="T204" s="50" t="s">
        <v>473</v>
      </c>
      <c r="U204" s="51"/>
    </row>
    <row r="205" spans="1:21" ht="32.4">
      <c r="A205" s="25">
        <f t="shared" si="20"/>
        <v>186</v>
      </c>
      <c r="B205" s="42" t="s">
        <v>467</v>
      </c>
      <c r="C205" s="43">
        <v>1</v>
      </c>
      <c r="D205" s="43">
        <v>1</v>
      </c>
      <c r="E205" s="43" t="s">
        <v>468</v>
      </c>
      <c r="F205" s="43" t="s">
        <v>27</v>
      </c>
      <c r="G205" s="44" t="s">
        <v>357</v>
      </c>
      <c r="H205" s="45"/>
      <c r="I205" s="45"/>
      <c r="J205" s="45"/>
      <c r="K205" s="56" t="s">
        <v>469</v>
      </c>
      <c r="L205" s="47" t="s">
        <v>25</v>
      </c>
      <c r="M205" s="47"/>
      <c r="N205" s="47"/>
      <c r="O205" s="47"/>
      <c r="P205" s="48"/>
      <c r="Q205" s="49" t="s">
        <v>474</v>
      </c>
      <c r="R205" s="25">
        <f t="shared" si="21"/>
        <v>186</v>
      </c>
      <c r="S205" s="49"/>
      <c r="T205" s="50" t="s">
        <v>475</v>
      </c>
      <c r="U205" s="51"/>
    </row>
    <row r="206" spans="1:21" ht="32.4">
      <c r="A206" s="25">
        <f t="shared" si="20"/>
        <v>187</v>
      </c>
      <c r="B206" s="42" t="s">
        <v>467</v>
      </c>
      <c r="C206" s="43">
        <v>1</v>
      </c>
      <c r="D206" s="43">
        <v>1</v>
      </c>
      <c r="E206" s="43" t="s">
        <v>468</v>
      </c>
      <c r="F206" s="43" t="s">
        <v>27</v>
      </c>
      <c r="G206" s="44" t="s">
        <v>288</v>
      </c>
      <c r="H206" s="45"/>
      <c r="I206" s="45"/>
      <c r="J206" s="45"/>
      <c r="K206" s="56" t="s">
        <v>469</v>
      </c>
      <c r="L206" s="47" t="s">
        <v>25</v>
      </c>
      <c r="M206" s="47"/>
      <c r="N206" s="47"/>
      <c r="O206" s="47"/>
      <c r="P206" s="48"/>
      <c r="Q206" s="49" t="s">
        <v>476</v>
      </c>
      <c r="R206" s="25">
        <f t="shared" si="21"/>
        <v>187</v>
      </c>
      <c r="S206" s="49"/>
      <c r="T206" s="50" t="s">
        <v>477</v>
      </c>
      <c r="U206" s="51"/>
    </row>
    <row r="207" spans="1:21" ht="43.2">
      <c r="A207" s="25">
        <f t="shared" si="20"/>
        <v>188</v>
      </c>
      <c r="B207" s="42" t="s">
        <v>467</v>
      </c>
      <c r="C207" s="43">
        <v>1</v>
      </c>
      <c r="D207" s="43">
        <v>1</v>
      </c>
      <c r="E207" s="43" t="s">
        <v>468</v>
      </c>
      <c r="F207" s="43" t="s">
        <v>27</v>
      </c>
      <c r="G207" s="44" t="s">
        <v>291</v>
      </c>
      <c r="H207" s="45"/>
      <c r="I207" s="45"/>
      <c r="J207" s="45"/>
      <c r="K207" s="56" t="s">
        <v>469</v>
      </c>
      <c r="L207" s="47" t="s">
        <v>25</v>
      </c>
      <c r="M207" s="47"/>
      <c r="N207" s="47"/>
      <c r="O207" s="47"/>
      <c r="P207" s="48"/>
      <c r="Q207" s="49" t="s">
        <v>478</v>
      </c>
      <c r="R207" s="25">
        <f t="shared" si="21"/>
        <v>188</v>
      </c>
      <c r="S207" s="49"/>
      <c r="T207" s="50" t="s">
        <v>479</v>
      </c>
      <c r="U207" s="51"/>
    </row>
    <row r="208" spans="1:21" ht="32.4">
      <c r="A208" s="25">
        <f t="shared" si="20"/>
        <v>189</v>
      </c>
      <c r="B208" s="42" t="s">
        <v>467</v>
      </c>
      <c r="C208" s="43">
        <v>1</v>
      </c>
      <c r="D208" s="43">
        <v>1</v>
      </c>
      <c r="E208" s="43" t="s">
        <v>468</v>
      </c>
      <c r="F208" s="43" t="s">
        <v>27</v>
      </c>
      <c r="G208" s="44" t="s">
        <v>398</v>
      </c>
      <c r="H208" s="45"/>
      <c r="I208" s="45"/>
      <c r="J208" s="45"/>
      <c r="K208" s="56" t="s">
        <v>469</v>
      </c>
      <c r="L208" s="47" t="s">
        <v>25</v>
      </c>
      <c r="M208" s="47"/>
      <c r="N208" s="47"/>
      <c r="O208" s="47"/>
      <c r="P208" s="48"/>
      <c r="Q208" s="49" t="s">
        <v>480</v>
      </c>
      <c r="R208" s="25">
        <f t="shared" si="21"/>
        <v>189</v>
      </c>
      <c r="S208" s="49"/>
      <c r="T208" s="50" t="s">
        <v>481</v>
      </c>
      <c r="U208" s="51"/>
    </row>
    <row r="209" spans="1:21" ht="43.2">
      <c r="A209" s="25">
        <f t="shared" si="20"/>
        <v>190</v>
      </c>
      <c r="B209" s="42" t="s">
        <v>467</v>
      </c>
      <c r="C209" s="43">
        <v>1</v>
      </c>
      <c r="D209" s="43">
        <v>1</v>
      </c>
      <c r="E209" s="43" t="s">
        <v>468</v>
      </c>
      <c r="F209" s="43" t="s">
        <v>27</v>
      </c>
      <c r="G209" s="44" t="s">
        <v>482</v>
      </c>
      <c r="H209" s="45"/>
      <c r="I209" s="45"/>
      <c r="J209" s="45"/>
      <c r="K209" s="56" t="s">
        <v>469</v>
      </c>
      <c r="L209" s="47" t="s">
        <v>25</v>
      </c>
      <c r="M209" s="47"/>
      <c r="N209" s="47"/>
      <c r="O209" s="47"/>
      <c r="P209" s="48"/>
      <c r="Q209" s="49" t="s">
        <v>483</v>
      </c>
      <c r="R209" s="25">
        <f t="shared" si="21"/>
        <v>190</v>
      </c>
      <c r="S209" s="49"/>
      <c r="T209" s="50" t="s">
        <v>484</v>
      </c>
      <c r="U209" s="51"/>
    </row>
    <row r="210" spans="1:21" ht="32.4">
      <c r="A210" s="25">
        <f t="shared" si="20"/>
        <v>191</v>
      </c>
      <c r="B210" s="42" t="s">
        <v>467</v>
      </c>
      <c r="C210" s="43">
        <v>1</v>
      </c>
      <c r="D210" s="43">
        <v>1</v>
      </c>
      <c r="E210" s="43" t="s">
        <v>468</v>
      </c>
      <c r="F210" s="43" t="s">
        <v>27</v>
      </c>
      <c r="G210" s="44" t="s">
        <v>485</v>
      </c>
      <c r="H210" s="45"/>
      <c r="I210" s="45"/>
      <c r="J210" s="45"/>
      <c r="K210" s="56" t="s">
        <v>469</v>
      </c>
      <c r="L210" s="47" t="s">
        <v>25</v>
      </c>
      <c r="M210" s="47"/>
      <c r="N210" s="47"/>
      <c r="O210" s="47"/>
      <c r="P210" s="48"/>
      <c r="Q210" s="49" t="s">
        <v>486</v>
      </c>
      <c r="R210" s="25">
        <f t="shared" si="21"/>
        <v>191</v>
      </c>
      <c r="S210" s="49"/>
      <c r="T210" s="50" t="s">
        <v>487</v>
      </c>
      <c r="U210" s="51"/>
    </row>
    <row r="211" spans="1:21" ht="75.599999999999994">
      <c r="A211" s="25">
        <f t="shared" si="20"/>
        <v>192</v>
      </c>
      <c r="B211" s="42" t="s">
        <v>467</v>
      </c>
      <c r="C211" s="43">
        <v>1</v>
      </c>
      <c r="D211" s="43">
        <v>1</v>
      </c>
      <c r="E211" s="43" t="s">
        <v>468</v>
      </c>
      <c r="F211" s="43" t="s">
        <v>27</v>
      </c>
      <c r="G211" s="44" t="s">
        <v>488</v>
      </c>
      <c r="H211" s="45"/>
      <c r="I211" s="45"/>
      <c r="J211" s="45"/>
      <c r="K211" s="56" t="s">
        <v>469</v>
      </c>
      <c r="L211" s="47" t="s">
        <v>25</v>
      </c>
      <c r="M211" s="47"/>
      <c r="N211" s="47"/>
      <c r="O211" s="47"/>
      <c r="P211" s="48"/>
      <c r="Q211" s="49" t="s">
        <v>489</v>
      </c>
      <c r="R211" s="25">
        <f t="shared" si="21"/>
        <v>192</v>
      </c>
      <c r="S211" s="49"/>
      <c r="T211" s="50" t="s">
        <v>490</v>
      </c>
      <c r="U211" s="51"/>
    </row>
    <row r="212" spans="1:21" ht="32.4">
      <c r="A212" s="25">
        <f t="shared" si="20"/>
        <v>193</v>
      </c>
      <c r="B212" s="42" t="s">
        <v>467</v>
      </c>
      <c r="C212" s="43">
        <v>1</v>
      </c>
      <c r="D212" s="43">
        <v>1</v>
      </c>
      <c r="E212" s="43" t="s">
        <v>468</v>
      </c>
      <c r="F212" s="43" t="s">
        <v>27</v>
      </c>
      <c r="G212" s="44" t="s">
        <v>491</v>
      </c>
      <c r="H212" s="45"/>
      <c r="I212" s="45"/>
      <c r="J212" s="45"/>
      <c r="K212" s="56" t="s">
        <v>469</v>
      </c>
      <c r="L212" s="47" t="s">
        <v>25</v>
      </c>
      <c r="M212" s="47"/>
      <c r="N212" s="47"/>
      <c r="O212" s="47"/>
      <c r="P212" s="48"/>
      <c r="Q212" s="49" t="s">
        <v>492</v>
      </c>
      <c r="R212" s="25">
        <f t="shared" si="21"/>
        <v>193</v>
      </c>
      <c r="S212" s="49"/>
      <c r="T212" s="50" t="s">
        <v>493</v>
      </c>
      <c r="U212" s="51"/>
    </row>
    <row r="213" spans="1:21" ht="32.4">
      <c r="A213" s="25">
        <f t="shared" si="20"/>
        <v>194</v>
      </c>
      <c r="B213" s="42" t="s">
        <v>467</v>
      </c>
      <c r="C213" s="43">
        <v>1</v>
      </c>
      <c r="D213" s="43">
        <v>1</v>
      </c>
      <c r="E213" s="43" t="s">
        <v>468</v>
      </c>
      <c r="F213" s="43" t="s">
        <v>27</v>
      </c>
      <c r="G213" s="44" t="s">
        <v>494</v>
      </c>
      <c r="H213" s="45"/>
      <c r="I213" s="45"/>
      <c r="J213" s="45"/>
      <c r="K213" s="56" t="s">
        <v>469</v>
      </c>
      <c r="L213" s="47" t="s">
        <v>25</v>
      </c>
      <c r="M213" s="47"/>
      <c r="N213" s="47"/>
      <c r="O213" s="47"/>
      <c r="P213" s="48"/>
      <c r="Q213" s="49" t="s">
        <v>495</v>
      </c>
      <c r="R213" s="25">
        <f t="shared" si="21"/>
        <v>194</v>
      </c>
      <c r="S213" s="49"/>
      <c r="T213" s="50" t="s">
        <v>496</v>
      </c>
      <c r="U213" s="51"/>
    </row>
    <row r="214" spans="1:21" ht="32.4">
      <c r="A214" s="25">
        <f t="shared" si="20"/>
        <v>195</v>
      </c>
      <c r="B214" s="42" t="s">
        <v>467</v>
      </c>
      <c r="C214" s="43">
        <v>1</v>
      </c>
      <c r="D214" s="43">
        <v>1</v>
      </c>
      <c r="E214" s="43" t="s">
        <v>468</v>
      </c>
      <c r="F214" s="43" t="s">
        <v>34</v>
      </c>
      <c r="G214" s="44"/>
      <c r="H214" s="45"/>
      <c r="I214" s="45"/>
      <c r="J214" s="45"/>
      <c r="K214" s="56" t="s">
        <v>469</v>
      </c>
      <c r="L214" s="47" t="s">
        <v>107</v>
      </c>
      <c r="M214" s="47"/>
      <c r="N214" s="47"/>
      <c r="O214" s="47"/>
      <c r="P214" s="48"/>
      <c r="Q214" s="49" t="s">
        <v>497</v>
      </c>
      <c r="R214" s="25">
        <f t="shared" si="21"/>
        <v>195</v>
      </c>
      <c r="S214" s="49"/>
      <c r="T214" s="50" t="s">
        <v>498</v>
      </c>
      <c r="U214" s="51"/>
    </row>
    <row r="215" spans="1:21" ht="54">
      <c r="A215" s="25">
        <f t="shared" si="20"/>
        <v>196</v>
      </c>
      <c r="B215" s="42" t="s">
        <v>467</v>
      </c>
      <c r="C215" s="43">
        <v>1</v>
      </c>
      <c r="D215" s="43">
        <v>1</v>
      </c>
      <c r="E215" s="43" t="s">
        <v>468</v>
      </c>
      <c r="F215" s="43" t="s">
        <v>36</v>
      </c>
      <c r="G215" s="44"/>
      <c r="H215" s="45"/>
      <c r="I215" s="45"/>
      <c r="J215" s="45"/>
      <c r="K215" s="56" t="s">
        <v>469</v>
      </c>
      <c r="L215" s="47" t="s">
        <v>104</v>
      </c>
      <c r="M215" s="47"/>
      <c r="N215" s="47"/>
      <c r="O215" s="47"/>
      <c r="P215" s="48"/>
      <c r="Q215" s="49" t="s">
        <v>499</v>
      </c>
      <c r="R215" s="25">
        <f t="shared" si="21"/>
        <v>196</v>
      </c>
      <c r="S215" s="49"/>
      <c r="T215" s="50" t="s">
        <v>500</v>
      </c>
      <c r="U215" s="51"/>
    </row>
    <row r="216" spans="1:21" ht="54">
      <c r="A216" s="25">
        <f t="shared" si="20"/>
        <v>197</v>
      </c>
      <c r="B216" s="42" t="s">
        <v>501</v>
      </c>
      <c r="C216" s="43">
        <v>1</v>
      </c>
      <c r="D216" s="43">
        <v>1</v>
      </c>
      <c r="E216" s="43" t="s">
        <v>502</v>
      </c>
      <c r="F216" s="43"/>
      <c r="G216" s="44"/>
      <c r="H216" s="45"/>
      <c r="I216" s="45"/>
      <c r="J216" s="45"/>
      <c r="K216" s="56" t="s">
        <v>503</v>
      </c>
      <c r="L216" s="81"/>
      <c r="M216" s="81"/>
      <c r="N216" s="81"/>
      <c r="O216" s="81"/>
      <c r="P216" s="48"/>
      <c r="Q216" s="49" t="s">
        <v>504</v>
      </c>
      <c r="R216" s="25">
        <f t="shared" si="21"/>
        <v>197</v>
      </c>
      <c r="S216" s="49"/>
      <c r="T216" s="50" t="s">
        <v>505</v>
      </c>
      <c r="U216" s="51"/>
    </row>
    <row r="217" spans="1:21" ht="75.599999999999994">
      <c r="A217" s="25">
        <f t="shared" si="20"/>
        <v>198</v>
      </c>
      <c r="B217" s="42" t="s">
        <v>506</v>
      </c>
      <c r="C217" s="43">
        <v>1</v>
      </c>
      <c r="D217" s="43">
        <v>1</v>
      </c>
      <c r="E217" s="43" t="s">
        <v>507</v>
      </c>
      <c r="F217" s="43"/>
      <c r="G217" s="44"/>
      <c r="H217" s="45"/>
      <c r="I217" s="45"/>
      <c r="J217" s="45"/>
      <c r="K217" s="56" t="s">
        <v>508</v>
      </c>
      <c r="L217" s="81"/>
      <c r="M217" s="81"/>
      <c r="N217" s="81"/>
      <c r="O217" s="81"/>
      <c r="P217" s="48"/>
      <c r="Q217" s="49" t="s">
        <v>509</v>
      </c>
      <c r="R217" s="25">
        <f t="shared" si="21"/>
        <v>198</v>
      </c>
      <c r="S217" s="49"/>
      <c r="T217" s="50" t="s">
        <v>510</v>
      </c>
      <c r="U217" s="51"/>
    </row>
    <row r="218" spans="1:21" ht="64.8">
      <c r="A218" s="25">
        <f t="shared" si="20"/>
        <v>199</v>
      </c>
      <c r="B218" s="42" t="s">
        <v>511</v>
      </c>
      <c r="C218" s="43">
        <v>1</v>
      </c>
      <c r="D218" s="43">
        <v>1</v>
      </c>
      <c r="E218" s="43" t="s">
        <v>512</v>
      </c>
      <c r="F218" s="43"/>
      <c r="G218" s="44"/>
      <c r="H218" s="45"/>
      <c r="I218" s="45"/>
      <c r="J218" s="45"/>
      <c r="K218" s="56" t="s">
        <v>513</v>
      </c>
      <c r="L218" s="81"/>
      <c r="M218" s="81"/>
      <c r="N218" s="81"/>
      <c r="O218" s="81"/>
      <c r="P218" s="48"/>
      <c r="Q218" s="49" t="s">
        <v>514</v>
      </c>
      <c r="R218" s="25">
        <f t="shared" si="21"/>
        <v>199</v>
      </c>
      <c r="S218" s="49"/>
      <c r="T218" s="50"/>
      <c r="U218" s="51"/>
    </row>
    <row r="219" spans="1:21" ht="118.8">
      <c r="A219" s="25">
        <f t="shared" si="20"/>
        <v>200</v>
      </c>
      <c r="B219" s="42" t="s">
        <v>511</v>
      </c>
      <c r="C219" s="43">
        <v>1</v>
      </c>
      <c r="D219" s="43">
        <v>1</v>
      </c>
      <c r="E219" s="43" t="s">
        <v>512</v>
      </c>
      <c r="F219" s="43"/>
      <c r="G219" s="44"/>
      <c r="H219" s="45"/>
      <c r="I219" s="45"/>
      <c r="J219" s="45"/>
      <c r="K219" s="117" t="s">
        <v>515</v>
      </c>
      <c r="L219" s="118" t="s">
        <v>104</v>
      </c>
      <c r="M219" s="47"/>
      <c r="N219" s="47"/>
      <c r="O219" s="47"/>
      <c r="P219" s="48"/>
      <c r="Q219" s="49"/>
      <c r="R219" s="25">
        <f t="shared" si="21"/>
        <v>200</v>
      </c>
      <c r="S219" s="49"/>
      <c r="T219" s="119" t="s">
        <v>5537</v>
      </c>
      <c r="U219" s="51"/>
    </row>
    <row r="220" spans="1:21" ht="75.599999999999994">
      <c r="A220" s="25">
        <f t="shared" si="20"/>
        <v>201</v>
      </c>
      <c r="B220" s="42" t="s">
        <v>511</v>
      </c>
      <c r="C220" s="43">
        <v>1</v>
      </c>
      <c r="D220" s="43">
        <v>1</v>
      </c>
      <c r="E220" s="43" t="s">
        <v>512</v>
      </c>
      <c r="F220" s="43"/>
      <c r="G220" s="44"/>
      <c r="H220" s="45"/>
      <c r="I220" s="45"/>
      <c r="J220" s="45"/>
      <c r="K220" s="56" t="s">
        <v>516</v>
      </c>
      <c r="L220" s="47"/>
      <c r="M220" s="47"/>
      <c r="N220" s="47"/>
      <c r="O220" s="47"/>
      <c r="P220" s="48"/>
      <c r="Q220" s="49"/>
      <c r="R220" s="25">
        <f t="shared" si="21"/>
        <v>201</v>
      </c>
      <c r="S220" s="49"/>
      <c r="T220" s="50" t="s">
        <v>517</v>
      </c>
      <c r="U220" s="51"/>
    </row>
    <row r="221" spans="1:21" ht="194.4">
      <c r="A221" s="25">
        <f t="shared" si="20"/>
        <v>202</v>
      </c>
      <c r="B221" s="42" t="s">
        <v>511</v>
      </c>
      <c r="C221" s="43">
        <v>1</v>
      </c>
      <c r="D221" s="43">
        <v>1</v>
      </c>
      <c r="E221" s="43" t="s">
        <v>512</v>
      </c>
      <c r="F221" s="43"/>
      <c r="G221" s="44"/>
      <c r="H221" s="45"/>
      <c r="I221" s="45"/>
      <c r="J221" s="45"/>
      <c r="K221" s="117" t="s">
        <v>515</v>
      </c>
      <c r="L221" s="118" t="s">
        <v>104</v>
      </c>
      <c r="M221" s="47"/>
      <c r="N221" s="47"/>
      <c r="O221" s="47"/>
      <c r="P221" s="48"/>
      <c r="Q221" s="49"/>
      <c r="R221" s="25">
        <f t="shared" si="21"/>
        <v>202</v>
      </c>
      <c r="S221" s="49" t="s">
        <v>518</v>
      </c>
      <c r="T221" s="119" t="s">
        <v>5537</v>
      </c>
      <c r="U221" s="51"/>
    </row>
    <row r="222" spans="1:21" ht="75.599999999999994">
      <c r="A222" s="25">
        <f t="shared" si="20"/>
        <v>203</v>
      </c>
      <c r="B222" s="42" t="s">
        <v>511</v>
      </c>
      <c r="C222" s="43">
        <v>1</v>
      </c>
      <c r="D222" s="43">
        <v>1</v>
      </c>
      <c r="E222" s="43" t="s">
        <v>512</v>
      </c>
      <c r="F222" s="43"/>
      <c r="G222" s="44"/>
      <c r="H222" s="45"/>
      <c r="I222" s="45"/>
      <c r="J222" s="45"/>
      <c r="K222" s="56" t="s">
        <v>516</v>
      </c>
      <c r="L222" s="47"/>
      <c r="M222" s="47"/>
      <c r="N222" s="47"/>
      <c r="O222" s="47"/>
      <c r="P222" s="48"/>
      <c r="Q222" s="49"/>
      <c r="R222" s="25">
        <f t="shared" si="21"/>
        <v>203</v>
      </c>
      <c r="S222" s="49" t="s">
        <v>519</v>
      </c>
      <c r="T222" s="50" t="s">
        <v>517</v>
      </c>
      <c r="U222" s="51"/>
    </row>
    <row r="223" spans="1:21" ht="64.8">
      <c r="A223" s="25">
        <f t="shared" si="20"/>
        <v>204</v>
      </c>
      <c r="B223" s="42" t="s">
        <v>520</v>
      </c>
      <c r="C223" s="43">
        <v>1</v>
      </c>
      <c r="D223" s="43">
        <v>1</v>
      </c>
      <c r="E223" s="43" t="s">
        <v>521</v>
      </c>
      <c r="F223" s="43"/>
      <c r="G223" s="44"/>
      <c r="H223" s="45"/>
      <c r="I223" s="45"/>
      <c r="J223" s="45"/>
      <c r="K223" s="56" t="s">
        <v>522</v>
      </c>
      <c r="L223" s="47"/>
      <c r="M223" s="47"/>
      <c r="N223" s="47"/>
      <c r="O223" s="47"/>
      <c r="P223" s="48"/>
      <c r="Q223" s="49" t="s">
        <v>523</v>
      </c>
      <c r="R223" s="25">
        <f t="shared" si="21"/>
        <v>204</v>
      </c>
      <c r="S223" s="49"/>
      <c r="T223" s="50" t="s">
        <v>524</v>
      </c>
      <c r="U223" s="51"/>
    </row>
    <row r="224" spans="1:21" ht="21.6">
      <c r="A224" s="25">
        <f t="shared" si="20"/>
        <v>205</v>
      </c>
      <c r="B224" s="42" t="s">
        <v>525</v>
      </c>
      <c r="C224" s="43">
        <v>1</v>
      </c>
      <c r="D224" s="43">
        <v>1</v>
      </c>
      <c r="E224" s="43" t="s">
        <v>526</v>
      </c>
      <c r="F224" s="43"/>
      <c r="G224" s="44"/>
      <c r="H224" s="45"/>
      <c r="I224" s="45"/>
      <c r="J224" s="45"/>
      <c r="K224" s="56" t="s">
        <v>527</v>
      </c>
      <c r="L224" s="47"/>
      <c r="M224" s="47"/>
      <c r="N224" s="47"/>
      <c r="O224" s="47"/>
      <c r="P224" s="48"/>
      <c r="Q224" s="49" t="s">
        <v>528</v>
      </c>
      <c r="R224" s="25">
        <f t="shared" si="21"/>
        <v>205</v>
      </c>
      <c r="S224" s="49"/>
      <c r="T224" s="50" t="s">
        <v>529</v>
      </c>
      <c r="U224" s="51"/>
    </row>
    <row r="225" spans="1:21" ht="183.6">
      <c r="A225" s="25">
        <f t="shared" si="20"/>
        <v>206</v>
      </c>
      <c r="B225" s="42" t="s">
        <v>530</v>
      </c>
      <c r="C225" s="43">
        <v>1</v>
      </c>
      <c r="D225" s="43">
        <v>1</v>
      </c>
      <c r="E225" s="43" t="s">
        <v>531</v>
      </c>
      <c r="F225" s="43"/>
      <c r="G225" s="44"/>
      <c r="H225" s="45"/>
      <c r="I225" s="45"/>
      <c r="J225" s="45"/>
      <c r="K225" s="56" t="s">
        <v>532</v>
      </c>
      <c r="L225" s="47"/>
      <c r="M225" s="47"/>
      <c r="N225" s="47"/>
      <c r="O225" s="47"/>
      <c r="P225" s="48"/>
      <c r="Q225" s="49" t="s">
        <v>533</v>
      </c>
      <c r="R225" s="25">
        <f t="shared" si="21"/>
        <v>206</v>
      </c>
      <c r="S225" s="49"/>
      <c r="T225" s="49" t="s">
        <v>534</v>
      </c>
      <c r="U225" s="51"/>
    </row>
    <row r="226" spans="1:21" ht="32.4">
      <c r="A226" s="25">
        <f t="shared" si="20"/>
        <v>207</v>
      </c>
      <c r="B226" s="42" t="s">
        <v>530</v>
      </c>
      <c r="C226" s="43">
        <v>1</v>
      </c>
      <c r="D226" s="43">
        <v>1</v>
      </c>
      <c r="E226" s="43" t="s">
        <v>531</v>
      </c>
      <c r="F226" s="43" t="s">
        <v>27</v>
      </c>
      <c r="G226" s="44"/>
      <c r="H226" s="45"/>
      <c r="I226" s="45"/>
      <c r="J226" s="45"/>
      <c r="K226" s="56" t="s">
        <v>532</v>
      </c>
      <c r="L226" s="47" t="s">
        <v>25</v>
      </c>
      <c r="M226" s="47"/>
      <c r="N226" s="47"/>
      <c r="O226" s="47"/>
      <c r="P226" s="48"/>
      <c r="Q226" s="49" t="s">
        <v>535</v>
      </c>
      <c r="R226" s="25">
        <f t="shared" si="21"/>
        <v>207</v>
      </c>
      <c r="S226" s="49"/>
      <c r="T226" s="50" t="s">
        <v>536</v>
      </c>
      <c r="U226" s="51"/>
    </row>
    <row r="227" spans="1:21" ht="54">
      <c r="A227" s="25">
        <f t="shared" si="20"/>
        <v>208</v>
      </c>
      <c r="B227" s="42" t="s">
        <v>530</v>
      </c>
      <c r="C227" s="43">
        <v>1</v>
      </c>
      <c r="D227" s="43">
        <v>1</v>
      </c>
      <c r="E227" s="43" t="s">
        <v>531</v>
      </c>
      <c r="F227" s="43" t="s">
        <v>34</v>
      </c>
      <c r="G227" s="44"/>
      <c r="H227" s="45"/>
      <c r="I227" s="45"/>
      <c r="J227" s="45"/>
      <c r="K227" s="56" t="s">
        <v>532</v>
      </c>
      <c r="L227" s="47" t="s">
        <v>107</v>
      </c>
      <c r="M227" s="47"/>
      <c r="N227" s="47"/>
      <c r="O227" s="47"/>
      <c r="P227" s="48"/>
      <c r="Q227" s="101" t="s">
        <v>537</v>
      </c>
      <c r="R227" s="25">
        <f t="shared" si="21"/>
        <v>208</v>
      </c>
      <c r="S227" s="49"/>
      <c r="T227" s="50" t="s">
        <v>538</v>
      </c>
      <c r="U227" s="51"/>
    </row>
    <row r="228" spans="1:21" ht="86.4">
      <c r="A228" s="25">
        <f t="shared" si="20"/>
        <v>209</v>
      </c>
      <c r="B228" s="42" t="s">
        <v>530</v>
      </c>
      <c r="C228" s="43">
        <v>1</v>
      </c>
      <c r="D228" s="43">
        <v>1</v>
      </c>
      <c r="E228" s="43" t="s">
        <v>531</v>
      </c>
      <c r="F228" s="43" t="s">
        <v>36</v>
      </c>
      <c r="G228" s="44"/>
      <c r="H228" s="45"/>
      <c r="I228" s="45"/>
      <c r="J228" s="45"/>
      <c r="K228" s="56" t="s">
        <v>532</v>
      </c>
      <c r="L228" s="47" t="s">
        <v>104</v>
      </c>
      <c r="M228" s="47"/>
      <c r="N228" s="47"/>
      <c r="O228" s="47"/>
      <c r="P228" s="48"/>
      <c r="Q228" s="49" t="s">
        <v>539</v>
      </c>
      <c r="R228" s="25">
        <f t="shared" si="21"/>
        <v>209</v>
      </c>
      <c r="S228" s="49"/>
      <c r="T228" s="50" t="s">
        <v>540</v>
      </c>
      <c r="U228" s="51"/>
    </row>
    <row r="229" spans="1:21" ht="140.4">
      <c r="A229" s="25">
        <f t="shared" si="20"/>
        <v>210</v>
      </c>
      <c r="B229" s="42" t="s">
        <v>541</v>
      </c>
      <c r="C229" s="43">
        <v>1</v>
      </c>
      <c r="D229" s="43">
        <v>1</v>
      </c>
      <c r="E229" s="43" t="s">
        <v>542</v>
      </c>
      <c r="F229" s="43"/>
      <c r="G229" s="44"/>
      <c r="H229" s="45"/>
      <c r="I229" s="45"/>
      <c r="J229" s="45"/>
      <c r="K229" s="56" t="s">
        <v>543</v>
      </c>
      <c r="L229" s="47"/>
      <c r="M229" s="47"/>
      <c r="N229" s="47"/>
      <c r="O229" s="47"/>
      <c r="P229" s="48"/>
      <c r="Q229" s="49" t="s">
        <v>544</v>
      </c>
      <c r="R229" s="25">
        <f t="shared" si="21"/>
        <v>210</v>
      </c>
      <c r="S229" s="49"/>
      <c r="T229" s="50" t="s">
        <v>545</v>
      </c>
      <c r="U229" s="51"/>
    </row>
    <row r="230" spans="1:21" ht="108">
      <c r="A230" s="25">
        <f t="shared" si="20"/>
        <v>211</v>
      </c>
      <c r="B230" s="42" t="s">
        <v>541</v>
      </c>
      <c r="C230" s="43">
        <v>1</v>
      </c>
      <c r="D230" s="43">
        <v>1</v>
      </c>
      <c r="E230" s="43" t="s">
        <v>542</v>
      </c>
      <c r="F230" s="43" t="s">
        <v>27</v>
      </c>
      <c r="G230" s="44"/>
      <c r="H230" s="45"/>
      <c r="I230" s="45"/>
      <c r="J230" s="45"/>
      <c r="K230" s="56" t="s">
        <v>543</v>
      </c>
      <c r="L230" s="47" t="s">
        <v>25</v>
      </c>
      <c r="M230" s="47"/>
      <c r="N230" s="47"/>
      <c r="O230" s="47"/>
      <c r="P230" s="48"/>
      <c r="Q230" s="49" t="s">
        <v>546</v>
      </c>
      <c r="R230" s="25">
        <f t="shared" si="21"/>
        <v>211</v>
      </c>
      <c r="S230" s="49"/>
      <c r="T230" s="50" t="s">
        <v>547</v>
      </c>
      <c r="U230" s="51"/>
    </row>
    <row r="231" spans="1:21" ht="97.2">
      <c r="A231" s="25">
        <f t="shared" si="20"/>
        <v>212</v>
      </c>
      <c r="B231" s="42" t="s">
        <v>541</v>
      </c>
      <c r="C231" s="43">
        <v>1</v>
      </c>
      <c r="D231" s="43">
        <v>1</v>
      </c>
      <c r="E231" s="43" t="s">
        <v>542</v>
      </c>
      <c r="F231" s="43" t="s">
        <v>34</v>
      </c>
      <c r="G231" s="44"/>
      <c r="H231" s="45"/>
      <c r="I231" s="45"/>
      <c r="J231" s="45"/>
      <c r="K231" s="56" t="s">
        <v>543</v>
      </c>
      <c r="L231" s="47" t="s">
        <v>107</v>
      </c>
      <c r="M231" s="47"/>
      <c r="N231" s="47"/>
      <c r="O231" s="47"/>
      <c r="P231" s="48"/>
      <c r="Q231" s="49" t="s">
        <v>548</v>
      </c>
      <c r="R231" s="25">
        <f t="shared" si="21"/>
        <v>212</v>
      </c>
      <c r="S231" s="49"/>
      <c r="T231" s="50" t="s">
        <v>549</v>
      </c>
      <c r="U231" s="51"/>
    </row>
    <row r="232" spans="1:21" ht="86.4">
      <c r="A232" s="25">
        <f t="shared" si="20"/>
        <v>213</v>
      </c>
      <c r="B232" s="42" t="s">
        <v>550</v>
      </c>
      <c r="C232" s="43">
        <v>1</v>
      </c>
      <c r="D232" s="43">
        <v>1</v>
      </c>
      <c r="E232" s="43" t="s">
        <v>551</v>
      </c>
      <c r="F232" s="43"/>
      <c r="G232" s="44"/>
      <c r="H232" s="45"/>
      <c r="I232" s="45"/>
      <c r="J232" s="45"/>
      <c r="K232" s="56" t="s">
        <v>552</v>
      </c>
      <c r="L232" s="47"/>
      <c r="M232" s="47"/>
      <c r="N232" s="47"/>
      <c r="O232" s="47"/>
      <c r="P232" s="48"/>
      <c r="Q232" s="49" t="s">
        <v>553</v>
      </c>
      <c r="R232" s="25">
        <f t="shared" si="21"/>
        <v>213</v>
      </c>
      <c r="S232" s="49"/>
      <c r="T232" s="50" t="s">
        <v>554</v>
      </c>
      <c r="U232" s="51"/>
    </row>
    <row r="233" spans="1:21" ht="75.599999999999994">
      <c r="A233" s="25">
        <f t="shared" si="20"/>
        <v>214</v>
      </c>
      <c r="B233" s="42" t="s">
        <v>550</v>
      </c>
      <c r="C233" s="43">
        <v>1</v>
      </c>
      <c r="D233" s="43">
        <v>1</v>
      </c>
      <c r="E233" s="43" t="s">
        <v>551</v>
      </c>
      <c r="F233" s="43"/>
      <c r="G233" s="44"/>
      <c r="H233" s="45"/>
      <c r="I233" s="45"/>
      <c r="J233" s="45"/>
      <c r="K233" s="56" t="s">
        <v>555</v>
      </c>
      <c r="L233" s="47" t="s">
        <v>25</v>
      </c>
      <c r="M233" s="47"/>
      <c r="N233" s="47"/>
      <c r="O233" s="47"/>
      <c r="P233" s="48"/>
      <c r="Q233" s="49"/>
      <c r="R233" s="25">
        <f t="shared" si="21"/>
        <v>214</v>
      </c>
      <c r="S233" s="49"/>
      <c r="T233" s="50" t="s">
        <v>556</v>
      </c>
      <c r="U233" s="51"/>
    </row>
    <row r="234" spans="1:21" ht="64.8">
      <c r="A234" s="25">
        <f t="shared" si="20"/>
        <v>215</v>
      </c>
      <c r="B234" s="42" t="s">
        <v>550</v>
      </c>
      <c r="C234" s="43">
        <v>1</v>
      </c>
      <c r="D234" s="43">
        <v>1</v>
      </c>
      <c r="E234" s="43" t="s">
        <v>551</v>
      </c>
      <c r="F234" s="43"/>
      <c r="G234" s="44"/>
      <c r="H234" s="45"/>
      <c r="I234" s="45"/>
      <c r="J234" s="45"/>
      <c r="K234" s="56" t="s">
        <v>557</v>
      </c>
      <c r="L234" s="47" t="s">
        <v>25</v>
      </c>
      <c r="M234" s="47"/>
      <c r="N234" s="47"/>
      <c r="O234" s="47"/>
      <c r="P234" s="48"/>
      <c r="Q234" s="49"/>
      <c r="R234" s="25">
        <f t="shared" si="21"/>
        <v>215</v>
      </c>
      <c r="S234" s="49"/>
      <c r="T234" s="50" t="s">
        <v>558</v>
      </c>
      <c r="U234" s="51"/>
    </row>
    <row r="235" spans="1:21" ht="129.6">
      <c r="A235" s="25">
        <f t="shared" si="20"/>
        <v>216</v>
      </c>
      <c r="B235" s="42" t="s">
        <v>550</v>
      </c>
      <c r="C235" s="43">
        <v>1</v>
      </c>
      <c r="D235" s="43">
        <v>1</v>
      </c>
      <c r="E235" s="43" t="s">
        <v>551</v>
      </c>
      <c r="F235" s="43"/>
      <c r="G235" s="44"/>
      <c r="H235" s="45"/>
      <c r="I235" s="45"/>
      <c r="J235" s="45"/>
      <c r="K235" s="56" t="s">
        <v>559</v>
      </c>
      <c r="L235" s="47"/>
      <c r="M235" s="47"/>
      <c r="N235" s="47"/>
      <c r="O235" s="47"/>
      <c r="P235" s="48"/>
      <c r="Q235" s="49"/>
      <c r="R235" s="25">
        <f t="shared" si="21"/>
        <v>216</v>
      </c>
      <c r="S235" s="49"/>
      <c r="T235" s="50" t="s">
        <v>560</v>
      </c>
      <c r="U235" s="51"/>
    </row>
    <row r="236" spans="1:21" ht="151.19999999999999">
      <c r="A236" s="25">
        <f t="shared" si="20"/>
        <v>217</v>
      </c>
      <c r="B236" s="42" t="s">
        <v>550</v>
      </c>
      <c r="C236" s="43">
        <v>1</v>
      </c>
      <c r="D236" s="43">
        <v>1</v>
      </c>
      <c r="E236" s="43" t="s">
        <v>551</v>
      </c>
      <c r="F236" s="43"/>
      <c r="G236" s="44"/>
      <c r="H236" s="45"/>
      <c r="I236" s="45"/>
      <c r="J236" s="45"/>
      <c r="K236" s="56" t="s">
        <v>555</v>
      </c>
      <c r="L236" s="47" t="s">
        <v>25</v>
      </c>
      <c r="M236" s="47"/>
      <c r="N236" s="47"/>
      <c r="O236" s="47"/>
      <c r="P236" s="48"/>
      <c r="Q236" s="49"/>
      <c r="R236" s="25">
        <f t="shared" si="21"/>
        <v>217</v>
      </c>
      <c r="S236" s="49" t="s">
        <v>561</v>
      </c>
      <c r="T236" s="50" t="s">
        <v>556</v>
      </c>
      <c r="U236" s="51"/>
    </row>
    <row r="237" spans="1:21" ht="129.6">
      <c r="A237" s="25">
        <f t="shared" si="20"/>
        <v>218</v>
      </c>
      <c r="B237" s="42" t="s">
        <v>550</v>
      </c>
      <c r="C237" s="43">
        <v>1</v>
      </c>
      <c r="D237" s="43">
        <v>1</v>
      </c>
      <c r="E237" s="43" t="s">
        <v>551</v>
      </c>
      <c r="F237" s="43"/>
      <c r="G237" s="44"/>
      <c r="H237" s="45"/>
      <c r="I237" s="45"/>
      <c r="J237" s="45"/>
      <c r="K237" s="56" t="s">
        <v>557</v>
      </c>
      <c r="L237" s="47" t="s">
        <v>25</v>
      </c>
      <c r="M237" s="47"/>
      <c r="N237" s="47"/>
      <c r="O237" s="47"/>
      <c r="P237" s="48"/>
      <c r="Q237" s="49"/>
      <c r="R237" s="25">
        <f t="shared" si="21"/>
        <v>218</v>
      </c>
      <c r="S237" s="49" t="s">
        <v>562</v>
      </c>
      <c r="T237" s="50" t="s">
        <v>558</v>
      </c>
      <c r="U237" s="51"/>
    </row>
    <row r="238" spans="1:21" ht="97.2">
      <c r="A238" s="25">
        <f t="shared" si="20"/>
        <v>219</v>
      </c>
      <c r="B238" s="42" t="s">
        <v>550</v>
      </c>
      <c r="C238" s="43">
        <v>1</v>
      </c>
      <c r="D238" s="43">
        <v>1</v>
      </c>
      <c r="E238" s="43" t="s">
        <v>551</v>
      </c>
      <c r="F238" s="43"/>
      <c r="G238" s="44"/>
      <c r="H238" s="45"/>
      <c r="I238" s="45"/>
      <c r="J238" s="45"/>
      <c r="K238" s="56" t="s">
        <v>559</v>
      </c>
      <c r="L238" s="47" t="s">
        <v>25</v>
      </c>
      <c r="M238" s="47"/>
      <c r="N238" s="47"/>
      <c r="O238" s="47"/>
      <c r="P238" s="48"/>
      <c r="Q238" s="49"/>
      <c r="R238" s="25">
        <f t="shared" si="21"/>
        <v>219</v>
      </c>
      <c r="S238" s="49" t="s">
        <v>563</v>
      </c>
      <c r="T238" s="50" t="s">
        <v>564</v>
      </c>
      <c r="U238" s="51"/>
    </row>
    <row r="239" spans="1:21" ht="21.6">
      <c r="A239" s="25">
        <f t="shared" si="20"/>
        <v>220</v>
      </c>
      <c r="B239" s="42" t="s">
        <v>550</v>
      </c>
      <c r="C239" s="43">
        <v>1</v>
      </c>
      <c r="D239" s="43">
        <v>1</v>
      </c>
      <c r="E239" s="43" t="s">
        <v>551</v>
      </c>
      <c r="F239" s="43"/>
      <c r="G239" s="44"/>
      <c r="H239" s="45"/>
      <c r="I239" s="45"/>
      <c r="J239" s="45"/>
      <c r="K239" s="56" t="s">
        <v>559</v>
      </c>
      <c r="L239" s="47" t="s">
        <v>107</v>
      </c>
      <c r="M239" s="47"/>
      <c r="N239" s="47"/>
      <c r="O239" s="47"/>
      <c r="P239" s="48"/>
      <c r="Q239" s="49"/>
      <c r="R239" s="25">
        <f t="shared" si="21"/>
        <v>220</v>
      </c>
      <c r="S239" s="49" t="s">
        <v>565</v>
      </c>
      <c r="T239" s="50" t="s">
        <v>566</v>
      </c>
      <c r="U239" s="51"/>
    </row>
    <row r="240" spans="1:21" ht="21.6">
      <c r="A240" s="25">
        <f t="shared" si="20"/>
        <v>221</v>
      </c>
      <c r="B240" s="42" t="s">
        <v>550</v>
      </c>
      <c r="C240" s="43">
        <v>1</v>
      </c>
      <c r="D240" s="43">
        <v>1</v>
      </c>
      <c r="E240" s="43" t="s">
        <v>551</v>
      </c>
      <c r="F240" s="43"/>
      <c r="G240" s="44"/>
      <c r="H240" s="45"/>
      <c r="I240" s="45"/>
      <c r="J240" s="45"/>
      <c r="K240" s="56" t="s">
        <v>559</v>
      </c>
      <c r="L240" s="47" t="s">
        <v>104</v>
      </c>
      <c r="M240" s="47"/>
      <c r="N240" s="47"/>
      <c r="O240" s="47"/>
      <c r="P240" s="48"/>
      <c r="Q240" s="49"/>
      <c r="R240" s="25">
        <f t="shared" si="21"/>
        <v>221</v>
      </c>
      <c r="S240" s="49" t="s">
        <v>567</v>
      </c>
      <c r="T240" s="50" t="s">
        <v>568</v>
      </c>
      <c r="U240" s="51"/>
    </row>
    <row r="241" spans="1:21" ht="334.8">
      <c r="A241" s="25">
        <f t="shared" si="20"/>
        <v>222</v>
      </c>
      <c r="B241" s="42" t="s">
        <v>569</v>
      </c>
      <c r="C241" s="43">
        <v>1</v>
      </c>
      <c r="D241" s="43">
        <v>1</v>
      </c>
      <c r="E241" s="43" t="s">
        <v>570</v>
      </c>
      <c r="F241" s="43"/>
      <c r="G241" s="44"/>
      <c r="H241" s="45"/>
      <c r="I241" s="45"/>
      <c r="J241" s="45"/>
      <c r="K241" s="56" t="s">
        <v>571</v>
      </c>
      <c r="L241" s="47"/>
      <c r="M241" s="47"/>
      <c r="N241" s="47"/>
      <c r="O241" s="47"/>
      <c r="P241" s="48"/>
      <c r="Q241" s="49" t="s">
        <v>572</v>
      </c>
      <c r="R241" s="25">
        <f t="shared" si="21"/>
        <v>222</v>
      </c>
      <c r="S241" s="49"/>
      <c r="T241" s="50"/>
      <c r="U241" s="51"/>
    </row>
    <row r="242" spans="1:21" ht="183.6">
      <c r="A242" s="25">
        <f t="shared" si="20"/>
        <v>223</v>
      </c>
      <c r="B242" s="42" t="s">
        <v>569</v>
      </c>
      <c r="C242" s="43">
        <v>1</v>
      </c>
      <c r="D242" s="43">
        <v>1</v>
      </c>
      <c r="E242" s="43" t="s">
        <v>570</v>
      </c>
      <c r="F242" s="43"/>
      <c r="G242" s="44"/>
      <c r="H242" s="45"/>
      <c r="I242" s="45"/>
      <c r="J242" s="45"/>
      <c r="K242" s="56" t="s">
        <v>573</v>
      </c>
      <c r="L242" s="47"/>
      <c r="M242" s="47"/>
      <c r="N242" s="47"/>
      <c r="O242" s="47"/>
      <c r="P242" s="48"/>
      <c r="Q242" s="49"/>
      <c r="R242" s="25">
        <f t="shared" si="21"/>
        <v>223</v>
      </c>
      <c r="S242" s="49"/>
      <c r="T242" s="50" t="s">
        <v>574</v>
      </c>
      <c r="U242" s="51"/>
    </row>
    <row r="243" spans="1:21" ht="248.4">
      <c r="A243" s="25">
        <f t="shared" si="20"/>
        <v>224</v>
      </c>
      <c r="B243" s="42" t="s">
        <v>569</v>
      </c>
      <c r="C243" s="43">
        <v>1</v>
      </c>
      <c r="D243" s="43">
        <v>1</v>
      </c>
      <c r="E243" s="43" t="s">
        <v>570</v>
      </c>
      <c r="F243" s="43"/>
      <c r="G243" s="44"/>
      <c r="H243" s="45"/>
      <c r="I243" s="45"/>
      <c r="J243" s="45"/>
      <c r="K243" s="56" t="s">
        <v>575</v>
      </c>
      <c r="L243" s="47"/>
      <c r="M243" s="47"/>
      <c r="N243" s="47"/>
      <c r="O243" s="47"/>
      <c r="P243" s="48"/>
      <c r="Q243" s="49"/>
      <c r="R243" s="25">
        <f t="shared" si="21"/>
        <v>224</v>
      </c>
      <c r="S243" s="49"/>
      <c r="T243" s="50" t="s">
        <v>576</v>
      </c>
      <c r="U243" s="51"/>
    </row>
    <row r="244" spans="1:21" ht="64.8">
      <c r="A244" s="25">
        <f t="shared" si="20"/>
        <v>225</v>
      </c>
      <c r="B244" s="42" t="s">
        <v>569</v>
      </c>
      <c r="C244" s="43">
        <v>1</v>
      </c>
      <c r="D244" s="43">
        <v>1</v>
      </c>
      <c r="E244" s="43" t="s">
        <v>570</v>
      </c>
      <c r="F244" s="43" t="s">
        <v>27</v>
      </c>
      <c r="G244" s="44"/>
      <c r="H244" s="45"/>
      <c r="I244" s="45"/>
      <c r="J244" s="45"/>
      <c r="K244" s="56" t="s">
        <v>573</v>
      </c>
      <c r="L244" s="47"/>
      <c r="M244" s="47"/>
      <c r="N244" s="47"/>
      <c r="O244" s="47"/>
      <c r="P244" s="48"/>
      <c r="Q244" s="49" t="s">
        <v>577</v>
      </c>
      <c r="R244" s="25">
        <f t="shared" si="21"/>
        <v>225</v>
      </c>
      <c r="S244" s="49"/>
      <c r="T244" s="120"/>
      <c r="U244" s="51" t="s">
        <v>43</v>
      </c>
    </row>
    <row r="245" spans="1:21" ht="108">
      <c r="A245" s="25">
        <f t="shared" si="20"/>
        <v>226</v>
      </c>
      <c r="B245" s="42" t="s">
        <v>569</v>
      </c>
      <c r="C245" s="43">
        <v>1</v>
      </c>
      <c r="D245" s="43">
        <v>1</v>
      </c>
      <c r="E245" s="43" t="s">
        <v>570</v>
      </c>
      <c r="F245" s="43" t="s">
        <v>27</v>
      </c>
      <c r="G245" s="44"/>
      <c r="H245" s="45"/>
      <c r="I245" s="45"/>
      <c r="J245" s="45"/>
      <c r="K245" s="56" t="s">
        <v>573</v>
      </c>
      <c r="L245" s="47" t="s">
        <v>107</v>
      </c>
      <c r="M245" s="47" t="s">
        <v>578</v>
      </c>
      <c r="N245" s="47"/>
      <c r="O245" s="47"/>
      <c r="P245" s="48"/>
      <c r="Q245" s="49"/>
      <c r="R245" s="25">
        <f t="shared" si="21"/>
        <v>226</v>
      </c>
      <c r="S245" s="49" t="s">
        <v>579</v>
      </c>
      <c r="T245" s="50" t="s">
        <v>580</v>
      </c>
      <c r="U245" s="51" t="s">
        <v>43</v>
      </c>
    </row>
    <row r="246" spans="1:21" ht="409.6">
      <c r="A246" s="25">
        <f t="shared" si="20"/>
        <v>227</v>
      </c>
      <c r="B246" s="42" t="s">
        <v>569</v>
      </c>
      <c r="C246" s="43">
        <v>1</v>
      </c>
      <c r="D246" s="43">
        <v>1</v>
      </c>
      <c r="E246" s="43" t="s">
        <v>570</v>
      </c>
      <c r="F246" s="43" t="s">
        <v>27</v>
      </c>
      <c r="G246" s="44"/>
      <c r="H246" s="45"/>
      <c r="I246" s="45"/>
      <c r="J246" s="45"/>
      <c r="K246" s="56" t="s">
        <v>573</v>
      </c>
      <c r="L246" s="47" t="s">
        <v>107</v>
      </c>
      <c r="M246" s="47" t="s">
        <v>420</v>
      </c>
      <c r="N246" s="47"/>
      <c r="O246" s="47"/>
      <c r="P246" s="48"/>
      <c r="Q246" s="49"/>
      <c r="R246" s="25">
        <f t="shared" si="21"/>
        <v>227</v>
      </c>
      <c r="S246" s="49" t="s">
        <v>579</v>
      </c>
      <c r="T246" s="50" t="s">
        <v>581</v>
      </c>
      <c r="U246" s="51" t="s">
        <v>43</v>
      </c>
    </row>
    <row r="247" spans="1:21" ht="129.6">
      <c r="A247" s="25">
        <f t="shared" si="20"/>
        <v>228</v>
      </c>
      <c r="B247" s="42" t="s">
        <v>569</v>
      </c>
      <c r="C247" s="43">
        <v>1</v>
      </c>
      <c r="D247" s="43">
        <v>1</v>
      </c>
      <c r="E247" s="43" t="s">
        <v>570</v>
      </c>
      <c r="F247" s="43" t="s">
        <v>27</v>
      </c>
      <c r="G247" s="44"/>
      <c r="H247" s="45"/>
      <c r="I247" s="45"/>
      <c r="J247" s="45"/>
      <c r="K247" s="56" t="s">
        <v>573</v>
      </c>
      <c r="L247" s="47" t="s">
        <v>107</v>
      </c>
      <c r="M247" s="47" t="s">
        <v>372</v>
      </c>
      <c r="N247" s="47"/>
      <c r="O247" s="47"/>
      <c r="P247" s="48"/>
      <c r="Q247" s="49"/>
      <c r="R247" s="25">
        <f t="shared" si="21"/>
        <v>228</v>
      </c>
      <c r="S247" s="49" t="s">
        <v>579</v>
      </c>
      <c r="T247" s="50" t="s">
        <v>582</v>
      </c>
      <c r="U247" s="51" t="s">
        <v>43</v>
      </c>
    </row>
    <row r="248" spans="1:21" ht="32.4">
      <c r="A248" s="25">
        <f t="shared" si="20"/>
        <v>229</v>
      </c>
      <c r="B248" s="42" t="s">
        <v>569</v>
      </c>
      <c r="C248" s="43">
        <v>1</v>
      </c>
      <c r="D248" s="43">
        <v>1</v>
      </c>
      <c r="E248" s="43" t="s">
        <v>570</v>
      </c>
      <c r="F248" s="43" t="s">
        <v>34</v>
      </c>
      <c r="G248" s="44"/>
      <c r="H248" s="45"/>
      <c r="I248" s="45"/>
      <c r="J248" s="45"/>
      <c r="K248" s="56" t="s">
        <v>571</v>
      </c>
      <c r="L248" s="47"/>
      <c r="M248" s="47"/>
      <c r="N248" s="47"/>
      <c r="O248" s="47"/>
      <c r="P248" s="48"/>
      <c r="Q248" s="49" t="s">
        <v>583</v>
      </c>
      <c r="R248" s="25">
        <f t="shared" si="21"/>
        <v>229</v>
      </c>
      <c r="S248" s="49"/>
      <c r="T248" s="50"/>
      <c r="U248" s="51" t="s">
        <v>43</v>
      </c>
    </row>
    <row r="249" spans="1:21" ht="97.2">
      <c r="A249" s="25">
        <f t="shared" si="20"/>
        <v>230</v>
      </c>
      <c r="B249" s="42" t="s">
        <v>569</v>
      </c>
      <c r="C249" s="43">
        <v>1</v>
      </c>
      <c r="D249" s="43">
        <v>1</v>
      </c>
      <c r="E249" s="43" t="s">
        <v>570</v>
      </c>
      <c r="F249" s="43" t="s">
        <v>34</v>
      </c>
      <c r="G249" s="44"/>
      <c r="H249" s="45"/>
      <c r="I249" s="45"/>
      <c r="J249" s="45"/>
      <c r="K249" s="56" t="s">
        <v>573</v>
      </c>
      <c r="L249" s="47" t="s">
        <v>25</v>
      </c>
      <c r="M249" s="47" t="s">
        <v>578</v>
      </c>
      <c r="N249" s="47"/>
      <c r="O249" s="47"/>
      <c r="P249" s="48"/>
      <c r="Q249" s="49"/>
      <c r="R249" s="25">
        <f t="shared" si="21"/>
        <v>230</v>
      </c>
      <c r="S249" s="49" t="s">
        <v>579</v>
      </c>
      <c r="T249" s="50" t="s">
        <v>584</v>
      </c>
      <c r="U249" s="51" t="s">
        <v>43</v>
      </c>
    </row>
    <row r="250" spans="1:21" ht="43.2">
      <c r="A250" s="25">
        <f t="shared" si="20"/>
        <v>231</v>
      </c>
      <c r="B250" s="42" t="s">
        <v>569</v>
      </c>
      <c r="C250" s="43">
        <v>1</v>
      </c>
      <c r="D250" s="43">
        <v>1</v>
      </c>
      <c r="E250" s="43" t="s">
        <v>570</v>
      </c>
      <c r="F250" s="43" t="s">
        <v>34</v>
      </c>
      <c r="G250" s="44"/>
      <c r="H250" s="45"/>
      <c r="I250" s="45"/>
      <c r="J250" s="45"/>
      <c r="K250" s="56" t="s">
        <v>573</v>
      </c>
      <c r="L250" s="47" t="s">
        <v>25</v>
      </c>
      <c r="M250" s="47" t="s">
        <v>420</v>
      </c>
      <c r="N250" s="47" t="s">
        <v>25</v>
      </c>
      <c r="O250" s="47"/>
      <c r="P250" s="48"/>
      <c r="Q250" s="49"/>
      <c r="R250" s="25">
        <f t="shared" si="21"/>
        <v>231</v>
      </c>
      <c r="S250" s="49"/>
      <c r="T250" s="50" t="s">
        <v>585</v>
      </c>
      <c r="U250" s="51"/>
    </row>
    <row r="251" spans="1:21" ht="97.2">
      <c r="A251" s="25">
        <f t="shared" si="20"/>
        <v>232</v>
      </c>
      <c r="B251" s="42" t="s">
        <v>569</v>
      </c>
      <c r="C251" s="43">
        <v>1</v>
      </c>
      <c r="D251" s="43">
        <v>1</v>
      </c>
      <c r="E251" s="43" t="s">
        <v>570</v>
      </c>
      <c r="F251" s="43" t="s">
        <v>34</v>
      </c>
      <c r="G251" s="44"/>
      <c r="H251" s="45"/>
      <c r="I251" s="45"/>
      <c r="J251" s="45"/>
      <c r="K251" s="56" t="s">
        <v>573</v>
      </c>
      <c r="L251" s="47" t="s">
        <v>107</v>
      </c>
      <c r="M251" s="47" t="s">
        <v>578</v>
      </c>
      <c r="N251" s="47"/>
      <c r="O251" s="47"/>
      <c r="P251" s="48"/>
      <c r="Q251" s="49"/>
      <c r="R251" s="25">
        <f t="shared" si="21"/>
        <v>232</v>
      </c>
      <c r="S251" s="49" t="s">
        <v>579</v>
      </c>
      <c r="T251" s="104" t="s">
        <v>586</v>
      </c>
      <c r="U251" s="51" t="s">
        <v>43</v>
      </c>
    </row>
    <row r="252" spans="1:21" ht="54">
      <c r="A252" s="25">
        <f t="shared" si="20"/>
        <v>233</v>
      </c>
      <c r="B252" s="42" t="s">
        <v>569</v>
      </c>
      <c r="C252" s="43">
        <v>1</v>
      </c>
      <c r="D252" s="43">
        <v>1</v>
      </c>
      <c r="E252" s="43" t="s">
        <v>570</v>
      </c>
      <c r="F252" s="43" t="s">
        <v>34</v>
      </c>
      <c r="G252" s="44"/>
      <c r="H252" s="45"/>
      <c r="I252" s="45"/>
      <c r="J252" s="45"/>
      <c r="K252" s="56" t="s">
        <v>575</v>
      </c>
      <c r="L252" s="47" t="s">
        <v>25</v>
      </c>
      <c r="M252" s="47"/>
      <c r="N252" s="47"/>
      <c r="O252" s="47"/>
      <c r="P252" s="48"/>
      <c r="Q252" s="49"/>
      <c r="R252" s="25">
        <f t="shared" si="21"/>
        <v>233</v>
      </c>
      <c r="S252" s="49" t="s">
        <v>579</v>
      </c>
      <c r="T252" s="17" t="s">
        <v>587</v>
      </c>
      <c r="U252" s="51" t="s">
        <v>43</v>
      </c>
    </row>
    <row r="253" spans="1:21" ht="75.599999999999994">
      <c r="A253" s="25">
        <f t="shared" si="20"/>
        <v>234</v>
      </c>
      <c r="B253" s="42" t="s">
        <v>569</v>
      </c>
      <c r="C253" s="43">
        <v>1</v>
      </c>
      <c r="D253" s="43">
        <v>1</v>
      </c>
      <c r="E253" s="43" t="s">
        <v>570</v>
      </c>
      <c r="F253" s="43" t="s">
        <v>36</v>
      </c>
      <c r="G253" s="44"/>
      <c r="H253" s="45"/>
      <c r="I253" s="45"/>
      <c r="J253" s="45"/>
      <c r="K253" s="56" t="s">
        <v>571</v>
      </c>
      <c r="L253" s="47"/>
      <c r="M253" s="47"/>
      <c r="N253" s="47"/>
      <c r="O253" s="47"/>
      <c r="P253" s="48"/>
      <c r="Q253" s="49" t="s">
        <v>588</v>
      </c>
      <c r="R253" s="25">
        <f t="shared" si="21"/>
        <v>234</v>
      </c>
      <c r="S253" s="49"/>
      <c r="T253" s="50"/>
      <c r="U253" s="51" t="s">
        <v>43</v>
      </c>
    </row>
    <row r="254" spans="1:21" ht="129.6">
      <c r="A254" s="25">
        <f t="shared" si="20"/>
        <v>235</v>
      </c>
      <c r="B254" s="42" t="s">
        <v>569</v>
      </c>
      <c r="C254" s="43">
        <v>1</v>
      </c>
      <c r="D254" s="43">
        <v>1</v>
      </c>
      <c r="E254" s="43" t="s">
        <v>570</v>
      </c>
      <c r="F254" s="43" t="s">
        <v>36</v>
      </c>
      <c r="G254" s="44"/>
      <c r="H254" s="45"/>
      <c r="I254" s="45"/>
      <c r="J254" s="45"/>
      <c r="K254" s="56" t="s">
        <v>573</v>
      </c>
      <c r="L254" s="47" t="s">
        <v>110</v>
      </c>
      <c r="M254" s="47" t="s">
        <v>420</v>
      </c>
      <c r="N254" s="47" t="s">
        <v>104</v>
      </c>
      <c r="O254" s="47"/>
      <c r="P254" s="48"/>
      <c r="Q254" s="49"/>
      <c r="R254" s="25">
        <f t="shared" si="21"/>
        <v>235</v>
      </c>
      <c r="S254" s="49" t="s">
        <v>579</v>
      </c>
      <c r="T254" s="50" t="s">
        <v>589</v>
      </c>
      <c r="U254" s="51" t="s">
        <v>43</v>
      </c>
    </row>
    <row r="255" spans="1:21" ht="75.599999999999994">
      <c r="A255" s="25">
        <f t="shared" si="20"/>
        <v>236</v>
      </c>
      <c r="B255" s="42" t="s">
        <v>569</v>
      </c>
      <c r="C255" s="43">
        <v>1</v>
      </c>
      <c r="D255" s="43">
        <v>1</v>
      </c>
      <c r="E255" s="43" t="s">
        <v>570</v>
      </c>
      <c r="F255" s="43" t="s">
        <v>36</v>
      </c>
      <c r="G255" s="44"/>
      <c r="H255" s="45"/>
      <c r="I255" s="45"/>
      <c r="J255" s="45"/>
      <c r="K255" s="56" t="s">
        <v>575</v>
      </c>
      <c r="L255" s="47" t="s">
        <v>110</v>
      </c>
      <c r="M255" s="47"/>
      <c r="N255" s="47"/>
      <c r="O255" s="47"/>
      <c r="P255" s="48"/>
      <c r="Q255" s="49"/>
      <c r="R255" s="25">
        <f t="shared" si="21"/>
        <v>236</v>
      </c>
      <c r="S255" s="49" t="s">
        <v>579</v>
      </c>
      <c r="T255" s="50" t="s">
        <v>590</v>
      </c>
      <c r="U255" s="51" t="s">
        <v>43</v>
      </c>
    </row>
    <row r="256" spans="1:21" ht="118.8">
      <c r="A256" s="25">
        <f t="shared" si="20"/>
        <v>237</v>
      </c>
      <c r="B256" s="42" t="s">
        <v>569</v>
      </c>
      <c r="C256" s="43">
        <v>1</v>
      </c>
      <c r="D256" s="43">
        <v>1</v>
      </c>
      <c r="E256" s="43" t="s">
        <v>570</v>
      </c>
      <c r="F256" s="43" t="s">
        <v>44</v>
      </c>
      <c r="G256" s="44"/>
      <c r="H256" s="45"/>
      <c r="I256" s="45"/>
      <c r="J256" s="45"/>
      <c r="K256" s="56" t="s">
        <v>573</v>
      </c>
      <c r="L256" s="47" t="s">
        <v>110</v>
      </c>
      <c r="M256" s="47" t="s">
        <v>372</v>
      </c>
      <c r="N256" s="47" t="s">
        <v>104</v>
      </c>
      <c r="O256" s="47"/>
      <c r="P256" s="48"/>
      <c r="Q256" s="49" t="s">
        <v>591</v>
      </c>
      <c r="R256" s="25">
        <f t="shared" si="21"/>
        <v>237</v>
      </c>
      <c r="S256" s="49" t="s">
        <v>592</v>
      </c>
      <c r="T256" s="50" t="s">
        <v>593</v>
      </c>
      <c r="U256" s="51" t="s">
        <v>43</v>
      </c>
    </row>
    <row r="257" spans="1:21" ht="43.2">
      <c r="A257" s="25">
        <f t="shared" si="20"/>
        <v>238</v>
      </c>
      <c r="B257" s="42" t="s">
        <v>569</v>
      </c>
      <c r="C257" s="43">
        <v>1</v>
      </c>
      <c r="D257" s="43">
        <v>1</v>
      </c>
      <c r="E257" s="43" t="s">
        <v>570</v>
      </c>
      <c r="F257" s="43" t="s">
        <v>114</v>
      </c>
      <c r="G257" s="44"/>
      <c r="H257" s="45"/>
      <c r="I257" s="45"/>
      <c r="J257" s="45"/>
      <c r="K257" s="56" t="s">
        <v>575</v>
      </c>
      <c r="L257" s="47" t="s">
        <v>116</v>
      </c>
      <c r="M257" s="47"/>
      <c r="N257" s="47"/>
      <c r="O257" s="47"/>
      <c r="P257" s="48"/>
      <c r="Q257" s="49" t="s">
        <v>594</v>
      </c>
      <c r="R257" s="25">
        <f t="shared" si="21"/>
        <v>238</v>
      </c>
      <c r="S257" s="49"/>
      <c r="T257" s="50" t="s">
        <v>595</v>
      </c>
      <c r="U257" s="51"/>
    </row>
    <row r="258" spans="1:21" ht="97.2">
      <c r="A258" s="25">
        <f t="shared" si="20"/>
        <v>239</v>
      </c>
      <c r="B258" s="42" t="s">
        <v>569</v>
      </c>
      <c r="C258" s="43">
        <v>1</v>
      </c>
      <c r="D258" s="43">
        <v>1</v>
      </c>
      <c r="E258" s="43" t="s">
        <v>570</v>
      </c>
      <c r="F258" s="43" t="s">
        <v>122</v>
      </c>
      <c r="G258" s="44"/>
      <c r="H258" s="45"/>
      <c r="I258" s="45"/>
      <c r="J258" s="45"/>
      <c r="K258" s="56" t="s">
        <v>573</v>
      </c>
      <c r="L258" s="47" t="s">
        <v>104</v>
      </c>
      <c r="M258" s="47" t="s">
        <v>578</v>
      </c>
      <c r="N258" s="47"/>
      <c r="O258" s="47"/>
      <c r="P258" s="48"/>
      <c r="Q258" s="49" t="s">
        <v>596</v>
      </c>
      <c r="R258" s="25">
        <f t="shared" si="21"/>
        <v>239</v>
      </c>
      <c r="S258" s="49" t="s">
        <v>592</v>
      </c>
      <c r="T258" s="50" t="s">
        <v>597</v>
      </c>
      <c r="U258" s="51" t="s">
        <v>43</v>
      </c>
    </row>
    <row r="259" spans="1:21" ht="151.19999999999999">
      <c r="A259" s="25">
        <f t="shared" si="20"/>
        <v>240</v>
      </c>
      <c r="B259" s="42" t="s">
        <v>569</v>
      </c>
      <c r="C259" s="43">
        <v>1</v>
      </c>
      <c r="D259" s="43">
        <v>1</v>
      </c>
      <c r="E259" s="43" t="s">
        <v>570</v>
      </c>
      <c r="F259" s="43" t="s">
        <v>130</v>
      </c>
      <c r="G259" s="44"/>
      <c r="H259" s="45"/>
      <c r="I259" s="45"/>
      <c r="J259" s="45"/>
      <c r="K259" s="56" t="s">
        <v>598</v>
      </c>
      <c r="L259" s="47"/>
      <c r="M259" s="47"/>
      <c r="N259" s="47"/>
      <c r="O259" s="47"/>
      <c r="P259" s="48"/>
      <c r="Q259" s="49" t="s">
        <v>599</v>
      </c>
      <c r="R259" s="25">
        <f t="shared" si="21"/>
        <v>240</v>
      </c>
      <c r="S259" s="49"/>
      <c r="T259" s="104" t="s">
        <v>600</v>
      </c>
      <c r="U259" s="51"/>
    </row>
    <row r="260" spans="1:21" ht="140.4">
      <c r="A260" s="25">
        <f t="shared" ref="A260:A279" si="22">(A259+1)</f>
        <v>241</v>
      </c>
      <c r="B260" s="42" t="s">
        <v>569</v>
      </c>
      <c r="C260" s="43">
        <v>1</v>
      </c>
      <c r="D260" s="43">
        <v>1</v>
      </c>
      <c r="E260" s="43" t="s">
        <v>570</v>
      </c>
      <c r="F260" s="43" t="s">
        <v>130</v>
      </c>
      <c r="G260" s="44" t="s">
        <v>601</v>
      </c>
      <c r="H260" s="45"/>
      <c r="I260" s="45"/>
      <c r="J260" s="45"/>
      <c r="K260" s="56" t="s">
        <v>573</v>
      </c>
      <c r="L260" s="47" t="s">
        <v>107</v>
      </c>
      <c r="M260" s="47" t="s">
        <v>602</v>
      </c>
      <c r="N260" s="47" t="s">
        <v>107</v>
      </c>
      <c r="O260" s="47"/>
      <c r="P260" s="48"/>
      <c r="Q260" s="49"/>
      <c r="R260" s="25">
        <f t="shared" ref="R260:R279" si="23">(R259+1)</f>
        <v>241</v>
      </c>
      <c r="S260" s="49" t="s">
        <v>579</v>
      </c>
      <c r="T260" s="50" t="s">
        <v>603</v>
      </c>
      <c r="U260" s="51" t="s">
        <v>43</v>
      </c>
    </row>
    <row r="261" spans="1:21" ht="302.39999999999998">
      <c r="A261" s="25">
        <f t="shared" si="22"/>
        <v>242</v>
      </c>
      <c r="B261" s="42" t="s">
        <v>569</v>
      </c>
      <c r="C261" s="43">
        <v>1</v>
      </c>
      <c r="D261" s="43">
        <v>1</v>
      </c>
      <c r="E261" s="43" t="s">
        <v>570</v>
      </c>
      <c r="F261" s="43" t="s">
        <v>130</v>
      </c>
      <c r="G261" s="44" t="s">
        <v>357</v>
      </c>
      <c r="H261" s="45"/>
      <c r="I261" s="45"/>
      <c r="J261" s="45"/>
      <c r="K261" s="56" t="s">
        <v>573</v>
      </c>
      <c r="L261" s="47" t="s">
        <v>107</v>
      </c>
      <c r="M261" s="47" t="s">
        <v>602</v>
      </c>
      <c r="N261" s="47" t="s">
        <v>104</v>
      </c>
      <c r="O261" s="47"/>
      <c r="P261" s="48"/>
      <c r="Q261" s="49"/>
      <c r="R261" s="25">
        <f t="shared" si="23"/>
        <v>242</v>
      </c>
      <c r="S261" s="49" t="s">
        <v>579</v>
      </c>
      <c r="T261" s="50" t="s">
        <v>604</v>
      </c>
      <c r="U261" s="51"/>
    </row>
    <row r="262" spans="1:21" ht="86.4">
      <c r="A262" s="25">
        <f t="shared" si="22"/>
        <v>243</v>
      </c>
      <c r="B262" s="42" t="s">
        <v>569</v>
      </c>
      <c r="C262" s="43">
        <v>1</v>
      </c>
      <c r="D262" s="43">
        <v>1</v>
      </c>
      <c r="E262" s="43" t="s">
        <v>570</v>
      </c>
      <c r="F262" s="43" t="s">
        <v>130</v>
      </c>
      <c r="G262" s="44" t="s">
        <v>601</v>
      </c>
      <c r="H262" s="45"/>
      <c r="I262" s="45"/>
      <c r="J262" s="45"/>
      <c r="K262" s="56" t="s">
        <v>575</v>
      </c>
      <c r="L262" s="47" t="s">
        <v>119</v>
      </c>
      <c r="M262" s="47" t="s">
        <v>605</v>
      </c>
      <c r="N262" s="47"/>
      <c r="O262" s="47"/>
      <c r="P262" s="48"/>
      <c r="Q262" s="49"/>
      <c r="R262" s="25">
        <f t="shared" si="23"/>
        <v>243</v>
      </c>
      <c r="S262" s="49" t="s">
        <v>579</v>
      </c>
      <c r="T262" s="50" t="s">
        <v>606</v>
      </c>
      <c r="U262" s="51"/>
    </row>
    <row r="263" spans="1:21" ht="108">
      <c r="A263" s="25">
        <f t="shared" si="22"/>
        <v>244</v>
      </c>
      <c r="B263" s="42" t="s">
        <v>569</v>
      </c>
      <c r="C263" s="43">
        <v>1</v>
      </c>
      <c r="D263" s="43">
        <v>1</v>
      </c>
      <c r="E263" s="43" t="s">
        <v>570</v>
      </c>
      <c r="F263" s="43" t="s">
        <v>130</v>
      </c>
      <c r="G263" s="44" t="s">
        <v>288</v>
      </c>
      <c r="H263" s="45"/>
      <c r="I263" s="45"/>
      <c r="J263" s="45"/>
      <c r="K263" s="56" t="s">
        <v>573</v>
      </c>
      <c r="L263" s="47" t="s">
        <v>107</v>
      </c>
      <c r="M263" s="47" t="s">
        <v>578</v>
      </c>
      <c r="N263" s="47"/>
      <c r="O263" s="47"/>
      <c r="P263" s="48"/>
      <c r="Q263" s="49"/>
      <c r="R263" s="25">
        <f t="shared" si="23"/>
        <v>244</v>
      </c>
      <c r="S263" s="49" t="s">
        <v>579</v>
      </c>
      <c r="T263" s="50" t="s">
        <v>607</v>
      </c>
      <c r="U263" s="51"/>
    </row>
    <row r="264" spans="1:21" ht="129.6">
      <c r="A264" s="25">
        <f t="shared" si="22"/>
        <v>245</v>
      </c>
      <c r="B264" s="42" t="s">
        <v>569</v>
      </c>
      <c r="C264" s="43">
        <v>1</v>
      </c>
      <c r="D264" s="43">
        <v>1</v>
      </c>
      <c r="E264" s="43" t="s">
        <v>570</v>
      </c>
      <c r="F264" s="43" t="s">
        <v>130</v>
      </c>
      <c r="G264" s="44" t="s">
        <v>288</v>
      </c>
      <c r="H264" s="45"/>
      <c r="I264" s="45"/>
      <c r="J264" s="45"/>
      <c r="K264" s="56" t="s">
        <v>573</v>
      </c>
      <c r="L264" s="47" t="s">
        <v>107</v>
      </c>
      <c r="M264" s="47" t="s">
        <v>420</v>
      </c>
      <c r="N264" s="47"/>
      <c r="O264" s="47"/>
      <c r="P264" s="48"/>
      <c r="Q264" s="49"/>
      <c r="R264" s="25">
        <f t="shared" si="23"/>
        <v>245</v>
      </c>
      <c r="S264" s="49" t="s">
        <v>579</v>
      </c>
      <c r="T264" s="50" t="s">
        <v>608</v>
      </c>
      <c r="U264" s="51"/>
    </row>
    <row r="265" spans="1:21" ht="129.6">
      <c r="A265" s="25">
        <f t="shared" si="22"/>
        <v>246</v>
      </c>
      <c r="B265" s="42" t="s">
        <v>569</v>
      </c>
      <c r="C265" s="43">
        <v>1</v>
      </c>
      <c r="D265" s="43">
        <v>1</v>
      </c>
      <c r="E265" s="43" t="s">
        <v>570</v>
      </c>
      <c r="F265" s="43" t="s">
        <v>130</v>
      </c>
      <c r="G265" s="44" t="s">
        <v>288</v>
      </c>
      <c r="H265" s="45"/>
      <c r="I265" s="45"/>
      <c r="J265" s="45"/>
      <c r="K265" s="56" t="s">
        <v>573</v>
      </c>
      <c r="L265" s="47" t="s">
        <v>107</v>
      </c>
      <c r="M265" s="47" t="s">
        <v>372</v>
      </c>
      <c r="N265" s="47"/>
      <c r="O265" s="47"/>
      <c r="P265" s="48"/>
      <c r="Q265" s="49"/>
      <c r="R265" s="25">
        <f t="shared" si="23"/>
        <v>246</v>
      </c>
      <c r="S265" s="49" t="s">
        <v>579</v>
      </c>
      <c r="T265" s="50" t="s">
        <v>609</v>
      </c>
      <c r="U265" s="51" t="s">
        <v>43</v>
      </c>
    </row>
    <row r="266" spans="1:21" ht="108">
      <c r="A266" s="25">
        <f t="shared" si="22"/>
        <v>247</v>
      </c>
      <c r="B266" s="42" t="s">
        <v>569</v>
      </c>
      <c r="C266" s="43">
        <v>1</v>
      </c>
      <c r="D266" s="43">
        <v>1</v>
      </c>
      <c r="E266" s="43" t="s">
        <v>570</v>
      </c>
      <c r="F266" s="43" t="s">
        <v>130</v>
      </c>
      <c r="G266" s="44" t="s">
        <v>288</v>
      </c>
      <c r="H266" s="45"/>
      <c r="I266" s="45"/>
      <c r="J266" s="45"/>
      <c r="K266" s="56" t="s">
        <v>575</v>
      </c>
      <c r="L266" s="47" t="s">
        <v>119</v>
      </c>
      <c r="M266" s="47"/>
      <c r="N266" s="47"/>
      <c r="O266" s="47"/>
      <c r="P266" s="48"/>
      <c r="Q266" s="49"/>
      <c r="R266" s="25">
        <f t="shared" si="23"/>
        <v>247</v>
      </c>
      <c r="S266" s="49" t="s">
        <v>579</v>
      </c>
      <c r="T266" s="104" t="s">
        <v>600</v>
      </c>
      <c r="U266" s="51" t="s">
        <v>43</v>
      </c>
    </row>
    <row r="267" spans="1:21" ht="194.4">
      <c r="A267" s="25">
        <f t="shared" si="22"/>
        <v>248</v>
      </c>
      <c r="B267" s="42" t="s">
        <v>569</v>
      </c>
      <c r="C267" s="43">
        <v>1</v>
      </c>
      <c r="D267" s="43">
        <v>1</v>
      </c>
      <c r="E267" s="43" t="s">
        <v>570</v>
      </c>
      <c r="F267" s="43" t="s">
        <v>134</v>
      </c>
      <c r="G267" s="44"/>
      <c r="H267" s="45"/>
      <c r="I267" s="45"/>
      <c r="J267" s="45"/>
      <c r="K267" s="56" t="s">
        <v>571</v>
      </c>
      <c r="L267" s="47"/>
      <c r="M267" s="47"/>
      <c r="N267" s="47"/>
      <c r="O267" s="47"/>
      <c r="P267" s="48"/>
      <c r="Q267" s="49" t="s">
        <v>610</v>
      </c>
      <c r="R267" s="25">
        <f t="shared" si="23"/>
        <v>248</v>
      </c>
      <c r="S267" s="49"/>
      <c r="T267" s="50"/>
      <c r="U267" s="51"/>
    </row>
    <row r="268" spans="1:21" ht="75.599999999999994">
      <c r="A268" s="25">
        <f t="shared" si="22"/>
        <v>249</v>
      </c>
      <c r="B268" s="42" t="s">
        <v>569</v>
      </c>
      <c r="C268" s="43">
        <v>1</v>
      </c>
      <c r="D268" s="43">
        <v>1</v>
      </c>
      <c r="E268" s="43" t="s">
        <v>570</v>
      </c>
      <c r="F268" s="43" t="s">
        <v>134</v>
      </c>
      <c r="G268" s="44"/>
      <c r="H268" s="45"/>
      <c r="I268" s="45"/>
      <c r="J268" s="45"/>
      <c r="K268" s="56" t="s">
        <v>573</v>
      </c>
      <c r="L268" s="47" t="s">
        <v>104</v>
      </c>
      <c r="M268" s="47" t="s">
        <v>605</v>
      </c>
      <c r="N268" s="47"/>
      <c r="O268" s="47"/>
      <c r="P268" s="48"/>
      <c r="Q268" s="49"/>
      <c r="R268" s="25">
        <f t="shared" si="23"/>
        <v>249</v>
      </c>
      <c r="S268" s="49"/>
      <c r="T268" s="50" t="s">
        <v>611</v>
      </c>
      <c r="U268" s="51"/>
    </row>
    <row r="269" spans="1:21" ht="97.2">
      <c r="A269" s="25">
        <f t="shared" si="22"/>
        <v>250</v>
      </c>
      <c r="B269" s="42" t="s">
        <v>569</v>
      </c>
      <c r="C269" s="43">
        <v>1</v>
      </c>
      <c r="D269" s="43">
        <v>1</v>
      </c>
      <c r="E269" s="43" t="s">
        <v>570</v>
      </c>
      <c r="F269" s="43" t="s">
        <v>134</v>
      </c>
      <c r="G269" s="44"/>
      <c r="H269" s="45"/>
      <c r="I269" s="45"/>
      <c r="J269" s="45"/>
      <c r="K269" s="56" t="s">
        <v>573</v>
      </c>
      <c r="L269" s="47" t="s">
        <v>104</v>
      </c>
      <c r="M269" s="47" t="s">
        <v>578</v>
      </c>
      <c r="N269" s="47"/>
      <c r="O269" s="47"/>
      <c r="P269" s="48"/>
      <c r="Q269" s="49"/>
      <c r="R269" s="25">
        <f t="shared" si="23"/>
        <v>250</v>
      </c>
      <c r="S269" s="49"/>
      <c r="T269" s="50" t="s">
        <v>597</v>
      </c>
      <c r="U269" s="51"/>
    </row>
    <row r="270" spans="1:21" ht="75.599999999999994">
      <c r="A270" s="25">
        <f t="shared" si="22"/>
        <v>251</v>
      </c>
      <c r="B270" s="42" t="s">
        <v>569</v>
      </c>
      <c r="C270" s="43">
        <v>1</v>
      </c>
      <c r="D270" s="43">
        <v>1</v>
      </c>
      <c r="E270" s="43" t="s">
        <v>570</v>
      </c>
      <c r="F270" s="43" t="s">
        <v>134</v>
      </c>
      <c r="G270" s="44"/>
      <c r="H270" s="45"/>
      <c r="I270" s="45"/>
      <c r="J270" s="45"/>
      <c r="K270" s="56" t="s">
        <v>575</v>
      </c>
      <c r="L270" s="47" t="s">
        <v>107</v>
      </c>
      <c r="M270" s="47"/>
      <c r="N270" s="47"/>
      <c r="O270" s="47"/>
      <c r="P270" s="48"/>
      <c r="Q270" s="49"/>
      <c r="R270" s="25">
        <f t="shared" si="23"/>
        <v>251</v>
      </c>
      <c r="S270" s="49"/>
      <c r="T270" s="50" t="s">
        <v>612</v>
      </c>
      <c r="U270" s="51"/>
    </row>
    <row r="271" spans="1:21" ht="86.4">
      <c r="A271" s="25">
        <f t="shared" si="22"/>
        <v>252</v>
      </c>
      <c r="B271" s="42" t="s">
        <v>569</v>
      </c>
      <c r="C271" s="43">
        <v>1</v>
      </c>
      <c r="D271" s="43">
        <v>1</v>
      </c>
      <c r="E271" s="43" t="s">
        <v>570</v>
      </c>
      <c r="F271" s="43" t="s">
        <v>134</v>
      </c>
      <c r="G271" s="44"/>
      <c r="H271" s="45"/>
      <c r="I271" s="45"/>
      <c r="J271" s="45"/>
      <c r="K271" s="56" t="s">
        <v>575</v>
      </c>
      <c r="L271" s="47" t="s">
        <v>104</v>
      </c>
      <c r="M271" s="47"/>
      <c r="N271" s="47"/>
      <c r="O271" s="47"/>
      <c r="P271" s="48"/>
      <c r="Q271" s="49"/>
      <c r="R271" s="25">
        <f t="shared" si="23"/>
        <v>252</v>
      </c>
      <c r="S271" s="49"/>
      <c r="T271" s="50" t="s">
        <v>613</v>
      </c>
      <c r="U271" s="51"/>
    </row>
    <row r="272" spans="1:21" ht="162">
      <c r="A272" s="25">
        <f t="shared" si="22"/>
        <v>253</v>
      </c>
      <c r="B272" s="42" t="s">
        <v>569</v>
      </c>
      <c r="C272" s="43">
        <v>1</v>
      </c>
      <c r="D272" s="43">
        <v>1</v>
      </c>
      <c r="E272" s="43" t="s">
        <v>570</v>
      </c>
      <c r="F272" s="43" t="s">
        <v>134</v>
      </c>
      <c r="G272" s="44" t="s">
        <v>357</v>
      </c>
      <c r="H272" s="45"/>
      <c r="I272" s="45"/>
      <c r="J272" s="45"/>
      <c r="K272" s="56" t="s">
        <v>573</v>
      </c>
      <c r="L272" s="47" t="s">
        <v>104</v>
      </c>
      <c r="M272" s="47" t="s">
        <v>605</v>
      </c>
      <c r="N272" s="47"/>
      <c r="O272" s="47"/>
      <c r="P272" s="48"/>
      <c r="Q272" s="49"/>
      <c r="R272" s="25">
        <f t="shared" si="23"/>
        <v>253</v>
      </c>
      <c r="S272" s="49" t="s">
        <v>614</v>
      </c>
      <c r="T272" s="50" t="s">
        <v>615</v>
      </c>
      <c r="U272" s="51"/>
    </row>
    <row r="273" spans="1:21" ht="162">
      <c r="A273" s="25">
        <f t="shared" si="22"/>
        <v>254</v>
      </c>
      <c r="B273" s="42" t="s">
        <v>569</v>
      </c>
      <c r="C273" s="43">
        <v>1</v>
      </c>
      <c r="D273" s="43">
        <v>1</v>
      </c>
      <c r="E273" s="43" t="s">
        <v>570</v>
      </c>
      <c r="F273" s="43" t="s">
        <v>134</v>
      </c>
      <c r="G273" s="44" t="s">
        <v>357</v>
      </c>
      <c r="H273" s="45"/>
      <c r="I273" s="45"/>
      <c r="J273" s="45"/>
      <c r="K273" s="56" t="s">
        <v>573</v>
      </c>
      <c r="L273" s="47" t="s">
        <v>104</v>
      </c>
      <c r="M273" s="47" t="s">
        <v>578</v>
      </c>
      <c r="N273" s="47"/>
      <c r="O273" s="47"/>
      <c r="P273" s="48"/>
      <c r="Q273" s="49"/>
      <c r="R273" s="25">
        <f t="shared" si="23"/>
        <v>254</v>
      </c>
      <c r="S273" s="49" t="s">
        <v>616</v>
      </c>
      <c r="T273" s="50" t="s">
        <v>597</v>
      </c>
      <c r="U273" s="51"/>
    </row>
    <row r="274" spans="1:21" ht="75.599999999999994">
      <c r="A274" s="25">
        <f t="shared" si="22"/>
        <v>255</v>
      </c>
      <c r="B274" s="42" t="s">
        <v>569</v>
      </c>
      <c r="C274" s="43">
        <v>1</v>
      </c>
      <c r="D274" s="43">
        <v>1</v>
      </c>
      <c r="E274" s="43" t="s">
        <v>570</v>
      </c>
      <c r="F274" s="43" t="s">
        <v>134</v>
      </c>
      <c r="G274" s="44" t="s">
        <v>357</v>
      </c>
      <c r="H274" s="45"/>
      <c r="I274" s="45"/>
      <c r="J274" s="45"/>
      <c r="K274" s="56" t="s">
        <v>575</v>
      </c>
      <c r="L274" s="47" t="s">
        <v>107</v>
      </c>
      <c r="M274" s="47"/>
      <c r="N274" s="47"/>
      <c r="O274" s="47"/>
      <c r="P274" s="48"/>
      <c r="Q274" s="49"/>
      <c r="R274" s="25">
        <f t="shared" si="23"/>
        <v>255</v>
      </c>
      <c r="S274" s="49" t="s">
        <v>5538</v>
      </c>
      <c r="T274" s="50" t="s">
        <v>612</v>
      </c>
      <c r="U274" s="51" t="s">
        <v>43</v>
      </c>
    </row>
    <row r="275" spans="1:21" ht="162">
      <c r="A275" s="25">
        <f t="shared" si="22"/>
        <v>256</v>
      </c>
      <c r="B275" s="42" t="s">
        <v>569</v>
      </c>
      <c r="C275" s="43">
        <v>1</v>
      </c>
      <c r="D275" s="43">
        <v>1</v>
      </c>
      <c r="E275" s="43" t="s">
        <v>570</v>
      </c>
      <c r="F275" s="43" t="s">
        <v>134</v>
      </c>
      <c r="G275" s="44" t="s">
        <v>288</v>
      </c>
      <c r="H275" s="45"/>
      <c r="I275" s="45"/>
      <c r="J275" s="45"/>
      <c r="K275" s="56" t="s">
        <v>573</v>
      </c>
      <c r="L275" s="47" t="s">
        <v>104</v>
      </c>
      <c r="M275" s="47" t="s">
        <v>605</v>
      </c>
      <c r="N275" s="47"/>
      <c r="O275" s="47"/>
      <c r="P275" s="48"/>
      <c r="Q275" s="49"/>
      <c r="R275" s="25">
        <f t="shared" si="23"/>
        <v>256</v>
      </c>
      <c r="S275" s="49" t="s">
        <v>617</v>
      </c>
      <c r="T275" s="50" t="s">
        <v>611</v>
      </c>
      <c r="U275" s="51"/>
    </row>
    <row r="276" spans="1:21" ht="172.8">
      <c r="A276" s="25">
        <f t="shared" si="22"/>
        <v>257</v>
      </c>
      <c r="B276" s="42" t="s">
        <v>569</v>
      </c>
      <c r="C276" s="43">
        <v>1</v>
      </c>
      <c r="D276" s="43">
        <v>1</v>
      </c>
      <c r="E276" s="43" t="s">
        <v>570</v>
      </c>
      <c r="F276" s="43" t="s">
        <v>134</v>
      </c>
      <c r="G276" s="44" t="s">
        <v>288</v>
      </c>
      <c r="H276" s="45"/>
      <c r="I276" s="45"/>
      <c r="J276" s="45"/>
      <c r="K276" s="56" t="s">
        <v>573</v>
      </c>
      <c r="L276" s="47" t="s">
        <v>104</v>
      </c>
      <c r="M276" s="47" t="s">
        <v>578</v>
      </c>
      <c r="N276" s="47"/>
      <c r="O276" s="47"/>
      <c r="P276" s="48"/>
      <c r="Q276" s="49"/>
      <c r="R276" s="25">
        <f t="shared" si="23"/>
        <v>257</v>
      </c>
      <c r="S276" s="49" t="s">
        <v>618</v>
      </c>
      <c r="T276" s="50" t="s">
        <v>597</v>
      </c>
      <c r="U276" s="51"/>
    </row>
    <row r="277" spans="1:21" ht="86.4">
      <c r="A277" s="25">
        <f t="shared" si="22"/>
        <v>258</v>
      </c>
      <c r="B277" s="42" t="s">
        <v>569</v>
      </c>
      <c r="C277" s="43">
        <v>1</v>
      </c>
      <c r="D277" s="43">
        <v>1</v>
      </c>
      <c r="E277" s="43" t="s">
        <v>570</v>
      </c>
      <c r="F277" s="43" t="s">
        <v>134</v>
      </c>
      <c r="G277" s="44" t="s">
        <v>288</v>
      </c>
      <c r="H277" s="45"/>
      <c r="I277" s="45"/>
      <c r="J277" s="45"/>
      <c r="K277" s="56" t="s">
        <v>575</v>
      </c>
      <c r="L277" s="47" t="s">
        <v>104</v>
      </c>
      <c r="M277" s="47"/>
      <c r="N277" s="47"/>
      <c r="O277" s="47"/>
      <c r="P277" s="48"/>
      <c r="Q277" s="49"/>
      <c r="R277" s="25">
        <f t="shared" si="23"/>
        <v>258</v>
      </c>
      <c r="S277" s="49" t="s">
        <v>5539</v>
      </c>
      <c r="T277" s="50" t="s">
        <v>613</v>
      </c>
      <c r="U277" s="51" t="s">
        <v>43</v>
      </c>
    </row>
    <row r="278" spans="1:21" ht="75.599999999999994">
      <c r="A278" s="25">
        <f t="shared" si="22"/>
        <v>259</v>
      </c>
      <c r="B278" s="42" t="s">
        <v>569</v>
      </c>
      <c r="C278" s="43">
        <v>1</v>
      </c>
      <c r="D278" s="43">
        <v>1</v>
      </c>
      <c r="E278" s="43" t="s">
        <v>570</v>
      </c>
      <c r="F278" s="43" t="s">
        <v>619</v>
      </c>
      <c r="G278" s="44"/>
      <c r="H278" s="45"/>
      <c r="I278" s="45"/>
      <c r="J278" s="45"/>
      <c r="K278" s="56" t="s">
        <v>575</v>
      </c>
      <c r="L278" s="47" t="s">
        <v>124</v>
      </c>
      <c r="M278" s="47"/>
      <c r="N278" s="47"/>
      <c r="O278" s="47"/>
      <c r="P278" s="48"/>
      <c r="Q278" s="49" t="s">
        <v>620</v>
      </c>
      <c r="R278" s="25">
        <f t="shared" si="23"/>
        <v>259</v>
      </c>
      <c r="S278" s="49"/>
      <c r="T278" s="16" t="s">
        <v>621</v>
      </c>
      <c r="U278" s="51"/>
    </row>
    <row r="279" spans="1:21" ht="248.4">
      <c r="A279" s="25">
        <f t="shared" si="22"/>
        <v>260</v>
      </c>
      <c r="B279" s="57" t="s">
        <v>622</v>
      </c>
      <c r="C279" s="58">
        <v>1</v>
      </c>
      <c r="D279" s="58">
        <v>1</v>
      </c>
      <c r="E279" s="58" t="s">
        <v>623</v>
      </c>
      <c r="F279" s="58"/>
      <c r="G279" s="59"/>
      <c r="H279" s="60"/>
      <c r="I279" s="60"/>
      <c r="J279" s="60"/>
      <c r="K279" s="61" t="s">
        <v>624</v>
      </c>
      <c r="L279" s="47"/>
      <c r="M279" s="47"/>
      <c r="N279" s="47"/>
      <c r="O279" s="47"/>
      <c r="P279" s="62"/>
      <c r="Q279" s="63" t="s">
        <v>625</v>
      </c>
      <c r="R279" s="25">
        <f t="shared" si="23"/>
        <v>260</v>
      </c>
      <c r="S279" s="63"/>
      <c r="T279" s="64" t="s">
        <v>626</v>
      </c>
      <c r="U279" s="65"/>
    </row>
    <row r="280" spans="1:21" ht="86.4">
      <c r="A280" s="25"/>
      <c r="B280" s="67"/>
      <c r="C280" s="68"/>
      <c r="D280" s="68"/>
      <c r="E280" s="68"/>
      <c r="F280" s="121"/>
      <c r="G280" s="69"/>
      <c r="H280" s="70"/>
      <c r="I280" s="70"/>
      <c r="J280" s="70"/>
      <c r="K280" s="61" t="s">
        <v>624</v>
      </c>
      <c r="L280" s="47"/>
      <c r="M280" s="47"/>
      <c r="N280" s="47"/>
      <c r="O280" s="47"/>
      <c r="P280" s="72"/>
      <c r="Q280" s="73"/>
      <c r="R280" s="25"/>
      <c r="S280" s="73"/>
      <c r="T280" s="74" t="s">
        <v>627</v>
      </c>
      <c r="U280" s="75"/>
    </row>
    <row r="281" spans="1:21" ht="75.599999999999994">
      <c r="A281" s="25">
        <f>(A279+1)</f>
        <v>261</v>
      </c>
      <c r="B281" s="42" t="s">
        <v>622</v>
      </c>
      <c r="C281" s="43">
        <v>1</v>
      </c>
      <c r="D281" s="43">
        <v>1</v>
      </c>
      <c r="E281" s="43" t="s">
        <v>623</v>
      </c>
      <c r="F281" s="43" t="s">
        <v>27</v>
      </c>
      <c r="G281" s="44"/>
      <c r="H281" s="45"/>
      <c r="I281" s="45"/>
      <c r="J281" s="45"/>
      <c r="K281" s="56" t="s">
        <v>624</v>
      </c>
      <c r="L281" s="47" t="s">
        <v>25</v>
      </c>
      <c r="M281" s="47"/>
      <c r="N281" s="47"/>
      <c r="O281" s="47"/>
      <c r="P281" s="48"/>
      <c r="Q281" s="49" t="s">
        <v>628</v>
      </c>
      <c r="R281" s="25">
        <f>(R279+1)</f>
        <v>261</v>
      </c>
      <c r="S281" s="49"/>
      <c r="T281" s="50" t="s">
        <v>629</v>
      </c>
      <c r="U281" s="51"/>
    </row>
    <row r="282" spans="1:21" ht="21.6">
      <c r="A282" s="25">
        <f t="shared" ref="A282:A287" si="24">(A281+1)</f>
        <v>262</v>
      </c>
      <c r="B282" s="42" t="s">
        <v>622</v>
      </c>
      <c r="C282" s="43">
        <v>1</v>
      </c>
      <c r="D282" s="43">
        <v>1</v>
      </c>
      <c r="E282" s="43" t="s">
        <v>623</v>
      </c>
      <c r="F282" s="43" t="s">
        <v>34</v>
      </c>
      <c r="G282" s="44"/>
      <c r="H282" s="45"/>
      <c r="I282" s="45"/>
      <c r="J282" s="45"/>
      <c r="K282" s="56" t="s">
        <v>624</v>
      </c>
      <c r="L282" s="47" t="s">
        <v>107</v>
      </c>
      <c r="M282" s="47"/>
      <c r="N282" s="47"/>
      <c r="O282" s="47"/>
      <c r="P282" s="48"/>
      <c r="Q282" s="49" t="s">
        <v>630</v>
      </c>
      <c r="R282" s="25">
        <f t="shared" ref="R282:R287" si="25">(R281+1)</f>
        <v>262</v>
      </c>
      <c r="S282" s="49"/>
      <c r="T282" s="50" t="s">
        <v>631</v>
      </c>
      <c r="U282" s="51"/>
    </row>
    <row r="283" spans="1:21" ht="21.6">
      <c r="A283" s="25">
        <f t="shared" si="24"/>
        <v>263</v>
      </c>
      <c r="B283" s="42" t="s">
        <v>622</v>
      </c>
      <c r="C283" s="43">
        <v>1</v>
      </c>
      <c r="D283" s="43">
        <v>1</v>
      </c>
      <c r="E283" s="43" t="s">
        <v>623</v>
      </c>
      <c r="F283" s="43" t="s">
        <v>36</v>
      </c>
      <c r="G283" s="44"/>
      <c r="H283" s="45"/>
      <c r="I283" s="45"/>
      <c r="J283" s="45"/>
      <c r="K283" s="56" t="s">
        <v>624</v>
      </c>
      <c r="L283" s="47" t="s">
        <v>104</v>
      </c>
      <c r="M283" s="47"/>
      <c r="N283" s="47"/>
      <c r="O283" s="47"/>
      <c r="P283" s="48"/>
      <c r="Q283" s="49" t="s">
        <v>632</v>
      </c>
      <c r="R283" s="25">
        <f t="shared" si="25"/>
        <v>263</v>
      </c>
      <c r="S283" s="49"/>
      <c r="T283" s="50" t="s">
        <v>633</v>
      </c>
      <c r="U283" s="51"/>
    </row>
    <row r="284" spans="1:21" ht="108">
      <c r="A284" s="25">
        <f t="shared" si="24"/>
        <v>264</v>
      </c>
      <c r="B284" s="42" t="s">
        <v>622</v>
      </c>
      <c r="C284" s="43">
        <v>1</v>
      </c>
      <c r="D284" s="43">
        <v>1</v>
      </c>
      <c r="E284" s="43" t="s">
        <v>623</v>
      </c>
      <c r="F284" s="43" t="s">
        <v>44</v>
      </c>
      <c r="G284" s="44"/>
      <c r="H284" s="45"/>
      <c r="I284" s="45"/>
      <c r="J284" s="45"/>
      <c r="K284" s="56" t="s">
        <v>624</v>
      </c>
      <c r="L284" s="47" t="s">
        <v>110</v>
      </c>
      <c r="M284" s="47"/>
      <c r="N284" s="47"/>
      <c r="O284" s="47"/>
      <c r="P284" s="48"/>
      <c r="Q284" s="49" t="s">
        <v>634</v>
      </c>
      <c r="R284" s="25">
        <f t="shared" si="25"/>
        <v>264</v>
      </c>
      <c r="S284" s="49"/>
      <c r="T284" s="49" t="s">
        <v>635</v>
      </c>
      <c r="U284" s="51"/>
    </row>
    <row r="285" spans="1:21" ht="21.6">
      <c r="A285" s="25">
        <f t="shared" si="24"/>
        <v>265</v>
      </c>
      <c r="B285" s="42" t="s">
        <v>622</v>
      </c>
      <c r="C285" s="43">
        <v>1</v>
      </c>
      <c r="D285" s="43">
        <v>1</v>
      </c>
      <c r="E285" s="43" t="s">
        <v>623</v>
      </c>
      <c r="F285" s="43" t="s">
        <v>114</v>
      </c>
      <c r="G285" s="44"/>
      <c r="H285" s="45"/>
      <c r="I285" s="45"/>
      <c r="J285" s="45"/>
      <c r="K285" s="56" t="s">
        <v>624</v>
      </c>
      <c r="L285" s="47" t="s">
        <v>119</v>
      </c>
      <c r="M285" s="47"/>
      <c r="N285" s="47"/>
      <c r="O285" s="47"/>
      <c r="P285" s="48"/>
      <c r="Q285" s="49" t="s">
        <v>636</v>
      </c>
      <c r="R285" s="25">
        <f t="shared" si="25"/>
        <v>265</v>
      </c>
      <c r="S285" s="49"/>
      <c r="T285" s="122" t="s">
        <v>637</v>
      </c>
      <c r="U285" s="51"/>
    </row>
    <row r="286" spans="1:21" ht="140.4">
      <c r="A286" s="25">
        <f t="shared" si="24"/>
        <v>266</v>
      </c>
      <c r="B286" s="42" t="s">
        <v>622</v>
      </c>
      <c r="C286" s="43">
        <v>1</v>
      </c>
      <c r="D286" s="43">
        <v>1</v>
      </c>
      <c r="E286" s="43" t="s">
        <v>623</v>
      </c>
      <c r="F286" s="43" t="s">
        <v>638</v>
      </c>
      <c r="G286" s="44"/>
      <c r="H286" s="44"/>
      <c r="I286" s="44"/>
      <c r="J286" s="45"/>
      <c r="K286" s="56" t="s">
        <v>41</v>
      </c>
      <c r="L286" s="47"/>
      <c r="M286" s="47"/>
      <c r="N286" s="47"/>
      <c r="O286" s="47"/>
      <c r="P286" s="48"/>
      <c r="Q286" s="49" t="s">
        <v>639</v>
      </c>
      <c r="R286" s="25">
        <f t="shared" si="25"/>
        <v>266</v>
      </c>
      <c r="S286" s="101"/>
      <c r="T286" s="122"/>
      <c r="U286" s="51" t="s">
        <v>43</v>
      </c>
    </row>
    <row r="287" spans="1:21" ht="108">
      <c r="A287" s="776">
        <f t="shared" si="24"/>
        <v>267</v>
      </c>
      <c r="B287" s="57" t="s">
        <v>640</v>
      </c>
      <c r="C287" s="58">
        <v>1</v>
      </c>
      <c r="D287" s="58">
        <v>1</v>
      </c>
      <c r="E287" s="58" t="s">
        <v>641</v>
      </c>
      <c r="F287" s="58"/>
      <c r="G287" s="59"/>
      <c r="H287" s="60"/>
      <c r="I287" s="60"/>
      <c r="J287" s="60"/>
      <c r="K287" s="123" t="s">
        <v>642</v>
      </c>
      <c r="L287" s="47"/>
      <c r="M287" s="47"/>
      <c r="N287" s="47"/>
      <c r="O287" s="47"/>
      <c r="P287" s="62"/>
      <c r="Q287" s="63" t="s">
        <v>643</v>
      </c>
      <c r="R287" s="778">
        <f t="shared" si="25"/>
        <v>267</v>
      </c>
      <c r="S287" s="63"/>
      <c r="T287" s="124" t="s">
        <v>5540</v>
      </c>
      <c r="U287" s="65"/>
    </row>
    <row r="288" spans="1:21" ht="205.2">
      <c r="A288" s="777"/>
      <c r="B288" s="88"/>
      <c r="C288" s="89"/>
      <c r="D288" s="89"/>
      <c r="E288" s="89"/>
      <c r="F288" s="89"/>
      <c r="G288" s="90"/>
      <c r="H288" s="91"/>
      <c r="I288" s="91"/>
      <c r="J288" s="91"/>
      <c r="K288" s="61" t="s">
        <v>642</v>
      </c>
      <c r="L288" s="47"/>
      <c r="M288" s="47"/>
      <c r="N288" s="47"/>
      <c r="O288" s="47"/>
      <c r="P288" s="94"/>
      <c r="Q288" s="95" t="s">
        <v>644</v>
      </c>
      <c r="R288" s="779"/>
      <c r="S288" s="95"/>
      <c r="T288" s="96" t="s">
        <v>645</v>
      </c>
      <c r="U288" s="97"/>
    </row>
    <row r="289" spans="1:21" ht="75.599999999999994">
      <c r="A289" s="777"/>
      <c r="B289" s="67"/>
      <c r="C289" s="68"/>
      <c r="D289" s="68"/>
      <c r="E289" s="68"/>
      <c r="F289" s="68"/>
      <c r="G289" s="69"/>
      <c r="H289" s="70"/>
      <c r="I289" s="70"/>
      <c r="J289" s="70"/>
      <c r="K289" s="84" t="s">
        <v>646</v>
      </c>
      <c r="L289" s="47" t="s">
        <v>104</v>
      </c>
      <c r="M289" s="47"/>
      <c r="N289" s="47"/>
      <c r="O289" s="47"/>
      <c r="P289" s="72"/>
      <c r="Q289" s="73" t="s">
        <v>647</v>
      </c>
      <c r="R289" s="779"/>
      <c r="S289" s="73"/>
      <c r="T289" s="74" t="s">
        <v>648</v>
      </c>
      <c r="U289" s="75"/>
    </row>
    <row r="290" spans="1:21" ht="194.4">
      <c r="A290" s="25">
        <f>(A287+1)</f>
        <v>268</v>
      </c>
      <c r="B290" s="57" t="s">
        <v>640</v>
      </c>
      <c r="C290" s="58">
        <v>1</v>
      </c>
      <c r="D290" s="58">
        <v>1</v>
      </c>
      <c r="E290" s="58" t="s">
        <v>641</v>
      </c>
      <c r="F290" s="58" t="s">
        <v>27</v>
      </c>
      <c r="G290" s="125"/>
      <c r="H290" s="60"/>
      <c r="I290" s="60"/>
      <c r="J290" s="60"/>
      <c r="K290" s="123" t="s">
        <v>642</v>
      </c>
      <c r="L290" s="47"/>
      <c r="M290" s="47"/>
      <c r="N290" s="47"/>
      <c r="O290" s="47"/>
      <c r="P290" s="62"/>
      <c r="Q290" s="63" t="s">
        <v>649</v>
      </c>
      <c r="R290" s="25">
        <f>(R287+1)</f>
        <v>268</v>
      </c>
      <c r="S290" s="63"/>
      <c r="T290" s="124" t="s">
        <v>5541</v>
      </c>
      <c r="U290" s="65"/>
    </row>
    <row r="291" spans="1:21" ht="194.4">
      <c r="A291" s="25">
        <f>(A290+1)</f>
        <v>269</v>
      </c>
      <c r="B291" s="88"/>
      <c r="C291" s="89"/>
      <c r="D291" s="89"/>
      <c r="E291" s="89"/>
      <c r="F291" s="89"/>
      <c r="G291" s="126"/>
      <c r="H291" s="91"/>
      <c r="I291" s="91"/>
      <c r="J291" s="91"/>
      <c r="K291" s="123" t="s">
        <v>642</v>
      </c>
      <c r="L291" s="86"/>
      <c r="M291" s="47"/>
      <c r="N291" s="47"/>
      <c r="O291" s="47"/>
      <c r="P291" s="94"/>
      <c r="Q291" s="95" t="s">
        <v>650</v>
      </c>
      <c r="R291" s="25">
        <f>(R290+1)</f>
        <v>269</v>
      </c>
      <c r="S291" s="95"/>
      <c r="T291" s="127" t="s">
        <v>5540</v>
      </c>
      <c r="U291" s="97"/>
    </row>
    <row r="292" spans="1:21" ht="97.2">
      <c r="A292" s="25"/>
      <c r="B292" s="67"/>
      <c r="C292" s="68"/>
      <c r="D292" s="68"/>
      <c r="E292" s="68"/>
      <c r="F292" s="68"/>
      <c r="G292" s="128"/>
      <c r="H292" s="70"/>
      <c r="I292" s="70"/>
      <c r="J292" s="70"/>
      <c r="K292" s="61" t="s">
        <v>642</v>
      </c>
      <c r="L292" s="86" t="s">
        <v>104</v>
      </c>
      <c r="M292" s="47"/>
      <c r="N292" s="47"/>
      <c r="O292" s="47"/>
      <c r="P292" s="72"/>
      <c r="Q292" s="73"/>
      <c r="R292" s="25"/>
      <c r="S292" s="73"/>
      <c r="T292" s="74" t="s">
        <v>645</v>
      </c>
      <c r="U292" s="75"/>
    </row>
    <row r="293" spans="1:21" ht="75.599999999999994">
      <c r="A293" s="25">
        <f>(A291+1)</f>
        <v>270</v>
      </c>
      <c r="B293" s="42" t="s">
        <v>640</v>
      </c>
      <c r="C293" s="43">
        <v>1</v>
      </c>
      <c r="D293" s="43">
        <v>1</v>
      </c>
      <c r="E293" s="43" t="s">
        <v>641</v>
      </c>
      <c r="F293" s="43" t="s">
        <v>34</v>
      </c>
      <c r="G293" s="44"/>
      <c r="H293" s="45"/>
      <c r="I293" s="45"/>
      <c r="J293" s="45"/>
      <c r="K293" s="56" t="s">
        <v>646</v>
      </c>
      <c r="L293" s="47"/>
      <c r="M293" s="47"/>
      <c r="N293" s="47"/>
      <c r="O293" s="47"/>
      <c r="P293" s="48"/>
      <c r="Q293" s="49" t="s">
        <v>651</v>
      </c>
      <c r="R293" s="25">
        <f>(R291+1)</f>
        <v>270</v>
      </c>
      <c r="S293" s="49"/>
      <c r="T293" s="49" t="s">
        <v>648</v>
      </c>
      <c r="U293" s="51"/>
    </row>
    <row r="294" spans="1:21" ht="108">
      <c r="A294" s="25">
        <f t="shared" ref="A294:A321" si="26">(A293+1)</f>
        <v>271</v>
      </c>
      <c r="B294" s="42" t="s">
        <v>652</v>
      </c>
      <c r="C294" s="43">
        <v>1</v>
      </c>
      <c r="D294" s="43">
        <v>1</v>
      </c>
      <c r="E294" s="43" t="s">
        <v>653</v>
      </c>
      <c r="F294" s="43"/>
      <c r="G294" s="44"/>
      <c r="H294" s="45"/>
      <c r="I294" s="45"/>
      <c r="J294" s="45"/>
      <c r="K294" s="56" t="s">
        <v>654</v>
      </c>
      <c r="L294" s="47"/>
      <c r="M294" s="47"/>
      <c r="N294" s="47"/>
      <c r="O294" s="47"/>
      <c r="P294" s="48"/>
      <c r="Q294" s="49" t="s">
        <v>655</v>
      </c>
      <c r="R294" s="25">
        <f t="shared" ref="R294:R321" si="27">(R293+1)</f>
        <v>271</v>
      </c>
      <c r="S294" s="49"/>
      <c r="T294" s="50"/>
      <c r="U294" s="51"/>
    </row>
    <row r="295" spans="1:21" ht="140.4">
      <c r="A295" s="25">
        <f t="shared" si="26"/>
        <v>272</v>
      </c>
      <c r="B295" s="42" t="s">
        <v>652</v>
      </c>
      <c r="C295" s="43">
        <v>1</v>
      </c>
      <c r="D295" s="43">
        <v>1</v>
      </c>
      <c r="E295" s="43" t="s">
        <v>653</v>
      </c>
      <c r="F295" s="43"/>
      <c r="G295" s="44"/>
      <c r="H295" s="45"/>
      <c r="I295" s="45"/>
      <c r="J295" s="45"/>
      <c r="K295" s="56" t="s">
        <v>656</v>
      </c>
      <c r="L295" s="47" t="s">
        <v>116</v>
      </c>
      <c r="M295" s="47" t="s">
        <v>420</v>
      </c>
      <c r="N295" s="47"/>
      <c r="O295" s="47"/>
      <c r="P295" s="48"/>
      <c r="Q295" s="49"/>
      <c r="R295" s="25">
        <f t="shared" si="27"/>
        <v>272</v>
      </c>
      <c r="S295" s="49"/>
      <c r="T295" s="50" t="s">
        <v>657</v>
      </c>
      <c r="U295" s="51"/>
    </row>
    <row r="296" spans="1:21" ht="118.8">
      <c r="A296" s="25">
        <f t="shared" si="26"/>
        <v>273</v>
      </c>
      <c r="B296" s="42" t="s">
        <v>652</v>
      </c>
      <c r="C296" s="43">
        <v>1</v>
      </c>
      <c r="D296" s="43">
        <v>1</v>
      </c>
      <c r="E296" s="43" t="s">
        <v>653</v>
      </c>
      <c r="F296" s="43"/>
      <c r="G296" s="44"/>
      <c r="H296" s="45"/>
      <c r="I296" s="45"/>
      <c r="J296" s="45"/>
      <c r="K296" s="56" t="s">
        <v>658</v>
      </c>
      <c r="L296" s="47" t="s">
        <v>107</v>
      </c>
      <c r="M296" s="47"/>
      <c r="N296" s="47"/>
      <c r="O296" s="47"/>
      <c r="P296" s="48"/>
      <c r="Q296" s="49"/>
      <c r="R296" s="25">
        <f t="shared" si="27"/>
        <v>273</v>
      </c>
      <c r="S296" s="49"/>
      <c r="T296" s="50" t="s">
        <v>659</v>
      </c>
      <c r="U296" s="51"/>
    </row>
    <row r="297" spans="1:21" ht="151.19999999999999">
      <c r="A297" s="25">
        <f t="shared" si="26"/>
        <v>274</v>
      </c>
      <c r="B297" s="42" t="s">
        <v>652</v>
      </c>
      <c r="C297" s="43">
        <v>1</v>
      </c>
      <c r="D297" s="43">
        <v>1</v>
      </c>
      <c r="E297" s="43" t="s">
        <v>653</v>
      </c>
      <c r="F297" s="43"/>
      <c r="G297" s="44"/>
      <c r="H297" s="45"/>
      <c r="I297" s="45"/>
      <c r="J297" s="45"/>
      <c r="K297" s="56" t="s">
        <v>656</v>
      </c>
      <c r="L297" s="47" t="s">
        <v>116</v>
      </c>
      <c r="M297" s="47" t="s">
        <v>420</v>
      </c>
      <c r="N297" s="47"/>
      <c r="O297" s="47"/>
      <c r="P297" s="48"/>
      <c r="Q297" s="49"/>
      <c r="R297" s="25">
        <f t="shared" si="27"/>
        <v>274</v>
      </c>
      <c r="S297" s="49" t="s">
        <v>660</v>
      </c>
      <c r="T297" s="50" t="s">
        <v>661</v>
      </c>
      <c r="U297" s="51"/>
    </row>
    <row r="298" spans="1:21" ht="118.8">
      <c r="A298" s="25">
        <f t="shared" si="26"/>
        <v>275</v>
      </c>
      <c r="B298" s="42" t="s">
        <v>652</v>
      </c>
      <c r="C298" s="43">
        <v>1</v>
      </c>
      <c r="D298" s="43">
        <v>1</v>
      </c>
      <c r="E298" s="43" t="s">
        <v>653</v>
      </c>
      <c r="F298" s="43"/>
      <c r="G298" s="44"/>
      <c r="H298" s="45"/>
      <c r="I298" s="45"/>
      <c r="J298" s="45"/>
      <c r="K298" s="56" t="s">
        <v>658</v>
      </c>
      <c r="L298" s="47" t="s">
        <v>107</v>
      </c>
      <c r="M298" s="47"/>
      <c r="N298" s="47"/>
      <c r="O298" s="47"/>
      <c r="P298" s="48"/>
      <c r="Q298" s="49"/>
      <c r="R298" s="25">
        <f t="shared" si="27"/>
        <v>275</v>
      </c>
      <c r="S298" s="49" t="s">
        <v>662</v>
      </c>
      <c r="T298" s="50" t="s">
        <v>659</v>
      </c>
      <c r="U298" s="51"/>
    </row>
    <row r="299" spans="1:21" ht="86.4">
      <c r="A299" s="25">
        <f t="shared" si="26"/>
        <v>276</v>
      </c>
      <c r="B299" s="42" t="s">
        <v>663</v>
      </c>
      <c r="C299" s="43">
        <v>1</v>
      </c>
      <c r="D299" s="43">
        <v>1</v>
      </c>
      <c r="E299" s="43" t="s">
        <v>664</v>
      </c>
      <c r="F299" s="43"/>
      <c r="G299" s="44"/>
      <c r="H299" s="45"/>
      <c r="I299" s="45"/>
      <c r="J299" s="45"/>
      <c r="K299" s="56" t="s">
        <v>665</v>
      </c>
      <c r="L299" s="47"/>
      <c r="M299" s="47"/>
      <c r="N299" s="47"/>
      <c r="O299" s="47"/>
      <c r="P299" s="48"/>
      <c r="Q299" s="49" t="s">
        <v>666</v>
      </c>
      <c r="R299" s="25">
        <f t="shared" si="27"/>
        <v>276</v>
      </c>
      <c r="S299" s="49"/>
      <c r="T299" s="50" t="s">
        <v>667</v>
      </c>
      <c r="U299" s="51"/>
    </row>
    <row r="300" spans="1:21" ht="151.19999999999999">
      <c r="A300" s="25">
        <f t="shared" si="26"/>
        <v>277</v>
      </c>
      <c r="B300" s="42" t="s">
        <v>668</v>
      </c>
      <c r="C300" s="43">
        <v>1</v>
      </c>
      <c r="D300" s="43">
        <v>1</v>
      </c>
      <c r="E300" s="43" t="s">
        <v>669</v>
      </c>
      <c r="F300" s="43"/>
      <c r="G300" s="44"/>
      <c r="H300" s="45"/>
      <c r="I300" s="45"/>
      <c r="J300" s="45"/>
      <c r="K300" s="56" t="s">
        <v>670</v>
      </c>
      <c r="L300" s="47"/>
      <c r="M300" s="47"/>
      <c r="N300" s="47"/>
      <c r="O300" s="47"/>
      <c r="P300" s="48"/>
      <c r="Q300" s="49" t="s">
        <v>671</v>
      </c>
      <c r="R300" s="25">
        <f t="shared" si="27"/>
        <v>277</v>
      </c>
      <c r="S300" s="49"/>
      <c r="T300" s="50" t="s">
        <v>672</v>
      </c>
      <c r="U300" s="51"/>
    </row>
    <row r="301" spans="1:21" ht="97.2">
      <c r="A301" s="25">
        <f t="shared" si="26"/>
        <v>278</v>
      </c>
      <c r="B301" s="42" t="s">
        <v>673</v>
      </c>
      <c r="C301" s="43">
        <v>1</v>
      </c>
      <c r="D301" s="43">
        <v>1</v>
      </c>
      <c r="E301" s="43" t="s">
        <v>674</v>
      </c>
      <c r="F301" s="43"/>
      <c r="G301" s="44"/>
      <c r="H301" s="45"/>
      <c r="I301" s="45"/>
      <c r="J301" s="45"/>
      <c r="K301" s="56" t="s">
        <v>675</v>
      </c>
      <c r="L301" s="47"/>
      <c r="M301" s="47"/>
      <c r="N301" s="47"/>
      <c r="O301" s="47"/>
      <c r="P301" s="48"/>
      <c r="Q301" s="49" t="s">
        <v>676</v>
      </c>
      <c r="R301" s="25">
        <f t="shared" si="27"/>
        <v>278</v>
      </c>
      <c r="S301" s="49"/>
      <c r="T301" s="49"/>
      <c r="U301" s="51"/>
    </row>
    <row r="302" spans="1:21" ht="108">
      <c r="A302" s="25">
        <f t="shared" si="26"/>
        <v>279</v>
      </c>
      <c r="B302" s="42" t="s">
        <v>673</v>
      </c>
      <c r="C302" s="43">
        <v>1</v>
      </c>
      <c r="D302" s="43">
        <v>1</v>
      </c>
      <c r="E302" s="43" t="s">
        <v>674</v>
      </c>
      <c r="F302" s="43"/>
      <c r="G302" s="44"/>
      <c r="H302" s="45"/>
      <c r="I302" s="45"/>
      <c r="J302" s="45"/>
      <c r="K302" s="56" t="s">
        <v>675</v>
      </c>
      <c r="L302" s="47"/>
      <c r="M302" s="47"/>
      <c r="N302" s="47"/>
      <c r="O302" s="47"/>
      <c r="P302" s="48"/>
      <c r="Q302" s="49"/>
      <c r="R302" s="25">
        <f t="shared" si="27"/>
        <v>279</v>
      </c>
      <c r="S302" s="49"/>
      <c r="T302" s="50" t="s">
        <v>677</v>
      </c>
      <c r="U302" s="51"/>
    </row>
    <row r="303" spans="1:21" ht="54">
      <c r="A303" s="25">
        <f t="shared" si="26"/>
        <v>280</v>
      </c>
      <c r="B303" s="42" t="s">
        <v>673</v>
      </c>
      <c r="C303" s="43">
        <v>1</v>
      </c>
      <c r="D303" s="43">
        <v>1</v>
      </c>
      <c r="E303" s="43" t="s">
        <v>674</v>
      </c>
      <c r="F303" s="43" t="s">
        <v>27</v>
      </c>
      <c r="G303" s="44"/>
      <c r="H303" s="45"/>
      <c r="I303" s="45"/>
      <c r="J303" s="45"/>
      <c r="K303" s="56" t="s">
        <v>678</v>
      </c>
      <c r="L303" s="47"/>
      <c r="M303" s="47"/>
      <c r="N303" s="47"/>
      <c r="O303" s="47"/>
      <c r="P303" s="48"/>
      <c r="Q303" s="49" t="s">
        <v>679</v>
      </c>
      <c r="R303" s="25">
        <f t="shared" si="27"/>
        <v>280</v>
      </c>
      <c r="S303" s="49"/>
      <c r="T303" s="50" t="s">
        <v>680</v>
      </c>
      <c r="U303" s="51"/>
    </row>
    <row r="304" spans="1:21" ht="54">
      <c r="A304" s="25">
        <f t="shared" si="26"/>
        <v>281</v>
      </c>
      <c r="B304" s="42" t="s">
        <v>673</v>
      </c>
      <c r="C304" s="43">
        <v>1</v>
      </c>
      <c r="D304" s="43">
        <v>1</v>
      </c>
      <c r="E304" s="43" t="s">
        <v>674</v>
      </c>
      <c r="F304" s="43" t="s">
        <v>34</v>
      </c>
      <c r="G304" s="44"/>
      <c r="H304" s="45"/>
      <c r="I304" s="45"/>
      <c r="J304" s="45"/>
      <c r="K304" s="56" t="s">
        <v>681</v>
      </c>
      <c r="L304" s="47"/>
      <c r="M304" s="47"/>
      <c r="N304" s="47"/>
      <c r="O304" s="47"/>
      <c r="P304" s="48"/>
      <c r="Q304" s="49" t="s">
        <v>682</v>
      </c>
      <c r="R304" s="25">
        <f t="shared" si="27"/>
        <v>281</v>
      </c>
      <c r="S304" s="49"/>
      <c r="T304" s="50" t="s">
        <v>683</v>
      </c>
      <c r="U304" s="51"/>
    </row>
    <row r="305" spans="1:21" ht="280.8">
      <c r="A305" s="25">
        <f t="shared" si="26"/>
        <v>282</v>
      </c>
      <c r="B305" s="42" t="s">
        <v>684</v>
      </c>
      <c r="C305" s="43">
        <v>1</v>
      </c>
      <c r="D305" s="43">
        <v>1</v>
      </c>
      <c r="E305" s="43" t="s">
        <v>685</v>
      </c>
      <c r="F305" s="43"/>
      <c r="G305" s="44"/>
      <c r="H305" s="45"/>
      <c r="I305" s="45"/>
      <c r="J305" s="45"/>
      <c r="K305" s="56" t="s">
        <v>658</v>
      </c>
      <c r="L305" s="47" t="s">
        <v>104</v>
      </c>
      <c r="M305" s="47"/>
      <c r="N305" s="47"/>
      <c r="O305" s="47"/>
      <c r="P305" s="48"/>
      <c r="Q305" s="49" t="s">
        <v>686</v>
      </c>
      <c r="R305" s="25">
        <f t="shared" si="27"/>
        <v>282</v>
      </c>
      <c r="S305" s="49"/>
      <c r="T305" s="50" t="s">
        <v>687</v>
      </c>
      <c r="U305" s="51"/>
    </row>
    <row r="306" spans="1:21" ht="280.8">
      <c r="A306" s="25">
        <f t="shared" si="26"/>
        <v>283</v>
      </c>
      <c r="B306" s="42" t="s">
        <v>684</v>
      </c>
      <c r="C306" s="43">
        <v>1</v>
      </c>
      <c r="D306" s="43">
        <v>1</v>
      </c>
      <c r="E306" s="43" t="s">
        <v>685</v>
      </c>
      <c r="F306" s="43" t="s">
        <v>27</v>
      </c>
      <c r="G306" s="44"/>
      <c r="H306" s="45"/>
      <c r="I306" s="45"/>
      <c r="J306" s="45"/>
      <c r="K306" s="56" t="s">
        <v>658</v>
      </c>
      <c r="L306" s="47" t="s">
        <v>104</v>
      </c>
      <c r="M306" s="47" t="s">
        <v>605</v>
      </c>
      <c r="N306" s="47"/>
      <c r="O306" s="47"/>
      <c r="P306" s="48"/>
      <c r="Q306" s="49" t="s">
        <v>688</v>
      </c>
      <c r="R306" s="25">
        <f t="shared" si="27"/>
        <v>283</v>
      </c>
      <c r="S306" s="49"/>
      <c r="T306" s="50" t="s">
        <v>687</v>
      </c>
      <c r="U306" s="51"/>
    </row>
    <row r="307" spans="1:21" ht="75.599999999999994">
      <c r="A307" s="25">
        <f t="shared" si="26"/>
        <v>284</v>
      </c>
      <c r="B307" s="42" t="s">
        <v>684</v>
      </c>
      <c r="C307" s="43">
        <v>1</v>
      </c>
      <c r="D307" s="43">
        <v>1</v>
      </c>
      <c r="E307" s="43" t="s">
        <v>685</v>
      </c>
      <c r="F307" s="43" t="s">
        <v>34</v>
      </c>
      <c r="G307" s="44"/>
      <c r="H307" s="45"/>
      <c r="I307" s="45"/>
      <c r="J307" s="45"/>
      <c r="K307" s="56" t="s">
        <v>658</v>
      </c>
      <c r="L307" s="47" t="s">
        <v>104</v>
      </c>
      <c r="M307" s="47" t="s">
        <v>578</v>
      </c>
      <c r="N307" s="47"/>
      <c r="O307" s="47"/>
      <c r="P307" s="48"/>
      <c r="Q307" s="49" t="s">
        <v>689</v>
      </c>
      <c r="R307" s="25">
        <f t="shared" si="27"/>
        <v>284</v>
      </c>
      <c r="S307" s="49"/>
      <c r="T307" s="50" t="s">
        <v>690</v>
      </c>
      <c r="U307" s="51"/>
    </row>
    <row r="308" spans="1:21" ht="32.4">
      <c r="A308" s="25">
        <f t="shared" si="26"/>
        <v>285</v>
      </c>
      <c r="B308" s="42" t="s">
        <v>691</v>
      </c>
      <c r="C308" s="43">
        <v>1</v>
      </c>
      <c r="D308" s="43">
        <v>1</v>
      </c>
      <c r="E308" s="43" t="s">
        <v>692</v>
      </c>
      <c r="F308" s="43"/>
      <c r="G308" s="44"/>
      <c r="H308" s="45"/>
      <c r="I308" s="45"/>
      <c r="J308" s="45"/>
      <c r="K308" s="56" t="s">
        <v>693</v>
      </c>
      <c r="L308" s="47"/>
      <c r="M308" s="47"/>
      <c r="N308" s="47"/>
      <c r="O308" s="47"/>
      <c r="P308" s="48"/>
      <c r="Q308" s="49" t="s">
        <v>694</v>
      </c>
      <c r="R308" s="25">
        <f t="shared" si="27"/>
        <v>285</v>
      </c>
      <c r="S308" s="49"/>
      <c r="T308" s="50" t="s">
        <v>695</v>
      </c>
      <c r="U308" s="51"/>
    </row>
    <row r="309" spans="1:21" ht="205.2">
      <c r="A309" s="25">
        <f t="shared" si="26"/>
        <v>286</v>
      </c>
      <c r="B309" s="42" t="s">
        <v>696</v>
      </c>
      <c r="C309" s="43">
        <v>1</v>
      </c>
      <c r="D309" s="43">
        <v>1</v>
      </c>
      <c r="E309" s="43" t="s">
        <v>697</v>
      </c>
      <c r="F309" s="43"/>
      <c r="G309" s="44"/>
      <c r="H309" s="45"/>
      <c r="I309" s="45"/>
      <c r="J309" s="45"/>
      <c r="K309" s="56" t="s">
        <v>698</v>
      </c>
      <c r="L309" s="47"/>
      <c r="M309" s="47"/>
      <c r="N309" s="47"/>
      <c r="O309" s="47"/>
      <c r="P309" s="48"/>
      <c r="Q309" s="49" t="s">
        <v>699</v>
      </c>
      <c r="R309" s="25">
        <f t="shared" si="27"/>
        <v>286</v>
      </c>
      <c r="S309" s="49"/>
      <c r="T309" s="50" t="s">
        <v>700</v>
      </c>
      <c r="U309" s="51"/>
    </row>
    <row r="310" spans="1:21" ht="172.8">
      <c r="A310" s="25">
        <f t="shared" si="26"/>
        <v>287</v>
      </c>
      <c r="B310" s="42" t="s">
        <v>696</v>
      </c>
      <c r="C310" s="43">
        <v>1</v>
      </c>
      <c r="D310" s="43">
        <v>1</v>
      </c>
      <c r="E310" s="43" t="s">
        <v>697</v>
      </c>
      <c r="F310" s="43"/>
      <c r="G310" s="44"/>
      <c r="H310" s="45"/>
      <c r="I310" s="45"/>
      <c r="J310" s="45"/>
      <c r="K310" s="56" t="s">
        <v>698</v>
      </c>
      <c r="L310" s="47"/>
      <c r="M310" s="47"/>
      <c r="N310" s="47"/>
      <c r="O310" s="47"/>
      <c r="P310" s="48"/>
      <c r="Q310" s="49" t="s">
        <v>701</v>
      </c>
      <c r="R310" s="25">
        <f t="shared" si="27"/>
        <v>287</v>
      </c>
      <c r="S310" s="49"/>
      <c r="T310" s="50" t="s">
        <v>702</v>
      </c>
      <c r="U310" s="51"/>
    </row>
    <row r="311" spans="1:21" ht="21.6">
      <c r="A311" s="25">
        <f t="shared" si="26"/>
        <v>288</v>
      </c>
      <c r="B311" s="42" t="s">
        <v>696</v>
      </c>
      <c r="C311" s="43">
        <v>1</v>
      </c>
      <c r="D311" s="43">
        <v>1</v>
      </c>
      <c r="E311" s="43" t="s">
        <v>697</v>
      </c>
      <c r="F311" s="43"/>
      <c r="G311" s="44"/>
      <c r="H311" s="45"/>
      <c r="I311" s="45"/>
      <c r="J311" s="45"/>
      <c r="K311" s="56" t="s">
        <v>703</v>
      </c>
      <c r="L311" s="47"/>
      <c r="M311" s="47"/>
      <c r="N311" s="47"/>
      <c r="O311" s="47"/>
      <c r="P311" s="48"/>
      <c r="Q311" s="49"/>
      <c r="R311" s="25">
        <f t="shared" si="27"/>
        <v>288</v>
      </c>
      <c r="S311" s="49"/>
      <c r="T311" s="50" t="s">
        <v>704</v>
      </c>
      <c r="U311" s="51"/>
    </row>
    <row r="312" spans="1:21" ht="108">
      <c r="A312" s="25">
        <f t="shared" si="26"/>
        <v>289</v>
      </c>
      <c r="B312" s="42" t="s">
        <v>696</v>
      </c>
      <c r="C312" s="43">
        <v>1</v>
      </c>
      <c r="D312" s="43">
        <v>1</v>
      </c>
      <c r="E312" s="43" t="s">
        <v>697</v>
      </c>
      <c r="F312" s="43"/>
      <c r="G312" s="44"/>
      <c r="H312" s="45"/>
      <c r="I312" s="45"/>
      <c r="J312" s="45"/>
      <c r="K312" s="56" t="s">
        <v>705</v>
      </c>
      <c r="L312" s="47"/>
      <c r="M312" s="47"/>
      <c r="N312" s="47"/>
      <c r="O312" s="47"/>
      <c r="P312" s="48"/>
      <c r="Q312" s="49"/>
      <c r="R312" s="25">
        <f t="shared" si="27"/>
        <v>289</v>
      </c>
      <c r="S312" s="49"/>
      <c r="T312" s="50" t="s">
        <v>706</v>
      </c>
      <c r="U312" s="51"/>
    </row>
    <row r="313" spans="1:21" ht="64.8">
      <c r="A313" s="25">
        <f t="shared" si="26"/>
        <v>290</v>
      </c>
      <c r="B313" s="42" t="s">
        <v>696</v>
      </c>
      <c r="C313" s="43">
        <v>1</v>
      </c>
      <c r="D313" s="43">
        <v>1</v>
      </c>
      <c r="E313" s="43" t="s">
        <v>697</v>
      </c>
      <c r="F313" s="43" t="s">
        <v>27</v>
      </c>
      <c r="G313" s="44" t="s">
        <v>357</v>
      </c>
      <c r="H313" s="45"/>
      <c r="I313" s="45"/>
      <c r="J313" s="45"/>
      <c r="K313" s="56" t="s">
        <v>698</v>
      </c>
      <c r="L313" s="47"/>
      <c r="M313" s="47"/>
      <c r="N313" s="47"/>
      <c r="O313" s="47"/>
      <c r="P313" s="48"/>
      <c r="Q313" s="49" t="s">
        <v>707</v>
      </c>
      <c r="R313" s="25">
        <f t="shared" si="27"/>
        <v>290</v>
      </c>
      <c r="S313" s="49"/>
      <c r="T313" s="50"/>
      <c r="U313" s="51"/>
    </row>
    <row r="314" spans="1:21" ht="43.2">
      <c r="A314" s="25">
        <f t="shared" si="26"/>
        <v>291</v>
      </c>
      <c r="B314" s="42" t="s">
        <v>696</v>
      </c>
      <c r="C314" s="43">
        <v>1</v>
      </c>
      <c r="D314" s="43">
        <v>1</v>
      </c>
      <c r="E314" s="43" t="s">
        <v>697</v>
      </c>
      <c r="F314" s="43" t="s">
        <v>27</v>
      </c>
      <c r="G314" s="44" t="s">
        <v>357</v>
      </c>
      <c r="H314" s="45"/>
      <c r="I314" s="45"/>
      <c r="J314" s="45"/>
      <c r="K314" s="56" t="s">
        <v>705</v>
      </c>
      <c r="L314" s="47" t="s">
        <v>25</v>
      </c>
      <c r="M314" s="47" t="s">
        <v>605</v>
      </c>
      <c r="N314" s="47"/>
      <c r="O314" s="47"/>
      <c r="P314" s="48"/>
      <c r="Q314" s="49"/>
      <c r="R314" s="25">
        <f t="shared" si="27"/>
        <v>291</v>
      </c>
      <c r="S314" s="49" t="s">
        <v>708</v>
      </c>
      <c r="T314" s="50" t="s">
        <v>709</v>
      </c>
      <c r="U314" s="51"/>
    </row>
    <row r="315" spans="1:21" ht="180">
      <c r="A315" s="25">
        <f t="shared" si="26"/>
        <v>292</v>
      </c>
      <c r="B315" s="42" t="s">
        <v>696</v>
      </c>
      <c r="C315" s="43">
        <v>1</v>
      </c>
      <c r="D315" s="43">
        <v>1</v>
      </c>
      <c r="E315" s="43" t="s">
        <v>697</v>
      </c>
      <c r="F315" s="43" t="s">
        <v>27</v>
      </c>
      <c r="G315" s="44" t="s">
        <v>288</v>
      </c>
      <c r="H315" s="45"/>
      <c r="I315" s="45"/>
      <c r="J315" s="45"/>
      <c r="K315" s="56" t="s">
        <v>698</v>
      </c>
      <c r="L315" s="47"/>
      <c r="M315" s="47"/>
      <c r="N315" s="47"/>
      <c r="O315" s="47"/>
      <c r="P315" s="48"/>
      <c r="Q315" s="49" t="s">
        <v>710</v>
      </c>
      <c r="R315" s="25">
        <f t="shared" si="27"/>
        <v>292</v>
      </c>
      <c r="S315" s="49"/>
      <c r="T315" s="50" t="s">
        <v>5542</v>
      </c>
      <c r="U315" s="51"/>
    </row>
    <row r="316" spans="1:21" ht="54">
      <c r="A316" s="25">
        <f t="shared" si="26"/>
        <v>293</v>
      </c>
      <c r="B316" s="42" t="s">
        <v>696</v>
      </c>
      <c r="C316" s="43">
        <v>1</v>
      </c>
      <c r="D316" s="43">
        <v>1</v>
      </c>
      <c r="E316" s="43" t="s">
        <v>697</v>
      </c>
      <c r="F316" s="43" t="s">
        <v>27</v>
      </c>
      <c r="G316" s="44" t="s">
        <v>288</v>
      </c>
      <c r="H316" s="45"/>
      <c r="I316" s="45"/>
      <c r="J316" s="45"/>
      <c r="K316" s="56" t="s">
        <v>703</v>
      </c>
      <c r="L316" s="47" t="s">
        <v>25</v>
      </c>
      <c r="M316" s="47" t="s">
        <v>578</v>
      </c>
      <c r="N316" s="47"/>
      <c r="O316" s="47"/>
      <c r="P316" s="48"/>
      <c r="Q316" s="49"/>
      <c r="R316" s="25">
        <f t="shared" si="27"/>
        <v>293</v>
      </c>
      <c r="S316" s="49" t="s">
        <v>711</v>
      </c>
      <c r="T316" s="50" t="s">
        <v>712</v>
      </c>
      <c r="U316" s="51"/>
    </row>
    <row r="317" spans="1:21" ht="43.2">
      <c r="A317" s="25">
        <f t="shared" si="26"/>
        <v>294</v>
      </c>
      <c r="B317" s="42" t="s">
        <v>696</v>
      </c>
      <c r="C317" s="43">
        <v>1</v>
      </c>
      <c r="D317" s="43">
        <v>1</v>
      </c>
      <c r="E317" s="43" t="s">
        <v>697</v>
      </c>
      <c r="F317" s="43" t="s">
        <v>27</v>
      </c>
      <c r="G317" s="44" t="s">
        <v>288</v>
      </c>
      <c r="H317" s="45"/>
      <c r="I317" s="45"/>
      <c r="J317" s="45"/>
      <c r="K317" s="56" t="s">
        <v>705</v>
      </c>
      <c r="L317" s="47" t="s">
        <v>25</v>
      </c>
      <c r="M317" s="47" t="s">
        <v>578</v>
      </c>
      <c r="N317" s="47"/>
      <c r="O317" s="47"/>
      <c r="P317" s="48"/>
      <c r="Q317" s="49"/>
      <c r="R317" s="25">
        <f t="shared" si="27"/>
        <v>294</v>
      </c>
      <c r="S317" s="49" t="s">
        <v>713</v>
      </c>
      <c r="T317" s="50" t="s">
        <v>714</v>
      </c>
      <c r="U317" s="51"/>
    </row>
    <row r="318" spans="1:21" ht="32.4">
      <c r="A318" s="25">
        <f t="shared" si="26"/>
        <v>295</v>
      </c>
      <c r="B318" s="42" t="s">
        <v>696</v>
      </c>
      <c r="C318" s="43">
        <v>1</v>
      </c>
      <c r="D318" s="43">
        <v>1</v>
      </c>
      <c r="E318" s="43" t="s">
        <v>697</v>
      </c>
      <c r="F318" s="43" t="s">
        <v>27</v>
      </c>
      <c r="G318" s="44" t="s">
        <v>291</v>
      </c>
      <c r="H318" s="45"/>
      <c r="I318" s="45"/>
      <c r="J318" s="45"/>
      <c r="K318" s="56" t="s">
        <v>705</v>
      </c>
      <c r="L318" s="47" t="s">
        <v>25</v>
      </c>
      <c r="M318" s="47" t="s">
        <v>420</v>
      </c>
      <c r="N318" s="47"/>
      <c r="O318" s="47"/>
      <c r="P318" s="48"/>
      <c r="Q318" s="49" t="s">
        <v>715</v>
      </c>
      <c r="R318" s="25">
        <f t="shared" si="27"/>
        <v>295</v>
      </c>
      <c r="S318" s="49"/>
      <c r="T318" s="50" t="s">
        <v>716</v>
      </c>
      <c r="U318" s="51"/>
    </row>
    <row r="319" spans="1:21" ht="43.2">
      <c r="A319" s="25">
        <f t="shared" si="26"/>
        <v>296</v>
      </c>
      <c r="B319" s="42" t="s">
        <v>696</v>
      </c>
      <c r="C319" s="43">
        <v>1</v>
      </c>
      <c r="D319" s="43">
        <v>1</v>
      </c>
      <c r="E319" s="43" t="s">
        <v>697</v>
      </c>
      <c r="F319" s="43" t="s">
        <v>27</v>
      </c>
      <c r="G319" s="44" t="s">
        <v>398</v>
      </c>
      <c r="H319" s="45"/>
      <c r="I319" s="45"/>
      <c r="J319" s="45"/>
      <c r="K319" s="56" t="s">
        <v>705</v>
      </c>
      <c r="L319" s="47" t="s">
        <v>25</v>
      </c>
      <c r="M319" s="47" t="s">
        <v>372</v>
      </c>
      <c r="N319" s="47"/>
      <c r="O319" s="47"/>
      <c r="P319" s="48"/>
      <c r="Q319" s="49" t="s">
        <v>717</v>
      </c>
      <c r="R319" s="25">
        <f t="shared" si="27"/>
        <v>296</v>
      </c>
      <c r="S319" s="49"/>
      <c r="T319" s="50" t="s">
        <v>718</v>
      </c>
      <c r="U319" s="51"/>
    </row>
    <row r="320" spans="1:21" ht="32.4">
      <c r="A320" s="25">
        <f t="shared" si="26"/>
        <v>297</v>
      </c>
      <c r="B320" s="42" t="s">
        <v>696</v>
      </c>
      <c r="C320" s="43">
        <v>1</v>
      </c>
      <c r="D320" s="43">
        <v>1</v>
      </c>
      <c r="E320" s="43" t="s">
        <v>697</v>
      </c>
      <c r="F320" s="43" t="s">
        <v>27</v>
      </c>
      <c r="G320" s="44" t="s">
        <v>482</v>
      </c>
      <c r="H320" s="45"/>
      <c r="I320" s="45"/>
      <c r="J320" s="45"/>
      <c r="K320" s="56" t="s">
        <v>705</v>
      </c>
      <c r="L320" s="47" t="s">
        <v>25</v>
      </c>
      <c r="M320" s="47" t="s">
        <v>428</v>
      </c>
      <c r="N320" s="47"/>
      <c r="O320" s="47"/>
      <c r="P320" s="48"/>
      <c r="Q320" s="49" t="s">
        <v>719</v>
      </c>
      <c r="R320" s="25">
        <f t="shared" si="27"/>
        <v>297</v>
      </c>
      <c r="S320" s="49"/>
      <c r="T320" s="50" t="s">
        <v>720</v>
      </c>
      <c r="U320" s="51"/>
    </row>
    <row r="321" spans="1:21" ht="183.6">
      <c r="A321" s="25">
        <f t="shared" si="26"/>
        <v>298</v>
      </c>
      <c r="B321" s="57" t="s">
        <v>696</v>
      </c>
      <c r="C321" s="58">
        <v>1</v>
      </c>
      <c r="D321" s="58">
        <v>1</v>
      </c>
      <c r="E321" s="58" t="s">
        <v>697</v>
      </c>
      <c r="F321" s="58" t="s">
        <v>34</v>
      </c>
      <c r="G321" s="59"/>
      <c r="H321" s="60"/>
      <c r="I321" s="60"/>
      <c r="J321" s="60"/>
      <c r="K321" s="61" t="s">
        <v>698</v>
      </c>
      <c r="L321" s="47"/>
      <c r="M321" s="47"/>
      <c r="N321" s="47"/>
      <c r="O321" s="47"/>
      <c r="P321" s="62"/>
      <c r="Q321" s="63" t="s">
        <v>721</v>
      </c>
      <c r="R321" s="25">
        <f t="shared" si="27"/>
        <v>298</v>
      </c>
      <c r="S321" s="63"/>
      <c r="T321" s="64" t="s">
        <v>722</v>
      </c>
      <c r="U321" s="65"/>
    </row>
    <row r="322" spans="1:21" ht="97.2">
      <c r="A322" s="25"/>
      <c r="B322" s="67"/>
      <c r="C322" s="68"/>
      <c r="D322" s="68"/>
      <c r="E322" s="68"/>
      <c r="F322" s="68"/>
      <c r="G322" s="69"/>
      <c r="H322" s="70"/>
      <c r="I322" s="70"/>
      <c r="J322" s="70"/>
      <c r="K322" s="84" t="s">
        <v>705</v>
      </c>
      <c r="L322" s="47"/>
      <c r="M322" s="47"/>
      <c r="N322" s="47"/>
      <c r="O322" s="47"/>
      <c r="P322" s="72"/>
      <c r="Q322" s="73"/>
      <c r="R322" s="25"/>
      <c r="S322" s="73"/>
      <c r="T322" s="64" t="s">
        <v>723</v>
      </c>
      <c r="U322" s="75"/>
    </row>
    <row r="323" spans="1:21" ht="43.2">
      <c r="A323" s="25">
        <f>(A321+1)</f>
        <v>299</v>
      </c>
      <c r="B323" s="42" t="s">
        <v>696</v>
      </c>
      <c r="C323" s="43">
        <v>1</v>
      </c>
      <c r="D323" s="43">
        <v>1</v>
      </c>
      <c r="E323" s="43" t="s">
        <v>697</v>
      </c>
      <c r="F323" s="43" t="s">
        <v>34</v>
      </c>
      <c r="G323" s="44"/>
      <c r="H323" s="45"/>
      <c r="I323" s="45"/>
      <c r="J323" s="45"/>
      <c r="K323" s="56" t="s">
        <v>703</v>
      </c>
      <c r="L323" s="47" t="s">
        <v>25</v>
      </c>
      <c r="M323" s="47" t="s">
        <v>420</v>
      </c>
      <c r="N323" s="47"/>
      <c r="O323" s="47"/>
      <c r="P323" s="48"/>
      <c r="Q323" s="49"/>
      <c r="R323" s="25">
        <f>(R321+1)</f>
        <v>299</v>
      </c>
      <c r="S323" s="49"/>
      <c r="T323" s="50" t="s">
        <v>724</v>
      </c>
      <c r="U323" s="51"/>
    </row>
    <row r="324" spans="1:21" ht="54">
      <c r="A324" s="25">
        <f t="shared" ref="A324:A370" si="28">(A323+1)</f>
        <v>300</v>
      </c>
      <c r="B324" s="42" t="s">
        <v>696</v>
      </c>
      <c r="C324" s="43">
        <v>1</v>
      </c>
      <c r="D324" s="43">
        <v>1</v>
      </c>
      <c r="E324" s="43" t="s">
        <v>697</v>
      </c>
      <c r="F324" s="43" t="s">
        <v>34</v>
      </c>
      <c r="G324" s="44"/>
      <c r="H324" s="45"/>
      <c r="I324" s="45"/>
      <c r="J324" s="45"/>
      <c r="K324" s="56" t="s">
        <v>703</v>
      </c>
      <c r="L324" s="47" t="s">
        <v>25</v>
      </c>
      <c r="M324" s="47" t="s">
        <v>372</v>
      </c>
      <c r="N324" s="47"/>
      <c r="O324" s="47"/>
      <c r="P324" s="48"/>
      <c r="Q324" s="49"/>
      <c r="R324" s="25">
        <f t="shared" ref="R324:R370" si="29">(R323+1)</f>
        <v>300</v>
      </c>
      <c r="S324" s="49"/>
      <c r="T324" s="50" t="s">
        <v>725</v>
      </c>
      <c r="U324" s="51"/>
    </row>
    <row r="325" spans="1:21" ht="118.8">
      <c r="A325" s="25">
        <f t="shared" si="28"/>
        <v>301</v>
      </c>
      <c r="B325" s="42" t="s">
        <v>696</v>
      </c>
      <c r="C325" s="43">
        <v>1</v>
      </c>
      <c r="D325" s="43">
        <v>1</v>
      </c>
      <c r="E325" s="43" t="s">
        <v>697</v>
      </c>
      <c r="F325" s="43" t="s">
        <v>34</v>
      </c>
      <c r="G325" s="44"/>
      <c r="H325" s="45"/>
      <c r="I325" s="45"/>
      <c r="J325" s="45"/>
      <c r="K325" s="56" t="s">
        <v>703</v>
      </c>
      <c r="L325" s="47" t="s">
        <v>25</v>
      </c>
      <c r="M325" s="47" t="s">
        <v>602</v>
      </c>
      <c r="N325" s="47"/>
      <c r="O325" s="47"/>
      <c r="P325" s="48"/>
      <c r="Q325" s="49"/>
      <c r="R325" s="25">
        <f t="shared" si="29"/>
        <v>301</v>
      </c>
      <c r="S325" s="49"/>
      <c r="T325" s="50" t="s">
        <v>726</v>
      </c>
      <c r="U325" s="51"/>
    </row>
    <row r="326" spans="1:21" ht="140.4">
      <c r="A326" s="25">
        <f t="shared" si="28"/>
        <v>302</v>
      </c>
      <c r="B326" s="42" t="s">
        <v>696</v>
      </c>
      <c r="C326" s="43">
        <v>1</v>
      </c>
      <c r="D326" s="43">
        <v>1</v>
      </c>
      <c r="E326" s="43" t="s">
        <v>697</v>
      </c>
      <c r="F326" s="43" t="s">
        <v>34</v>
      </c>
      <c r="G326" s="44"/>
      <c r="H326" s="45"/>
      <c r="I326" s="45"/>
      <c r="J326" s="45"/>
      <c r="K326" s="56" t="s">
        <v>705</v>
      </c>
      <c r="L326" s="47" t="s">
        <v>107</v>
      </c>
      <c r="M326" s="47"/>
      <c r="N326" s="47"/>
      <c r="O326" s="47"/>
      <c r="P326" s="48"/>
      <c r="Q326" s="49"/>
      <c r="R326" s="25">
        <f t="shared" si="29"/>
        <v>302</v>
      </c>
      <c r="S326" s="49"/>
      <c r="T326" s="50" t="s">
        <v>727</v>
      </c>
      <c r="U326" s="51"/>
    </row>
    <row r="327" spans="1:21" ht="32.4">
      <c r="A327" s="25">
        <f t="shared" si="28"/>
        <v>303</v>
      </c>
      <c r="B327" s="42" t="s">
        <v>696</v>
      </c>
      <c r="C327" s="43">
        <v>1</v>
      </c>
      <c r="D327" s="43">
        <v>1</v>
      </c>
      <c r="E327" s="43" t="s">
        <v>697</v>
      </c>
      <c r="F327" s="43" t="s">
        <v>34</v>
      </c>
      <c r="G327" s="44" t="s">
        <v>357</v>
      </c>
      <c r="H327" s="45"/>
      <c r="I327" s="45"/>
      <c r="J327" s="45"/>
      <c r="K327" s="56" t="s">
        <v>698</v>
      </c>
      <c r="L327" s="47"/>
      <c r="M327" s="47"/>
      <c r="N327" s="47"/>
      <c r="O327" s="47"/>
      <c r="P327" s="48"/>
      <c r="Q327" s="49" t="s">
        <v>728</v>
      </c>
      <c r="R327" s="25">
        <f t="shared" si="29"/>
        <v>303</v>
      </c>
      <c r="S327" s="49"/>
      <c r="T327" s="50"/>
      <c r="U327" s="51"/>
    </row>
    <row r="328" spans="1:21" ht="140.4">
      <c r="A328" s="25">
        <f t="shared" si="28"/>
        <v>304</v>
      </c>
      <c r="B328" s="42" t="s">
        <v>696</v>
      </c>
      <c r="C328" s="43">
        <v>1</v>
      </c>
      <c r="D328" s="43">
        <v>1</v>
      </c>
      <c r="E328" s="43" t="s">
        <v>697</v>
      </c>
      <c r="F328" s="43" t="s">
        <v>34</v>
      </c>
      <c r="G328" s="44" t="s">
        <v>357</v>
      </c>
      <c r="H328" s="45"/>
      <c r="I328" s="45"/>
      <c r="J328" s="45"/>
      <c r="K328" s="56" t="s">
        <v>729</v>
      </c>
      <c r="L328" s="47"/>
      <c r="M328" s="47"/>
      <c r="N328" s="47"/>
      <c r="O328" s="47"/>
      <c r="P328" s="48"/>
      <c r="Q328" s="49"/>
      <c r="R328" s="25">
        <f t="shared" si="29"/>
        <v>304</v>
      </c>
      <c r="S328" s="49"/>
      <c r="T328" s="50" t="s">
        <v>727</v>
      </c>
      <c r="U328" s="51"/>
    </row>
    <row r="329" spans="1:21" ht="86.4">
      <c r="A329" s="25">
        <f t="shared" si="28"/>
        <v>305</v>
      </c>
      <c r="B329" s="42" t="s">
        <v>696</v>
      </c>
      <c r="C329" s="43">
        <v>1</v>
      </c>
      <c r="D329" s="43">
        <v>1</v>
      </c>
      <c r="E329" s="43" t="s">
        <v>697</v>
      </c>
      <c r="F329" s="43" t="s">
        <v>34</v>
      </c>
      <c r="G329" s="44" t="s">
        <v>357</v>
      </c>
      <c r="H329" s="45"/>
      <c r="I329" s="45"/>
      <c r="J329" s="45"/>
      <c r="K329" s="56" t="s">
        <v>703</v>
      </c>
      <c r="L329" s="47" t="s">
        <v>25</v>
      </c>
      <c r="M329" s="47" t="s">
        <v>372</v>
      </c>
      <c r="N329" s="47"/>
      <c r="O329" s="47"/>
      <c r="P329" s="48"/>
      <c r="Q329" s="129" t="s">
        <v>730</v>
      </c>
      <c r="R329" s="25">
        <f t="shared" si="29"/>
        <v>305</v>
      </c>
      <c r="S329" s="49" t="s">
        <v>731</v>
      </c>
      <c r="T329" s="50" t="s">
        <v>732</v>
      </c>
      <c r="U329" s="51"/>
    </row>
    <row r="330" spans="1:21" ht="43.2">
      <c r="A330" s="25">
        <f t="shared" si="28"/>
        <v>306</v>
      </c>
      <c r="B330" s="42" t="s">
        <v>696</v>
      </c>
      <c r="C330" s="43">
        <v>1</v>
      </c>
      <c r="D330" s="43">
        <v>1</v>
      </c>
      <c r="E330" s="43" t="s">
        <v>697</v>
      </c>
      <c r="F330" s="43" t="s">
        <v>34</v>
      </c>
      <c r="G330" s="44" t="s">
        <v>357</v>
      </c>
      <c r="H330" s="45"/>
      <c r="I330" s="45"/>
      <c r="J330" s="45"/>
      <c r="K330" s="56" t="s">
        <v>705</v>
      </c>
      <c r="L330" s="47" t="s">
        <v>107</v>
      </c>
      <c r="M330" s="47" t="s">
        <v>605</v>
      </c>
      <c r="N330" s="47"/>
      <c r="O330" s="47"/>
      <c r="P330" s="48"/>
      <c r="Q330" s="49"/>
      <c r="R330" s="25">
        <f t="shared" si="29"/>
        <v>306</v>
      </c>
      <c r="S330" s="49" t="s">
        <v>733</v>
      </c>
      <c r="T330" s="50" t="s">
        <v>734</v>
      </c>
      <c r="U330" s="51"/>
    </row>
    <row r="331" spans="1:21" ht="54">
      <c r="A331" s="25">
        <f t="shared" si="28"/>
        <v>307</v>
      </c>
      <c r="B331" s="42" t="s">
        <v>696</v>
      </c>
      <c r="C331" s="43">
        <v>1</v>
      </c>
      <c r="D331" s="43">
        <v>1</v>
      </c>
      <c r="E331" s="43" t="s">
        <v>697</v>
      </c>
      <c r="F331" s="43" t="s">
        <v>34</v>
      </c>
      <c r="G331" s="44" t="s">
        <v>288</v>
      </c>
      <c r="H331" s="45"/>
      <c r="I331" s="45"/>
      <c r="J331" s="45"/>
      <c r="K331" s="56" t="s">
        <v>698</v>
      </c>
      <c r="L331" s="47"/>
      <c r="M331" s="47"/>
      <c r="N331" s="47"/>
      <c r="O331" s="47"/>
      <c r="P331" s="48"/>
      <c r="Q331" s="49" t="s">
        <v>735</v>
      </c>
      <c r="R331" s="25">
        <f t="shared" si="29"/>
        <v>307</v>
      </c>
      <c r="S331" s="49"/>
      <c r="T331" s="50" t="s">
        <v>736</v>
      </c>
      <c r="U331" s="51"/>
    </row>
    <row r="332" spans="1:21" ht="86.4">
      <c r="A332" s="25">
        <f t="shared" si="28"/>
        <v>308</v>
      </c>
      <c r="B332" s="42" t="s">
        <v>696</v>
      </c>
      <c r="C332" s="43">
        <v>1</v>
      </c>
      <c r="D332" s="43">
        <v>1</v>
      </c>
      <c r="E332" s="43" t="s">
        <v>697</v>
      </c>
      <c r="F332" s="43" t="s">
        <v>34</v>
      </c>
      <c r="G332" s="44" t="s">
        <v>288</v>
      </c>
      <c r="H332" s="45"/>
      <c r="I332" s="45"/>
      <c r="J332" s="45"/>
      <c r="K332" s="56" t="s">
        <v>703</v>
      </c>
      <c r="L332" s="47" t="s">
        <v>25</v>
      </c>
      <c r="M332" s="47" t="s">
        <v>372</v>
      </c>
      <c r="N332" s="47"/>
      <c r="O332" s="47"/>
      <c r="P332" s="48"/>
      <c r="Q332" s="49"/>
      <c r="R332" s="25">
        <f t="shared" si="29"/>
        <v>308</v>
      </c>
      <c r="S332" s="49" t="s">
        <v>737</v>
      </c>
      <c r="T332" s="50" t="s">
        <v>738</v>
      </c>
      <c r="U332" s="51"/>
    </row>
    <row r="333" spans="1:21" ht="64.8">
      <c r="A333" s="25">
        <f t="shared" si="28"/>
        <v>309</v>
      </c>
      <c r="B333" s="42" t="s">
        <v>696</v>
      </c>
      <c r="C333" s="43">
        <v>1</v>
      </c>
      <c r="D333" s="43">
        <v>1</v>
      </c>
      <c r="E333" s="43" t="s">
        <v>697</v>
      </c>
      <c r="F333" s="43" t="s">
        <v>34</v>
      </c>
      <c r="G333" s="44" t="s">
        <v>291</v>
      </c>
      <c r="H333" s="45"/>
      <c r="I333" s="45"/>
      <c r="J333" s="45"/>
      <c r="K333" s="56" t="s">
        <v>705</v>
      </c>
      <c r="L333" s="47" t="s">
        <v>107</v>
      </c>
      <c r="M333" s="47" t="s">
        <v>5543</v>
      </c>
      <c r="N333" s="47"/>
      <c r="O333" s="47"/>
      <c r="P333" s="48"/>
      <c r="Q333" s="49" t="s">
        <v>739</v>
      </c>
      <c r="R333" s="25">
        <f t="shared" si="29"/>
        <v>309</v>
      </c>
      <c r="S333" s="49"/>
      <c r="T333" s="50" t="s">
        <v>740</v>
      </c>
      <c r="U333" s="51"/>
    </row>
    <row r="334" spans="1:21" ht="64.8">
      <c r="A334" s="25">
        <f t="shared" si="28"/>
        <v>310</v>
      </c>
      <c r="B334" s="42" t="s">
        <v>696</v>
      </c>
      <c r="C334" s="43">
        <v>1</v>
      </c>
      <c r="D334" s="43">
        <v>1</v>
      </c>
      <c r="E334" s="43" t="s">
        <v>697</v>
      </c>
      <c r="F334" s="43" t="s">
        <v>34</v>
      </c>
      <c r="G334" s="44" t="s">
        <v>398</v>
      </c>
      <c r="H334" s="45"/>
      <c r="I334" s="45"/>
      <c r="J334" s="45"/>
      <c r="K334" s="56" t="s">
        <v>705</v>
      </c>
      <c r="L334" s="47" t="s">
        <v>107</v>
      </c>
      <c r="M334" s="47" t="s">
        <v>372</v>
      </c>
      <c r="N334" s="47"/>
      <c r="O334" s="47"/>
      <c r="P334" s="48"/>
      <c r="Q334" s="49" t="s">
        <v>741</v>
      </c>
      <c r="R334" s="25">
        <f t="shared" si="29"/>
        <v>310</v>
      </c>
      <c r="S334" s="49"/>
      <c r="T334" s="50" t="s">
        <v>742</v>
      </c>
      <c r="U334" s="51"/>
    </row>
    <row r="335" spans="1:21" ht="64.8">
      <c r="A335" s="25">
        <f t="shared" si="28"/>
        <v>311</v>
      </c>
      <c r="B335" s="42" t="s">
        <v>696</v>
      </c>
      <c r="C335" s="43">
        <v>1</v>
      </c>
      <c r="D335" s="43">
        <v>1</v>
      </c>
      <c r="E335" s="43" t="s">
        <v>697</v>
      </c>
      <c r="F335" s="43" t="s">
        <v>34</v>
      </c>
      <c r="G335" s="44" t="s">
        <v>482</v>
      </c>
      <c r="H335" s="45"/>
      <c r="I335" s="45"/>
      <c r="J335" s="45"/>
      <c r="K335" s="56" t="s">
        <v>705</v>
      </c>
      <c r="L335" s="47" t="s">
        <v>107</v>
      </c>
      <c r="M335" s="47" t="s">
        <v>428</v>
      </c>
      <c r="N335" s="47"/>
      <c r="O335" s="47"/>
      <c r="P335" s="48"/>
      <c r="Q335" s="49" t="s">
        <v>743</v>
      </c>
      <c r="R335" s="25">
        <f t="shared" si="29"/>
        <v>311</v>
      </c>
      <c r="S335" s="49"/>
      <c r="T335" s="50" t="s">
        <v>744</v>
      </c>
      <c r="U335" s="51"/>
    </row>
    <row r="336" spans="1:21" ht="32.4">
      <c r="A336" s="25">
        <f t="shared" si="28"/>
        <v>312</v>
      </c>
      <c r="B336" s="42" t="s">
        <v>696</v>
      </c>
      <c r="C336" s="43">
        <v>1</v>
      </c>
      <c r="D336" s="43">
        <v>1</v>
      </c>
      <c r="E336" s="43" t="s">
        <v>697</v>
      </c>
      <c r="F336" s="43" t="s">
        <v>36</v>
      </c>
      <c r="G336" s="44"/>
      <c r="H336" s="45"/>
      <c r="I336" s="45"/>
      <c r="J336" s="45"/>
      <c r="K336" s="56" t="s">
        <v>705</v>
      </c>
      <c r="L336" s="47" t="s">
        <v>104</v>
      </c>
      <c r="M336" s="47"/>
      <c r="N336" s="47"/>
      <c r="O336" s="47"/>
      <c r="P336" s="48"/>
      <c r="Q336" s="49" t="s">
        <v>745</v>
      </c>
      <c r="R336" s="25">
        <f t="shared" si="29"/>
        <v>312</v>
      </c>
      <c r="S336" s="49"/>
      <c r="T336" s="50" t="s">
        <v>746</v>
      </c>
      <c r="U336" s="51"/>
    </row>
    <row r="337" spans="1:21" ht="43.2">
      <c r="A337" s="25">
        <f t="shared" si="28"/>
        <v>313</v>
      </c>
      <c r="B337" s="42" t="s">
        <v>696</v>
      </c>
      <c r="C337" s="43">
        <v>1</v>
      </c>
      <c r="D337" s="43">
        <v>1</v>
      </c>
      <c r="E337" s="43" t="s">
        <v>697</v>
      </c>
      <c r="F337" s="43" t="s">
        <v>36</v>
      </c>
      <c r="G337" s="44" t="s">
        <v>357</v>
      </c>
      <c r="H337" s="45"/>
      <c r="I337" s="45"/>
      <c r="J337" s="45"/>
      <c r="K337" s="56" t="s">
        <v>705</v>
      </c>
      <c r="L337" s="47" t="s">
        <v>104</v>
      </c>
      <c r="M337" s="47" t="s">
        <v>605</v>
      </c>
      <c r="N337" s="47"/>
      <c r="O337" s="47"/>
      <c r="P337" s="48"/>
      <c r="Q337" s="49" t="s">
        <v>747</v>
      </c>
      <c r="R337" s="25">
        <f t="shared" si="29"/>
        <v>313</v>
      </c>
      <c r="S337" s="49"/>
      <c r="T337" s="50" t="s">
        <v>748</v>
      </c>
      <c r="U337" s="51"/>
    </row>
    <row r="338" spans="1:21" ht="43.2">
      <c r="A338" s="25">
        <f t="shared" si="28"/>
        <v>314</v>
      </c>
      <c r="B338" s="42" t="s">
        <v>696</v>
      </c>
      <c r="C338" s="43">
        <v>1</v>
      </c>
      <c r="D338" s="43">
        <v>1</v>
      </c>
      <c r="E338" s="43" t="s">
        <v>697</v>
      </c>
      <c r="F338" s="43" t="s">
        <v>36</v>
      </c>
      <c r="G338" s="44" t="s">
        <v>288</v>
      </c>
      <c r="H338" s="45"/>
      <c r="I338" s="45"/>
      <c r="J338" s="45"/>
      <c r="K338" s="56" t="s">
        <v>705</v>
      </c>
      <c r="L338" s="47" t="s">
        <v>104</v>
      </c>
      <c r="M338" s="47" t="s">
        <v>578</v>
      </c>
      <c r="N338" s="47"/>
      <c r="O338" s="47"/>
      <c r="P338" s="48"/>
      <c r="Q338" s="49" t="s">
        <v>749</v>
      </c>
      <c r="R338" s="25">
        <f t="shared" si="29"/>
        <v>314</v>
      </c>
      <c r="S338" s="49"/>
      <c r="T338" s="50" t="s">
        <v>750</v>
      </c>
      <c r="U338" s="51"/>
    </row>
    <row r="339" spans="1:21" ht="43.2">
      <c r="A339" s="25">
        <f t="shared" si="28"/>
        <v>315</v>
      </c>
      <c r="B339" s="42" t="s">
        <v>696</v>
      </c>
      <c r="C339" s="43">
        <v>1</v>
      </c>
      <c r="D339" s="43">
        <v>1</v>
      </c>
      <c r="E339" s="43" t="s">
        <v>697</v>
      </c>
      <c r="F339" s="43" t="s">
        <v>36</v>
      </c>
      <c r="G339" s="44" t="s">
        <v>291</v>
      </c>
      <c r="H339" s="45"/>
      <c r="I339" s="45"/>
      <c r="J339" s="45"/>
      <c r="K339" s="56" t="s">
        <v>705</v>
      </c>
      <c r="L339" s="47" t="s">
        <v>104</v>
      </c>
      <c r="M339" s="47" t="s">
        <v>420</v>
      </c>
      <c r="N339" s="47"/>
      <c r="O339" s="47"/>
      <c r="P339" s="48"/>
      <c r="Q339" s="49" t="s">
        <v>751</v>
      </c>
      <c r="R339" s="25">
        <f t="shared" si="29"/>
        <v>315</v>
      </c>
      <c r="S339" s="49"/>
      <c r="T339" s="50" t="s">
        <v>752</v>
      </c>
      <c r="U339" s="51"/>
    </row>
    <row r="340" spans="1:21" ht="43.2">
      <c r="A340" s="25">
        <f t="shared" si="28"/>
        <v>316</v>
      </c>
      <c r="B340" s="42" t="s">
        <v>696</v>
      </c>
      <c r="C340" s="43">
        <v>1</v>
      </c>
      <c r="D340" s="43">
        <v>1</v>
      </c>
      <c r="E340" s="43" t="s">
        <v>697</v>
      </c>
      <c r="F340" s="43" t="s">
        <v>36</v>
      </c>
      <c r="G340" s="44" t="s">
        <v>398</v>
      </c>
      <c r="H340" s="45"/>
      <c r="I340" s="45"/>
      <c r="J340" s="45"/>
      <c r="K340" s="56" t="s">
        <v>705</v>
      </c>
      <c r="L340" s="47" t="s">
        <v>104</v>
      </c>
      <c r="M340" s="47" t="s">
        <v>372</v>
      </c>
      <c r="N340" s="47"/>
      <c r="O340" s="47"/>
      <c r="P340" s="48"/>
      <c r="Q340" s="49" t="s">
        <v>753</v>
      </c>
      <c r="R340" s="25">
        <f t="shared" si="29"/>
        <v>316</v>
      </c>
      <c r="S340" s="49"/>
      <c r="T340" s="50" t="s">
        <v>754</v>
      </c>
      <c r="U340" s="51"/>
    </row>
    <row r="341" spans="1:21" ht="151.19999999999999">
      <c r="A341" s="25">
        <f t="shared" si="28"/>
        <v>317</v>
      </c>
      <c r="B341" s="42" t="s">
        <v>755</v>
      </c>
      <c r="C341" s="43">
        <v>1</v>
      </c>
      <c r="D341" s="43">
        <v>1</v>
      </c>
      <c r="E341" s="43" t="s">
        <v>756</v>
      </c>
      <c r="F341" s="43"/>
      <c r="G341" s="44"/>
      <c r="H341" s="45"/>
      <c r="I341" s="45"/>
      <c r="J341" s="45"/>
      <c r="K341" s="56" t="s">
        <v>757</v>
      </c>
      <c r="L341" s="47"/>
      <c r="M341" s="47"/>
      <c r="N341" s="47"/>
      <c r="O341" s="47"/>
      <c r="P341" s="48"/>
      <c r="Q341" s="49" t="s">
        <v>758</v>
      </c>
      <c r="R341" s="25">
        <f t="shared" si="29"/>
        <v>317</v>
      </c>
      <c r="S341" s="49"/>
      <c r="T341" s="50"/>
      <c r="U341" s="51"/>
    </row>
    <row r="342" spans="1:21" ht="54">
      <c r="A342" s="25">
        <f t="shared" si="28"/>
        <v>318</v>
      </c>
      <c r="B342" s="42" t="s">
        <v>755</v>
      </c>
      <c r="C342" s="43">
        <v>1</v>
      </c>
      <c r="D342" s="43">
        <v>1</v>
      </c>
      <c r="E342" s="43" t="s">
        <v>756</v>
      </c>
      <c r="F342" s="43"/>
      <c r="G342" s="44"/>
      <c r="H342" s="45"/>
      <c r="I342" s="45"/>
      <c r="J342" s="45"/>
      <c r="K342" s="56" t="s">
        <v>759</v>
      </c>
      <c r="L342" s="47"/>
      <c r="M342" s="47"/>
      <c r="N342" s="47"/>
      <c r="O342" s="47"/>
      <c r="P342" s="48"/>
      <c r="Q342" s="49"/>
      <c r="R342" s="25">
        <f t="shared" si="29"/>
        <v>318</v>
      </c>
      <c r="S342" s="49"/>
      <c r="T342" s="50" t="s">
        <v>760</v>
      </c>
      <c r="U342" s="51"/>
    </row>
    <row r="343" spans="1:21" ht="43.2">
      <c r="A343" s="25">
        <f t="shared" si="28"/>
        <v>319</v>
      </c>
      <c r="B343" s="42" t="s">
        <v>755</v>
      </c>
      <c r="C343" s="43">
        <v>1</v>
      </c>
      <c r="D343" s="43">
        <v>1</v>
      </c>
      <c r="E343" s="43" t="s">
        <v>756</v>
      </c>
      <c r="F343" s="43"/>
      <c r="G343" s="44"/>
      <c r="H343" s="45"/>
      <c r="I343" s="45"/>
      <c r="J343" s="45"/>
      <c r="K343" s="56" t="s">
        <v>761</v>
      </c>
      <c r="L343" s="47"/>
      <c r="M343" s="47"/>
      <c r="N343" s="47"/>
      <c r="O343" s="47"/>
      <c r="P343" s="48"/>
      <c r="Q343" s="49"/>
      <c r="R343" s="25">
        <f t="shared" si="29"/>
        <v>319</v>
      </c>
      <c r="S343" s="49"/>
      <c r="T343" s="104" t="s">
        <v>762</v>
      </c>
      <c r="U343" s="51"/>
    </row>
    <row r="344" spans="1:21" ht="64.8">
      <c r="A344" s="25">
        <f t="shared" si="28"/>
        <v>320</v>
      </c>
      <c r="B344" s="42" t="s">
        <v>755</v>
      </c>
      <c r="C344" s="43">
        <v>1</v>
      </c>
      <c r="D344" s="43">
        <v>1</v>
      </c>
      <c r="E344" s="43" t="s">
        <v>756</v>
      </c>
      <c r="F344" s="43" t="s">
        <v>27</v>
      </c>
      <c r="G344" s="44"/>
      <c r="H344" s="45"/>
      <c r="I344" s="45"/>
      <c r="J344" s="45"/>
      <c r="K344" s="56" t="s">
        <v>759</v>
      </c>
      <c r="L344" s="47"/>
      <c r="M344" s="47"/>
      <c r="N344" s="47"/>
      <c r="O344" s="47"/>
      <c r="P344" s="48"/>
      <c r="Q344" s="49" t="s">
        <v>763</v>
      </c>
      <c r="R344" s="25">
        <f t="shared" si="29"/>
        <v>320</v>
      </c>
      <c r="S344" s="49"/>
      <c r="T344" s="50" t="s">
        <v>764</v>
      </c>
      <c r="U344" s="51"/>
    </row>
    <row r="345" spans="1:21" ht="32.4">
      <c r="A345" s="25">
        <f t="shared" si="28"/>
        <v>321</v>
      </c>
      <c r="B345" s="42" t="s">
        <v>755</v>
      </c>
      <c r="C345" s="43">
        <v>1</v>
      </c>
      <c r="D345" s="43">
        <v>1</v>
      </c>
      <c r="E345" s="43" t="s">
        <v>756</v>
      </c>
      <c r="F345" s="43" t="s">
        <v>34</v>
      </c>
      <c r="G345" s="44"/>
      <c r="H345" s="45"/>
      <c r="I345" s="45"/>
      <c r="J345" s="45"/>
      <c r="K345" s="56" t="s">
        <v>761</v>
      </c>
      <c r="L345" s="47"/>
      <c r="M345" s="47"/>
      <c r="N345" s="47"/>
      <c r="O345" s="47"/>
      <c r="P345" s="48"/>
      <c r="Q345" s="49" t="s">
        <v>765</v>
      </c>
      <c r="R345" s="25">
        <f t="shared" si="29"/>
        <v>321</v>
      </c>
      <c r="S345" s="49"/>
      <c r="T345" s="50"/>
      <c r="U345" s="51"/>
    </row>
    <row r="346" spans="1:21" ht="75.599999999999994">
      <c r="A346" s="25">
        <f t="shared" si="28"/>
        <v>322</v>
      </c>
      <c r="B346" s="42" t="s">
        <v>755</v>
      </c>
      <c r="C346" s="43">
        <v>1</v>
      </c>
      <c r="D346" s="43">
        <v>1</v>
      </c>
      <c r="E346" s="43" t="s">
        <v>756</v>
      </c>
      <c r="F346" s="43" t="s">
        <v>34</v>
      </c>
      <c r="G346" s="44"/>
      <c r="H346" s="45"/>
      <c r="I346" s="45"/>
      <c r="J346" s="45"/>
      <c r="K346" s="56" t="s">
        <v>761</v>
      </c>
      <c r="L346" s="47" t="s">
        <v>25</v>
      </c>
      <c r="M346" s="47"/>
      <c r="N346" s="47"/>
      <c r="O346" s="47"/>
      <c r="P346" s="48"/>
      <c r="Q346" s="49"/>
      <c r="R346" s="25">
        <f t="shared" si="29"/>
        <v>322</v>
      </c>
      <c r="S346" s="49" t="s">
        <v>766</v>
      </c>
      <c r="T346" s="50" t="s">
        <v>767</v>
      </c>
      <c r="U346" s="51"/>
    </row>
    <row r="347" spans="1:21" ht="21.6">
      <c r="A347" s="25">
        <f t="shared" si="28"/>
        <v>323</v>
      </c>
      <c r="B347" s="42" t="s">
        <v>755</v>
      </c>
      <c r="C347" s="43">
        <v>1</v>
      </c>
      <c r="D347" s="43">
        <v>1</v>
      </c>
      <c r="E347" s="43" t="s">
        <v>756</v>
      </c>
      <c r="F347" s="43" t="s">
        <v>36</v>
      </c>
      <c r="G347" s="44"/>
      <c r="H347" s="45"/>
      <c r="I347" s="45"/>
      <c r="J347" s="45"/>
      <c r="K347" s="56" t="s">
        <v>761</v>
      </c>
      <c r="L347" s="47" t="s">
        <v>107</v>
      </c>
      <c r="M347" s="47"/>
      <c r="N347" s="47"/>
      <c r="O347" s="47"/>
      <c r="P347" s="48"/>
      <c r="Q347" s="49" t="s">
        <v>768</v>
      </c>
      <c r="R347" s="25">
        <f t="shared" si="29"/>
        <v>323</v>
      </c>
      <c r="S347" s="49"/>
      <c r="T347" s="50" t="s">
        <v>769</v>
      </c>
      <c r="U347" s="51"/>
    </row>
    <row r="348" spans="1:21" ht="86.4">
      <c r="A348" s="25">
        <f t="shared" si="28"/>
        <v>324</v>
      </c>
      <c r="B348" s="42" t="s">
        <v>770</v>
      </c>
      <c r="C348" s="43">
        <v>1</v>
      </c>
      <c r="D348" s="43">
        <v>1</v>
      </c>
      <c r="E348" s="43" t="s">
        <v>771</v>
      </c>
      <c r="F348" s="43"/>
      <c r="G348" s="44"/>
      <c r="H348" s="45"/>
      <c r="I348" s="45"/>
      <c r="J348" s="45"/>
      <c r="K348" s="56" t="s">
        <v>772</v>
      </c>
      <c r="L348" s="47" t="s">
        <v>25</v>
      </c>
      <c r="M348" s="47"/>
      <c r="N348" s="47"/>
      <c r="O348" s="47"/>
      <c r="P348" s="48"/>
      <c r="Q348" s="49" t="s">
        <v>773</v>
      </c>
      <c r="R348" s="25">
        <f t="shared" si="29"/>
        <v>324</v>
      </c>
      <c r="S348" s="49"/>
      <c r="T348" s="50" t="s">
        <v>774</v>
      </c>
      <c r="U348" s="51"/>
    </row>
    <row r="349" spans="1:21" ht="32.4">
      <c r="A349" s="25">
        <f t="shared" si="28"/>
        <v>325</v>
      </c>
      <c r="B349" s="42" t="s">
        <v>775</v>
      </c>
      <c r="C349" s="43">
        <v>1</v>
      </c>
      <c r="D349" s="43">
        <v>1</v>
      </c>
      <c r="E349" s="43" t="s">
        <v>776</v>
      </c>
      <c r="F349" s="43"/>
      <c r="G349" s="44"/>
      <c r="H349" s="45"/>
      <c r="I349" s="45"/>
      <c r="J349" s="45"/>
      <c r="K349" s="56" t="s">
        <v>772</v>
      </c>
      <c r="L349" s="47" t="s">
        <v>107</v>
      </c>
      <c r="M349" s="47"/>
      <c r="N349" s="47"/>
      <c r="O349" s="47"/>
      <c r="P349" s="48"/>
      <c r="Q349" s="49" t="s">
        <v>777</v>
      </c>
      <c r="R349" s="25">
        <f t="shared" si="29"/>
        <v>325</v>
      </c>
      <c r="S349" s="49"/>
      <c r="T349" s="50" t="s">
        <v>778</v>
      </c>
      <c r="U349" s="51"/>
    </row>
    <row r="350" spans="1:21" ht="54">
      <c r="A350" s="25">
        <f t="shared" si="28"/>
        <v>326</v>
      </c>
      <c r="B350" s="42" t="s">
        <v>779</v>
      </c>
      <c r="C350" s="43">
        <v>1</v>
      </c>
      <c r="D350" s="43">
        <v>1</v>
      </c>
      <c r="E350" s="43" t="s">
        <v>780</v>
      </c>
      <c r="F350" s="43"/>
      <c r="G350" s="130"/>
      <c r="H350" s="131"/>
      <c r="I350" s="45"/>
      <c r="J350" s="45"/>
      <c r="K350" s="56" t="s">
        <v>781</v>
      </c>
      <c r="L350" s="47"/>
      <c r="M350" s="47"/>
      <c r="N350" s="47"/>
      <c r="O350" s="47"/>
      <c r="P350" s="48"/>
      <c r="Q350" s="49" t="s">
        <v>782</v>
      </c>
      <c r="R350" s="25">
        <f t="shared" si="29"/>
        <v>326</v>
      </c>
      <c r="S350" s="49"/>
      <c r="T350" s="50"/>
      <c r="U350" s="51"/>
    </row>
    <row r="351" spans="1:21" ht="118.8">
      <c r="A351" s="25">
        <f t="shared" si="28"/>
        <v>327</v>
      </c>
      <c r="B351" s="42" t="s">
        <v>779</v>
      </c>
      <c r="C351" s="43">
        <v>1</v>
      </c>
      <c r="D351" s="43">
        <v>1</v>
      </c>
      <c r="E351" s="43" t="s">
        <v>780</v>
      </c>
      <c r="F351" s="43"/>
      <c r="G351" s="130"/>
      <c r="H351" s="131"/>
      <c r="I351" s="45"/>
      <c r="J351" s="45"/>
      <c r="K351" s="56" t="s">
        <v>656</v>
      </c>
      <c r="L351" s="47" t="s">
        <v>124</v>
      </c>
      <c r="M351" s="47"/>
      <c r="N351" s="47"/>
      <c r="O351" s="47"/>
      <c r="P351" s="48"/>
      <c r="Q351" s="49"/>
      <c r="R351" s="25">
        <f t="shared" si="29"/>
        <v>327</v>
      </c>
      <c r="S351" s="49"/>
      <c r="T351" s="50" t="s">
        <v>783</v>
      </c>
      <c r="U351" s="51"/>
    </row>
    <row r="352" spans="1:21" ht="64.8">
      <c r="A352" s="25">
        <f t="shared" si="28"/>
        <v>328</v>
      </c>
      <c r="B352" s="42" t="s">
        <v>779</v>
      </c>
      <c r="C352" s="43">
        <v>1</v>
      </c>
      <c r="D352" s="43">
        <v>1</v>
      </c>
      <c r="E352" s="43" t="s">
        <v>780</v>
      </c>
      <c r="F352" s="43"/>
      <c r="G352" s="130"/>
      <c r="H352" s="131"/>
      <c r="I352" s="45"/>
      <c r="J352" s="45"/>
      <c r="K352" s="56" t="s">
        <v>656</v>
      </c>
      <c r="L352" s="47" t="s">
        <v>127</v>
      </c>
      <c r="M352" s="47"/>
      <c r="N352" s="47"/>
      <c r="O352" s="47"/>
      <c r="P352" s="48"/>
      <c r="Q352" s="49"/>
      <c r="R352" s="25">
        <f t="shared" si="29"/>
        <v>328</v>
      </c>
      <c r="S352" s="49"/>
      <c r="T352" s="50" t="s">
        <v>784</v>
      </c>
      <c r="U352" s="51"/>
    </row>
    <row r="353" spans="1:21" ht="64.8">
      <c r="A353" s="25">
        <f t="shared" si="28"/>
        <v>329</v>
      </c>
      <c r="B353" s="42" t="s">
        <v>779</v>
      </c>
      <c r="C353" s="43">
        <v>1</v>
      </c>
      <c r="D353" s="43">
        <v>1</v>
      </c>
      <c r="E353" s="43" t="s">
        <v>780</v>
      </c>
      <c r="F353" s="43"/>
      <c r="G353" s="44"/>
      <c r="H353" s="45"/>
      <c r="I353" s="45"/>
      <c r="J353" s="45"/>
      <c r="K353" s="56" t="s">
        <v>772</v>
      </c>
      <c r="L353" s="47" t="s">
        <v>104</v>
      </c>
      <c r="M353" s="47"/>
      <c r="N353" s="47"/>
      <c r="O353" s="47"/>
      <c r="P353" s="48"/>
      <c r="Q353" s="49"/>
      <c r="R353" s="25">
        <f t="shared" si="29"/>
        <v>329</v>
      </c>
      <c r="S353" s="49"/>
      <c r="T353" s="50" t="s">
        <v>785</v>
      </c>
      <c r="U353" s="51"/>
    </row>
    <row r="354" spans="1:21" ht="54">
      <c r="A354" s="25">
        <f t="shared" si="28"/>
        <v>330</v>
      </c>
      <c r="B354" s="42" t="s">
        <v>779</v>
      </c>
      <c r="C354" s="43">
        <v>1</v>
      </c>
      <c r="D354" s="43">
        <v>1</v>
      </c>
      <c r="E354" s="43" t="s">
        <v>780</v>
      </c>
      <c r="F354" s="43"/>
      <c r="G354" s="44"/>
      <c r="H354" s="45"/>
      <c r="I354" s="45"/>
      <c r="J354" s="45"/>
      <c r="K354" s="56" t="s">
        <v>781</v>
      </c>
      <c r="L354" s="47"/>
      <c r="M354" s="47"/>
      <c r="N354" s="47"/>
      <c r="O354" s="47"/>
      <c r="P354" s="48"/>
      <c r="Q354" s="49" t="s">
        <v>782</v>
      </c>
      <c r="R354" s="25">
        <f t="shared" si="29"/>
        <v>330</v>
      </c>
      <c r="S354" s="49"/>
      <c r="T354" s="50"/>
      <c r="U354" s="51"/>
    </row>
    <row r="355" spans="1:21" ht="162">
      <c r="A355" s="25">
        <f t="shared" si="28"/>
        <v>331</v>
      </c>
      <c r="B355" s="42" t="s">
        <v>779</v>
      </c>
      <c r="C355" s="43">
        <v>1</v>
      </c>
      <c r="D355" s="43">
        <v>1</v>
      </c>
      <c r="E355" s="43" t="s">
        <v>780</v>
      </c>
      <c r="F355" s="43"/>
      <c r="G355" s="44"/>
      <c r="H355" s="45"/>
      <c r="I355" s="45"/>
      <c r="J355" s="45"/>
      <c r="K355" s="56" t="s">
        <v>656</v>
      </c>
      <c r="L355" s="47" t="s">
        <v>124</v>
      </c>
      <c r="M355" s="47" t="s">
        <v>605</v>
      </c>
      <c r="N355" s="47"/>
      <c r="O355" s="47"/>
      <c r="P355" s="48"/>
      <c r="Q355" s="49"/>
      <c r="R355" s="25">
        <f t="shared" si="29"/>
        <v>331</v>
      </c>
      <c r="S355" s="49" t="s">
        <v>786</v>
      </c>
      <c r="T355" s="50" t="s">
        <v>787</v>
      </c>
      <c r="U355" s="51"/>
    </row>
    <row r="356" spans="1:21" ht="140.4">
      <c r="A356" s="25">
        <f t="shared" si="28"/>
        <v>332</v>
      </c>
      <c r="B356" s="42" t="s">
        <v>779</v>
      </c>
      <c r="C356" s="43">
        <v>1</v>
      </c>
      <c r="D356" s="43">
        <v>1</v>
      </c>
      <c r="E356" s="43" t="s">
        <v>780</v>
      </c>
      <c r="F356" s="43"/>
      <c r="G356" s="44"/>
      <c r="H356" s="45"/>
      <c r="I356" s="45"/>
      <c r="J356" s="45"/>
      <c r="K356" s="56" t="s">
        <v>656</v>
      </c>
      <c r="L356" s="47" t="s">
        <v>124</v>
      </c>
      <c r="M356" s="47" t="s">
        <v>578</v>
      </c>
      <c r="N356" s="47"/>
      <c r="O356" s="47"/>
      <c r="P356" s="48"/>
      <c r="Q356" s="49"/>
      <c r="R356" s="25">
        <f t="shared" si="29"/>
        <v>332</v>
      </c>
      <c r="S356" s="49" t="s">
        <v>788</v>
      </c>
      <c r="T356" s="50" t="s">
        <v>789</v>
      </c>
      <c r="U356" s="51"/>
    </row>
    <row r="357" spans="1:21" ht="172.8">
      <c r="A357" s="25">
        <f t="shared" si="28"/>
        <v>333</v>
      </c>
      <c r="B357" s="42" t="s">
        <v>779</v>
      </c>
      <c r="C357" s="43">
        <v>1</v>
      </c>
      <c r="D357" s="43">
        <v>1</v>
      </c>
      <c r="E357" s="43" t="s">
        <v>780</v>
      </c>
      <c r="F357" s="43"/>
      <c r="G357" s="44"/>
      <c r="H357" s="45"/>
      <c r="I357" s="45"/>
      <c r="J357" s="45"/>
      <c r="K357" s="56" t="s">
        <v>656</v>
      </c>
      <c r="L357" s="47" t="s">
        <v>127</v>
      </c>
      <c r="M357" s="47"/>
      <c r="N357" s="47"/>
      <c r="O357" s="47"/>
      <c r="P357" s="48"/>
      <c r="Q357" s="49"/>
      <c r="R357" s="25">
        <f t="shared" si="29"/>
        <v>333</v>
      </c>
      <c r="S357" s="49" t="s">
        <v>790</v>
      </c>
      <c r="T357" s="50" t="s">
        <v>791</v>
      </c>
      <c r="U357" s="51"/>
    </row>
    <row r="358" spans="1:21" ht="54">
      <c r="A358" s="25">
        <f t="shared" si="28"/>
        <v>334</v>
      </c>
      <c r="B358" s="42" t="s">
        <v>779</v>
      </c>
      <c r="C358" s="43">
        <v>1</v>
      </c>
      <c r="D358" s="43">
        <v>1</v>
      </c>
      <c r="E358" s="43" t="s">
        <v>780</v>
      </c>
      <c r="F358" s="43"/>
      <c r="G358" s="44"/>
      <c r="H358" s="45"/>
      <c r="I358" s="45"/>
      <c r="J358" s="45"/>
      <c r="K358" s="56" t="s">
        <v>772</v>
      </c>
      <c r="L358" s="47" t="s">
        <v>104</v>
      </c>
      <c r="M358" s="47"/>
      <c r="N358" s="47"/>
      <c r="O358" s="47"/>
      <c r="P358" s="48"/>
      <c r="Q358" s="49"/>
      <c r="R358" s="25">
        <f t="shared" si="29"/>
        <v>334</v>
      </c>
      <c r="S358" s="49" t="s">
        <v>792</v>
      </c>
      <c r="T358" s="50" t="s">
        <v>793</v>
      </c>
      <c r="U358" s="51"/>
    </row>
    <row r="359" spans="1:21" ht="140.4">
      <c r="A359" s="25">
        <f t="shared" si="28"/>
        <v>335</v>
      </c>
      <c r="B359" s="42" t="s">
        <v>794</v>
      </c>
      <c r="C359" s="43">
        <v>1</v>
      </c>
      <c r="D359" s="43">
        <v>1</v>
      </c>
      <c r="E359" s="43" t="s">
        <v>795</v>
      </c>
      <c r="F359" s="43"/>
      <c r="G359" s="44"/>
      <c r="H359" s="45"/>
      <c r="I359" s="45"/>
      <c r="J359" s="45"/>
      <c r="K359" s="56" t="s">
        <v>654</v>
      </c>
      <c r="L359" s="47"/>
      <c r="M359" s="47"/>
      <c r="N359" s="47"/>
      <c r="O359" s="47"/>
      <c r="P359" s="48"/>
      <c r="Q359" s="49" t="s">
        <v>796</v>
      </c>
      <c r="R359" s="25">
        <f t="shared" si="29"/>
        <v>335</v>
      </c>
      <c r="S359" s="49"/>
      <c r="T359" s="50"/>
      <c r="U359" s="51"/>
    </row>
    <row r="360" spans="1:21" ht="118.8">
      <c r="A360" s="25">
        <f t="shared" si="28"/>
        <v>336</v>
      </c>
      <c r="B360" s="42" t="s">
        <v>794</v>
      </c>
      <c r="C360" s="43">
        <v>1</v>
      </c>
      <c r="D360" s="43">
        <v>1</v>
      </c>
      <c r="E360" s="43" t="s">
        <v>795</v>
      </c>
      <c r="F360" s="43"/>
      <c r="G360" s="44"/>
      <c r="H360" s="45"/>
      <c r="I360" s="45"/>
      <c r="J360" s="45"/>
      <c r="K360" s="56" t="s">
        <v>656</v>
      </c>
      <c r="L360" s="47" t="s">
        <v>116</v>
      </c>
      <c r="M360" s="47" t="s">
        <v>578</v>
      </c>
      <c r="N360" s="47"/>
      <c r="O360" s="47"/>
      <c r="P360" s="48"/>
      <c r="Q360" s="49"/>
      <c r="R360" s="25">
        <f t="shared" si="29"/>
        <v>336</v>
      </c>
      <c r="S360" s="49"/>
      <c r="T360" s="50" t="s">
        <v>797</v>
      </c>
      <c r="U360" s="51"/>
    </row>
    <row r="361" spans="1:21" ht="118.8">
      <c r="A361" s="25">
        <f t="shared" si="28"/>
        <v>337</v>
      </c>
      <c r="B361" s="42" t="s">
        <v>794</v>
      </c>
      <c r="C361" s="43">
        <v>1</v>
      </c>
      <c r="D361" s="43">
        <v>1</v>
      </c>
      <c r="E361" s="43" t="s">
        <v>795</v>
      </c>
      <c r="F361" s="43"/>
      <c r="G361" s="44"/>
      <c r="H361" s="45"/>
      <c r="I361" s="45"/>
      <c r="J361" s="45"/>
      <c r="K361" s="56" t="s">
        <v>658</v>
      </c>
      <c r="L361" s="47" t="s">
        <v>25</v>
      </c>
      <c r="M361" s="47"/>
      <c r="N361" s="47"/>
      <c r="O361" s="47"/>
      <c r="P361" s="48"/>
      <c r="Q361" s="49"/>
      <c r="R361" s="25">
        <f t="shared" si="29"/>
        <v>337</v>
      </c>
      <c r="S361" s="49"/>
      <c r="T361" s="50" t="s">
        <v>798</v>
      </c>
      <c r="U361" s="51"/>
    </row>
    <row r="362" spans="1:21" ht="75.599999999999994">
      <c r="A362" s="25">
        <f t="shared" si="28"/>
        <v>338</v>
      </c>
      <c r="B362" s="42" t="s">
        <v>794</v>
      </c>
      <c r="C362" s="43">
        <v>1</v>
      </c>
      <c r="D362" s="43">
        <v>1</v>
      </c>
      <c r="E362" s="43" t="s">
        <v>795</v>
      </c>
      <c r="F362" s="43" t="s">
        <v>27</v>
      </c>
      <c r="G362" s="44"/>
      <c r="H362" s="45"/>
      <c r="I362" s="45"/>
      <c r="J362" s="45"/>
      <c r="K362" s="56" t="s">
        <v>654</v>
      </c>
      <c r="L362" s="47"/>
      <c r="M362" s="47"/>
      <c r="N362" s="47"/>
      <c r="O362" s="47"/>
      <c r="P362" s="48"/>
      <c r="Q362" s="49" t="s">
        <v>799</v>
      </c>
      <c r="R362" s="25">
        <f t="shared" si="29"/>
        <v>338</v>
      </c>
      <c r="S362" s="49"/>
      <c r="T362" s="50" t="s">
        <v>800</v>
      </c>
      <c r="U362" s="51"/>
    </row>
    <row r="363" spans="1:21" ht="140.4">
      <c r="A363" s="25">
        <f t="shared" si="28"/>
        <v>339</v>
      </c>
      <c r="B363" s="42" t="s">
        <v>794</v>
      </c>
      <c r="C363" s="43">
        <v>1</v>
      </c>
      <c r="D363" s="43">
        <v>1</v>
      </c>
      <c r="E363" s="43" t="s">
        <v>795</v>
      </c>
      <c r="F363" s="43" t="s">
        <v>27</v>
      </c>
      <c r="G363" s="44"/>
      <c r="H363" s="45"/>
      <c r="I363" s="45"/>
      <c r="J363" s="45"/>
      <c r="K363" s="56" t="s">
        <v>656</v>
      </c>
      <c r="L363" s="47" t="s">
        <v>116</v>
      </c>
      <c r="M363" s="47" t="s">
        <v>578</v>
      </c>
      <c r="N363" s="47" t="s">
        <v>25</v>
      </c>
      <c r="O363" s="47"/>
      <c r="P363" s="48"/>
      <c r="Q363" s="49"/>
      <c r="R363" s="25">
        <f t="shared" si="29"/>
        <v>339</v>
      </c>
      <c r="S363" s="49" t="s">
        <v>801</v>
      </c>
      <c r="T363" s="50" t="s">
        <v>802</v>
      </c>
      <c r="U363" s="51"/>
    </row>
    <row r="364" spans="1:21" ht="409.6">
      <c r="A364" s="25">
        <f t="shared" si="28"/>
        <v>340</v>
      </c>
      <c r="B364" s="42" t="s">
        <v>794</v>
      </c>
      <c r="C364" s="43">
        <v>1</v>
      </c>
      <c r="D364" s="43">
        <v>1</v>
      </c>
      <c r="E364" s="43" t="s">
        <v>795</v>
      </c>
      <c r="F364" s="43" t="s">
        <v>27</v>
      </c>
      <c r="G364" s="44"/>
      <c r="H364" s="45"/>
      <c r="I364" s="45"/>
      <c r="J364" s="45"/>
      <c r="K364" s="56" t="s">
        <v>656</v>
      </c>
      <c r="L364" s="47" t="s">
        <v>116</v>
      </c>
      <c r="M364" s="47" t="s">
        <v>578</v>
      </c>
      <c r="N364" s="47" t="s">
        <v>107</v>
      </c>
      <c r="O364" s="47"/>
      <c r="P364" s="48"/>
      <c r="Q364" s="49"/>
      <c r="R364" s="25">
        <f t="shared" si="29"/>
        <v>340</v>
      </c>
      <c r="S364" s="49" t="s">
        <v>803</v>
      </c>
      <c r="T364" s="50" t="s">
        <v>804</v>
      </c>
      <c r="U364" s="51"/>
    </row>
    <row r="365" spans="1:21" ht="118.8">
      <c r="A365" s="25">
        <f t="shared" si="28"/>
        <v>341</v>
      </c>
      <c r="B365" s="42" t="s">
        <v>794</v>
      </c>
      <c r="C365" s="43">
        <v>1</v>
      </c>
      <c r="D365" s="43">
        <v>1</v>
      </c>
      <c r="E365" s="43" t="s">
        <v>795</v>
      </c>
      <c r="F365" s="43" t="s">
        <v>27</v>
      </c>
      <c r="G365" s="44"/>
      <c r="H365" s="45"/>
      <c r="I365" s="45"/>
      <c r="J365" s="45"/>
      <c r="K365" s="56" t="s">
        <v>658</v>
      </c>
      <c r="L365" s="47" t="s">
        <v>25</v>
      </c>
      <c r="M365" s="47" t="s">
        <v>605</v>
      </c>
      <c r="N365" s="47"/>
      <c r="O365" s="47"/>
      <c r="P365" s="48"/>
      <c r="Q365" s="49"/>
      <c r="R365" s="25">
        <f t="shared" si="29"/>
        <v>341</v>
      </c>
      <c r="S365" s="49" t="s">
        <v>805</v>
      </c>
      <c r="T365" s="50" t="s">
        <v>798</v>
      </c>
      <c r="U365" s="51"/>
    </row>
    <row r="366" spans="1:21" ht="75.599999999999994">
      <c r="A366" s="25">
        <f t="shared" si="28"/>
        <v>342</v>
      </c>
      <c r="B366" s="42" t="s">
        <v>794</v>
      </c>
      <c r="C366" s="43">
        <v>1</v>
      </c>
      <c r="D366" s="43">
        <v>1</v>
      </c>
      <c r="E366" s="43" t="s">
        <v>795</v>
      </c>
      <c r="F366" s="43" t="s">
        <v>34</v>
      </c>
      <c r="G366" s="44"/>
      <c r="H366" s="45"/>
      <c r="I366" s="45"/>
      <c r="J366" s="45"/>
      <c r="K366" s="56" t="s">
        <v>654</v>
      </c>
      <c r="L366" s="47"/>
      <c r="M366" s="47"/>
      <c r="N366" s="47"/>
      <c r="O366" s="47"/>
      <c r="P366" s="48"/>
      <c r="Q366" s="49" t="s">
        <v>806</v>
      </c>
      <c r="R366" s="25">
        <f t="shared" si="29"/>
        <v>342</v>
      </c>
      <c r="S366" s="49"/>
      <c r="T366" s="132" t="e">
        <v>#N/A</v>
      </c>
      <c r="U366" s="51"/>
    </row>
    <row r="367" spans="1:21" ht="409.6">
      <c r="A367" s="25">
        <f t="shared" si="28"/>
        <v>343</v>
      </c>
      <c r="B367" s="42" t="s">
        <v>794</v>
      </c>
      <c r="C367" s="43">
        <v>1</v>
      </c>
      <c r="D367" s="43">
        <v>1</v>
      </c>
      <c r="E367" s="43" t="s">
        <v>795</v>
      </c>
      <c r="F367" s="43" t="s">
        <v>34</v>
      </c>
      <c r="G367" s="44"/>
      <c r="H367" s="45"/>
      <c r="I367" s="45"/>
      <c r="J367" s="45"/>
      <c r="K367" s="56" t="s">
        <v>656</v>
      </c>
      <c r="L367" s="47" t="s">
        <v>116</v>
      </c>
      <c r="M367" s="47" t="s">
        <v>578</v>
      </c>
      <c r="N367" s="47" t="s">
        <v>25</v>
      </c>
      <c r="O367" s="47"/>
      <c r="P367" s="48"/>
      <c r="Q367" s="49"/>
      <c r="R367" s="25">
        <f t="shared" si="29"/>
        <v>343</v>
      </c>
      <c r="S367" s="49" t="s">
        <v>807</v>
      </c>
      <c r="T367" s="50" t="s">
        <v>804</v>
      </c>
      <c r="U367" s="51"/>
    </row>
    <row r="368" spans="1:21" ht="172.8">
      <c r="A368" s="25">
        <f t="shared" si="28"/>
        <v>344</v>
      </c>
      <c r="B368" s="42" t="s">
        <v>794</v>
      </c>
      <c r="C368" s="43">
        <v>1</v>
      </c>
      <c r="D368" s="43">
        <v>1</v>
      </c>
      <c r="E368" s="43" t="s">
        <v>795</v>
      </c>
      <c r="F368" s="43" t="s">
        <v>34</v>
      </c>
      <c r="G368" s="44"/>
      <c r="H368" s="45"/>
      <c r="I368" s="45"/>
      <c r="J368" s="45"/>
      <c r="K368" s="56" t="s">
        <v>656</v>
      </c>
      <c r="L368" s="47" t="s">
        <v>116</v>
      </c>
      <c r="M368" s="47" t="s">
        <v>578</v>
      </c>
      <c r="N368" s="47" t="s">
        <v>107</v>
      </c>
      <c r="O368" s="47"/>
      <c r="P368" s="48"/>
      <c r="Q368" s="49"/>
      <c r="R368" s="25">
        <f t="shared" si="29"/>
        <v>344</v>
      </c>
      <c r="S368" s="49" t="s">
        <v>808</v>
      </c>
      <c r="T368" s="50" t="s">
        <v>809</v>
      </c>
      <c r="U368" s="51"/>
    </row>
    <row r="369" spans="1:21" ht="75.599999999999994">
      <c r="A369" s="25">
        <f t="shared" si="28"/>
        <v>345</v>
      </c>
      <c r="B369" s="42" t="s">
        <v>794</v>
      </c>
      <c r="C369" s="43">
        <v>1</v>
      </c>
      <c r="D369" s="43">
        <v>1</v>
      </c>
      <c r="E369" s="43" t="s">
        <v>795</v>
      </c>
      <c r="F369" s="43" t="s">
        <v>34</v>
      </c>
      <c r="G369" s="44"/>
      <c r="H369" s="45"/>
      <c r="I369" s="45"/>
      <c r="J369" s="45"/>
      <c r="K369" s="56" t="s">
        <v>658</v>
      </c>
      <c r="L369" s="47" t="s">
        <v>25</v>
      </c>
      <c r="M369" s="47" t="s">
        <v>578</v>
      </c>
      <c r="N369" s="47"/>
      <c r="O369" s="47"/>
      <c r="P369" s="48"/>
      <c r="Q369" s="49"/>
      <c r="R369" s="25">
        <f t="shared" si="29"/>
        <v>345</v>
      </c>
      <c r="S369" s="49" t="s">
        <v>810</v>
      </c>
      <c r="T369" s="50" t="s">
        <v>811</v>
      </c>
      <c r="U369" s="51"/>
    </row>
    <row r="370" spans="1:21" ht="162">
      <c r="A370" s="25">
        <f t="shared" si="28"/>
        <v>346</v>
      </c>
      <c r="B370" s="57" t="s">
        <v>812</v>
      </c>
      <c r="C370" s="58">
        <v>1</v>
      </c>
      <c r="D370" s="58">
        <v>1</v>
      </c>
      <c r="E370" s="58" t="s">
        <v>813</v>
      </c>
      <c r="F370" s="58"/>
      <c r="G370" s="59"/>
      <c r="H370" s="60"/>
      <c r="I370" s="60"/>
      <c r="J370" s="60"/>
      <c r="K370" s="61" t="s">
        <v>814</v>
      </c>
      <c r="L370" s="47"/>
      <c r="M370" s="47"/>
      <c r="N370" s="47"/>
      <c r="O370" s="47"/>
      <c r="P370" s="62"/>
      <c r="Q370" s="63" t="s">
        <v>815</v>
      </c>
      <c r="R370" s="25">
        <f t="shared" si="29"/>
        <v>346</v>
      </c>
      <c r="S370" s="63"/>
      <c r="T370" s="64" t="s">
        <v>816</v>
      </c>
      <c r="U370" s="65"/>
    </row>
    <row r="371" spans="1:21" ht="43.2">
      <c r="A371" s="25"/>
      <c r="B371" s="67"/>
      <c r="C371" s="68"/>
      <c r="D371" s="68"/>
      <c r="E371" s="68"/>
      <c r="F371" s="68"/>
      <c r="G371" s="69"/>
      <c r="H371" s="70"/>
      <c r="I371" s="70"/>
      <c r="J371" s="70"/>
      <c r="K371" s="61" t="s">
        <v>814</v>
      </c>
      <c r="L371" s="47"/>
      <c r="M371" s="47"/>
      <c r="N371" s="47"/>
      <c r="O371" s="47"/>
      <c r="P371" s="72"/>
      <c r="Q371" s="73" t="s">
        <v>817</v>
      </c>
      <c r="R371" s="25"/>
      <c r="S371" s="73"/>
      <c r="T371" s="73" t="s">
        <v>818</v>
      </c>
      <c r="U371" s="75"/>
    </row>
    <row r="372" spans="1:21" ht="97.2">
      <c r="A372" s="25">
        <f>(A370+1)</f>
        <v>347</v>
      </c>
      <c r="B372" s="57" t="s">
        <v>812</v>
      </c>
      <c r="C372" s="43">
        <v>1</v>
      </c>
      <c r="D372" s="43">
        <v>1</v>
      </c>
      <c r="E372" s="43" t="s">
        <v>813</v>
      </c>
      <c r="F372" s="43"/>
      <c r="G372" s="44"/>
      <c r="H372" s="45"/>
      <c r="I372" s="45"/>
      <c r="J372" s="45"/>
      <c r="K372" s="56" t="s">
        <v>819</v>
      </c>
      <c r="L372" s="47" t="s">
        <v>107</v>
      </c>
      <c r="M372" s="47"/>
      <c r="N372" s="47"/>
      <c r="O372" s="47"/>
      <c r="P372" s="48"/>
      <c r="Q372" s="49"/>
      <c r="R372" s="25">
        <f>(R370+1)</f>
        <v>347</v>
      </c>
      <c r="S372" s="49"/>
      <c r="T372" s="50" t="s">
        <v>820</v>
      </c>
      <c r="U372" s="51"/>
    </row>
    <row r="373" spans="1:21" ht="118.8">
      <c r="A373" s="25">
        <f t="shared" ref="A373:A388" si="30">(A372+1)</f>
        <v>348</v>
      </c>
      <c r="B373" s="57" t="s">
        <v>812</v>
      </c>
      <c r="C373" s="43">
        <v>1</v>
      </c>
      <c r="D373" s="43">
        <v>1</v>
      </c>
      <c r="E373" s="43" t="s">
        <v>813</v>
      </c>
      <c r="F373" s="43"/>
      <c r="G373" s="44"/>
      <c r="H373" s="45"/>
      <c r="I373" s="45"/>
      <c r="J373" s="45"/>
      <c r="K373" s="56" t="s">
        <v>821</v>
      </c>
      <c r="L373" s="47"/>
      <c r="M373" s="47"/>
      <c r="N373" s="47"/>
      <c r="O373" s="47"/>
      <c r="P373" s="48"/>
      <c r="Q373" s="49"/>
      <c r="R373" s="25">
        <f t="shared" ref="R373:R388" si="31">(R372+1)</f>
        <v>348</v>
      </c>
      <c r="S373" s="49"/>
      <c r="T373" s="50" t="s">
        <v>822</v>
      </c>
      <c r="U373" s="51"/>
    </row>
    <row r="374" spans="1:21" ht="129.6">
      <c r="A374" s="25">
        <f t="shared" si="30"/>
        <v>349</v>
      </c>
      <c r="B374" s="57" t="s">
        <v>812</v>
      </c>
      <c r="C374" s="43">
        <v>1</v>
      </c>
      <c r="D374" s="43">
        <v>1</v>
      </c>
      <c r="E374" s="43" t="s">
        <v>813</v>
      </c>
      <c r="F374" s="43" t="s">
        <v>27</v>
      </c>
      <c r="G374" s="44"/>
      <c r="H374" s="45"/>
      <c r="I374" s="45"/>
      <c r="J374" s="45"/>
      <c r="K374" s="56" t="s">
        <v>819</v>
      </c>
      <c r="L374" s="47" t="s">
        <v>107</v>
      </c>
      <c r="M374" s="47"/>
      <c r="N374" s="47"/>
      <c r="O374" s="47"/>
      <c r="P374" s="48"/>
      <c r="Q374" s="49" t="s">
        <v>823</v>
      </c>
      <c r="R374" s="25">
        <f t="shared" si="31"/>
        <v>349</v>
      </c>
      <c r="S374" s="49"/>
      <c r="T374" s="50" t="s">
        <v>824</v>
      </c>
      <c r="U374" s="51"/>
    </row>
    <row r="375" spans="1:21" ht="118.8">
      <c r="A375" s="25">
        <f t="shared" si="30"/>
        <v>350</v>
      </c>
      <c r="B375" s="57" t="s">
        <v>812</v>
      </c>
      <c r="C375" s="43">
        <v>1</v>
      </c>
      <c r="D375" s="43">
        <v>1</v>
      </c>
      <c r="E375" s="43" t="s">
        <v>813</v>
      </c>
      <c r="F375" s="43" t="s">
        <v>34</v>
      </c>
      <c r="G375" s="44"/>
      <c r="H375" s="45"/>
      <c r="I375" s="45"/>
      <c r="J375" s="45"/>
      <c r="K375" s="56" t="s">
        <v>821</v>
      </c>
      <c r="L375" s="47"/>
      <c r="M375" s="47"/>
      <c r="N375" s="47"/>
      <c r="O375" s="47"/>
      <c r="P375" s="48"/>
      <c r="Q375" s="49" t="s">
        <v>817</v>
      </c>
      <c r="R375" s="25">
        <f t="shared" si="31"/>
        <v>350</v>
      </c>
      <c r="S375" s="49"/>
      <c r="T375" s="50" t="s">
        <v>822</v>
      </c>
      <c r="U375" s="51"/>
    </row>
    <row r="376" spans="1:21" ht="64.8">
      <c r="A376" s="25">
        <f t="shared" si="30"/>
        <v>351</v>
      </c>
      <c r="B376" s="42" t="s">
        <v>825</v>
      </c>
      <c r="C376" s="43">
        <v>1</v>
      </c>
      <c r="D376" s="43">
        <v>1</v>
      </c>
      <c r="E376" s="43" t="s">
        <v>826</v>
      </c>
      <c r="F376" s="43"/>
      <c r="G376" s="44"/>
      <c r="H376" s="45"/>
      <c r="I376" s="45"/>
      <c r="J376" s="45"/>
      <c r="K376" s="56" t="s">
        <v>827</v>
      </c>
      <c r="L376" s="47"/>
      <c r="M376" s="47"/>
      <c r="N376" s="47"/>
      <c r="O376" s="47"/>
      <c r="P376" s="48"/>
      <c r="Q376" s="49" t="s">
        <v>828</v>
      </c>
      <c r="R376" s="25">
        <f t="shared" si="31"/>
        <v>351</v>
      </c>
      <c r="S376" s="49"/>
      <c r="T376" s="50" t="s">
        <v>829</v>
      </c>
      <c r="U376" s="51"/>
    </row>
    <row r="377" spans="1:21" ht="43.2">
      <c r="A377" s="25">
        <f t="shared" si="30"/>
        <v>352</v>
      </c>
      <c r="B377" s="42" t="s">
        <v>830</v>
      </c>
      <c r="C377" s="43">
        <v>1</v>
      </c>
      <c r="D377" s="43">
        <v>1</v>
      </c>
      <c r="E377" s="43" t="s">
        <v>831</v>
      </c>
      <c r="F377" s="43"/>
      <c r="G377" s="44"/>
      <c r="H377" s="45"/>
      <c r="I377" s="45"/>
      <c r="J377" s="45"/>
      <c r="K377" s="56" t="s">
        <v>832</v>
      </c>
      <c r="L377" s="47"/>
      <c r="M377" s="47"/>
      <c r="N377" s="47"/>
      <c r="O377" s="47"/>
      <c r="P377" s="48"/>
      <c r="Q377" s="49" t="s">
        <v>833</v>
      </c>
      <c r="R377" s="25">
        <f t="shared" si="31"/>
        <v>352</v>
      </c>
      <c r="S377" s="49"/>
      <c r="T377" s="50" t="s">
        <v>834</v>
      </c>
      <c r="U377" s="51"/>
    </row>
    <row r="378" spans="1:21" ht="64.8">
      <c r="A378" s="25">
        <f t="shared" si="30"/>
        <v>353</v>
      </c>
      <c r="B378" s="42" t="s">
        <v>835</v>
      </c>
      <c r="C378" s="43">
        <v>1</v>
      </c>
      <c r="D378" s="43">
        <v>1</v>
      </c>
      <c r="E378" s="43" t="s">
        <v>836</v>
      </c>
      <c r="F378" s="43"/>
      <c r="G378" s="44"/>
      <c r="H378" s="45"/>
      <c r="I378" s="45"/>
      <c r="J378" s="45"/>
      <c r="K378" s="56" t="s">
        <v>837</v>
      </c>
      <c r="L378" s="47" t="s">
        <v>107</v>
      </c>
      <c r="M378" s="47"/>
      <c r="N378" s="47"/>
      <c r="O378" s="47"/>
      <c r="P378" s="48"/>
      <c r="Q378" s="49" t="s">
        <v>838</v>
      </c>
      <c r="R378" s="25">
        <f t="shared" si="31"/>
        <v>353</v>
      </c>
      <c r="S378" s="49"/>
      <c r="T378" s="50" t="s">
        <v>839</v>
      </c>
      <c r="U378" s="51"/>
    </row>
    <row r="379" spans="1:21" ht="43.2">
      <c r="A379" s="25">
        <f t="shared" si="30"/>
        <v>354</v>
      </c>
      <c r="B379" s="42" t="s">
        <v>835</v>
      </c>
      <c r="C379" s="43">
        <v>1</v>
      </c>
      <c r="D379" s="43">
        <v>1</v>
      </c>
      <c r="E379" s="43" t="s">
        <v>836</v>
      </c>
      <c r="F379" s="43" t="s">
        <v>27</v>
      </c>
      <c r="G379" s="44"/>
      <c r="H379" s="45"/>
      <c r="I379" s="45"/>
      <c r="J379" s="45"/>
      <c r="K379" s="56" t="s">
        <v>837</v>
      </c>
      <c r="L379" s="47"/>
      <c r="M379" s="47"/>
      <c r="N379" s="47"/>
      <c r="O379" s="47"/>
      <c r="P379" s="48"/>
      <c r="Q379" s="49" t="s">
        <v>840</v>
      </c>
      <c r="R379" s="25">
        <f t="shared" si="31"/>
        <v>354</v>
      </c>
      <c r="S379" s="49"/>
      <c r="T379" s="50" t="s">
        <v>841</v>
      </c>
      <c r="U379" s="51"/>
    </row>
    <row r="380" spans="1:21" ht="43.2">
      <c r="A380" s="25">
        <f t="shared" si="30"/>
        <v>355</v>
      </c>
      <c r="B380" s="42" t="s">
        <v>835</v>
      </c>
      <c r="C380" s="43">
        <v>1</v>
      </c>
      <c r="D380" s="43">
        <v>1</v>
      </c>
      <c r="E380" s="43" t="s">
        <v>836</v>
      </c>
      <c r="F380" s="43" t="s">
        <v>34</v>
      </c>
      <c r="G380" s="44"/>
      <c r="H380" s="45"/>
      <c r="I380" s="45"/>
      <c r="J380" s="45"/>
      <c r="K380" s="56" t="s">
        <v>837</v>
      </c>
      <c r="L380" s="47"/>
      <c r="M380" s="47"/>
      <c r="N380" s="47"/>
      <c r="O380" s="47"/>
      <c r="P380" s="48"/>
      <c r="Q380" s="49" t="s">
        <v>842</v>
      </c>
      <c r="R380" s="25">
        <f t="shared" si="31"/>
        <v>355</v>
      </c>
      <c r="S380" s="49"/>
      <c r="T380" s="50" t="s">
        <v>843</v>
      </c>
      <c r="U380" s="51"/>
    </row>
    <row r="381" spans="1:21" ht="86.4">
      <c r="A381" s="25">
        <f t="shared" si="30"/>
        <v>356</v>
      </c>
      <c r="B381" s="42" t="s">
        <v>844</v>
      </c>
      <c r="C381" s="43">
        <v>1</v>
      </c>
      <c r="D381" s="43">
        <v>1</v>
      </c>
      <c r="E381" s="43" t="s">
        <v>845</v>
      </c>
      <c r="F381" s="43"/>
      <c r="G381" s="44"/>
      <c r="H381" s="45"/>
      <c r="I381" s="45"/>
      <c r="J381" s="45"/>
      <c r="K381" s="56" t="s">
        <v>846</v>
      </c>
      <c r="L381" s="47" t="s">
        <v>57</v>
      </c>
      <c r="M381" s="47"/>
      <c r="N381" s="47"/>
      <c r="O381" s="47"/>
      <c r="P381" s="48"/>
      <c r="Q381" s="49" t="s">
        <v>847</v>
      </c>
      <c r="R381" s="25">
        <f t="shared" si="31"/>
        <v>356</v>
      </c>
      <c r="S381" s="49"/>
      <c r="T381" s="50" t="s">
        <v>848</v>
      </c>
      <c r="U381" s="51"/>
    </row>
    <row r="382" spans="1:21" ht="75.599999999999994">
      <c r="A382" s="25">
        <f t="shared" si="30"/>
        <v>357</v>
      </c>
      <c r="B382" s="42" t="s">
        <v>849</v>
      </c>
      <c r="C382" s="43">
        <v>1</v>
      </c>
      <c r="D382" s="43">
        <v>1</v>
      </c>
      <c r="E382" s="43" t="s">
        <v>850</v>
      </c>
      <c r="F382" s="43"/>
      <c r="G382" s="44"/>
      <c r="H382" s="45"/>
      <c r="I382" s="45"/>
      <c r="J382" s="45"/>
      <c r="K382" s="56" t="s">
        <v>851</v>
      </c>
      <c r="L382" s="47"/>
      <c r="M382" s="47"/>
      <c r="N382" s="47"/>
      <c r="O382" s="47"/>
      <c r="P382" s="48"/>
      <c r="Q382" s="49" t="s">
        <v>852</v>
      </c>
      <c r="R382" s="25">
        <f t="shared" si="31"/>
        <v>357</v>
      </c>
      <c r="S382" s="49"/>
      <c r="T382" s="50" t="s">
        <v>853</v>
      </c>
      <c r="U382" s="51"/>
    </row>
    <row r="383" spans="1:21" ht="64.8">
      <c r="A383" s="25">
        <f t="shared" si="30"/>
        <v>358</v>
      </c>
      <c r="B383" s="42" t="s">
        <v>854</v>
      </c>
      <c r="C383" s="43">
        <v>1</v>
      </c>
      <c r="D383" s="43">
        <v>1</v>
      </c>
      <c r="E383" s="43" t="s">
        <v>855</v>
      </c>
      <c r="F383" s="43"/>
      <c r="G383" s="44"/>
      <c r="H383" s="45"/>
      <c r="I383" s="45"/>
      <c r="J383" s="45"/>
      <c r="K383" s="56" t="s">
        <v>705</v>
      </c>
      <c r="L383" s="47" t="s">
        <v>110</v>
      </c>
      <c r="M383" s="47"/>
      <c r="N383" s="47"/>
      <c r="O383" s="47"/>
      <c r="P383" s="48"/>
      <c r="Q383" s="49" t="s">
        <v>856</v>
      </c>
      <c r="R383" s="25">
        <f t="shared" si="31"/>
        <v>358</v>
      </c>
      <c r="S383" s="49"/>
      <c r="T383" s="50" t="s">
        <v>857</v>
      </c>
      <c r="U383" s="51"/>
    </row>
    <row r="384" spans="1:21" ht="64.8">
      <c r="A384" s="25">
        <f t="shared" si="30"/>
        <v>359</v>
      </c>
      <c r="B384" s="42" t="s">
        <v>858</v>
      </c>
      <c r="C384" s="43">
        <v>1</v>
      </c>
      <c r="D384" s="43">
        <v>1</v>
      </c>
      <c r="E384" s="43" t="s">
        <v>859</v>
      </c>
      <c r="F384" s="43"/>
      <c r="G384" s="44"/>
      <c r="H384" s="45"/>
      <c r="I384" s="45"/>
      <c r="J384" s="45"/>
      <c r="K384" s="56" t="s">
        <v>860</v>
      </c>
      <c r="L384" s="47"/>
      <c r="M384" s="47"/>
      <c r="N384" s="47"/>
      <c r="O384" s="47"/>
      <c r="P384" s="48"/>
      <c r="Q384" s="49" t="s">
        <v>861</v>
      </c>
      <c r="R384" s="25">
        <f t="shared" si="31"/>
        <v>359</v>
      </c>
      <c r="S384" s="49"/>
      <c r="T384" s="50" t="s">
        <v>862</v>
      </c>
      <c r="U384" s="51"/>
    </row>
    <row r="385" spans="1:21" ht="172.8">
      <c r="A385" s="25">
        <f t="shared" si="30"/>
        <v>360</v>
      </c>
      <c r="B385" s="42" t="s">
        <v>863</v>
      </c>
      <c r="C385" s="43">
        <v>1</v>
      </c>
      <c r="D385" s="43">
        <v>1</v>
      </c>
      <c r="E385" s="43" t="s">
        <v>864</v>
      </c>
      <c r="F385" s="43"/>
      <c r="G385" s="44"/>
      <c r="H385" s="45"/>
      <c r="I385" s="45"/>
      <c r="J385" s="45"/>
      <c r="K385" s="56" t="s">
        <v>865</v>
      </c>
      <c r="L385" s="47"/>
      <c r="M385" s="47"/>
      <c r="N385" s="47"/>
      <c r="O385" s="47"/>
      <c r="P385" s="48"/>
      <c r="Q385" s="11" t="s">
        <v>866</v>
      </c>
      <c r="R385" s="25">
        <f t="shared" si="31"/>
        <v>360</v>
      </c>
      <c r="S385" s="49"/>
      <c r="T385" s="50" t="s">
        <v>867</v>
      </c>
      <c r="U385" s="51"/>
    </row>
    <row r="386" spans="1:21" ht="54">
      <c r="A386" s="25">
        <f t="shared" si="30"/>
        <v>361</v>
      </c>
      <c r="B386" s="42" t="s">
        <v>863</v>
      </c>
      <c r="C386" s="43">
        <v>1</v>
      </c>
      <c r="D386" s="43">
        <v>1</v>
      </c>
      <c r="E386" s="43" t="s">
        <v>864</v>
      </c>
      <c r="F386" s="43" t="s">
        <v>27</v>
      </c>
      <c r="G386" s="44"/>
      <c r="H386" s="45"/>
      <c r="I386" s="45"/>
      <c r="J386" s="45"/>
      <c r="K386" s="56" t="s">
        <v>865</v>
      </c>
      <c r="L386" s="47" t="s">
        <v>25</v>
      </c>
      <c r="M386" s="47"/>
      <c r="N386" s="47"/>
      <c r="O386" s="47"/>
      <c r="P386" s="48"/>
      <c r="Q386" s="49" t="s">
        <v>868</v>
      </c>
      <c r="R386" s="25">
        <f t="shared" si="31"/>
        <v>361</v>
      </c>
      <c r="S386" s="49"/>
      <c r="T386" s="50" t="s">
        <v>869</v>
      </c>
      <c r="U386" s="51"/>
    </row>
    <row r="387" spans="1:21" ht="97.2">
      <c r="A387" s="25">
        <f t="shared" si="30"/>
        <v>362</v>
      </c>
      <c r="B387" s="42" t="s">
        <v>863</v>
      </c>
      <c r="C387" s="43">
        <v>1</v>
      </c>
      <c r="D387" s="43">
        <v>1</v>
      </c>
      <c r="E387" s="43" t="s">
        <v>864</v>
      </c>
      <c r="F387" s="43" t="s">
        <v>34</v>
      </c>
      <c r="G387" s="44" t="s">
        <v>357</v>
      </c>
      <c r="H387" s="45"/>
      <c r="I387" s="45"/>
      <c r="J387" s="45"/>
      <c r="K387" s="56" t="s">
        <v>865</v>
      </c>
      <c r="L387" s="47" t="s">
        <v>107</v>
      </c>
      <c r="M387" s="47" t="s">
        <v>605</v>
      </c>
      <c r="N387" s="47"/>
      <c r="O387" s="47"/>
      <c r="P387" s="48"/>
      <c r="Q387" s="49" t="s">
        <v>870</v>
      </c>
      <c r="R387" s="25">
        <f t="shared" si="31"/>
        <v>362</v>
      </c>
      <c r="S387" s="49"/>
      <c r="T387" s="50" t="s">
        <v>871</v>
      </c>
      <c r="U387" s="51"/>
    </row>
    <row r="388" spans="1:21" ht="97.2">
      <c r="A388" s="25">
        <f t="shared" si="30"/>
        <v>363</v>
      </c>
      <c r="B388" s="42" t="s">
        <v>863</v>
      </c>
      <c r="C388" s="43">
        <v>1</v>
      </c>
      <c r="D388" s="43">
        <v>1</v>
      </c>
      <c r="E388" s="43" t="s">
        <v>864</v>
      </c>
      <c r="F388" s="43" t="s">
        <v>34</v>
      </c>
      <c r="G388" s="44" t="s">
        <v>288</v>
      </c>
      <c r="H388" s="45"/>
      <c r="I388" s="45"/>
      <c r="J388" s="45"/>
      <c r="K388" s="56" t="s">
        <v>865</v>
      </c>
      <c r="L388" s="47" t="s">
        <v>107</v>
      </c>
      <c r="M388" s="47" t="s">
        <v>578</v>
      </c>
      <c r="N388" s="47"/>
      <c r="O388" s="47"/>
      <c r="P388" s="48"/>
      <c r="Q388" s="49" t="s">
        <v>872</v>
      </c>
      <c r="R388" s="25">
        <f t="shared" si="31"/>
        <v>363</v>
      </c>
      <c r="S388" s="49"/>
      <c r="T388" s="50" t="s">
        <v>873</v>
      </c>
      <c r="U388" s="51"/>
    </row>
    <row r="389" spans="1:21" ht="86.4">
      <c r="A389" s="25"/>
      <c r="B389" s="42"/>
      <c r="C389" s="43"/>
      <c r="D389" s="43"/>
      <c r="E389" s="43"/>
      <c r="F389" s="43" t="s">
        <v>36</v>
      </c>
      <c r="G389" s="44"/>
      <c r="H389" s="45"/>
      <c r="I389" s="45"/>
      <c r="J389" s="45"/>
      <c r="K389" s="56" t="s">
        <v>874</v>
      </c>
      <c r="L389" s="47" t="s">
        <v>25</v>
      </c>
      <c r="M389" s="47"/>
      <c r="N389" s="47"/>
      <c r="O389" s="47"/>
      <c r="P389" s="48"/>
      <c r="Q389" s="49" t="s">
        <v>875</v>
      </c>
      <c r="R389" s="25"/>
      <c r="S389" s="49"/>
      <c r="T389" s="50" t="s">
        <v>876</v>
      </c>
      <c r="U389" s="51"/>
    </row>
    <row r="390" spans="1:21" ht="54">
      <c r="A390" s="25"/>
      <c r="B390" s="42"/>
      <c r="C390" s="43"/>
      <c r="D390" s="43"/>
      <c r="E390" s="43"/>
      <c r="F390" s="43" t="s">
        <v>44</v>
      </c>
      <c r="G390" s="44"/>
      <c r="H390" s="45"/>
      <c r="I390" s="45"/>
      <c r="J390" s="45"/>
      <c r="K390" s="56" t="s">
        <v>874</v>
      </c>
      <c r="L390" s="47" t="s">
        <v>107</v>
      </c>
      <c r="M390" s="47"/>
      <c r="N390" s="47"/>
      <c r="O390" s="47"/>
      <c r="P390" s="48"/>
      <c r="Q390" s="49" t="s">
        <v>877</v>
      </c>
      <c r="R390" s="25"/>
      <c r="S390" s="49"/>
      <c r="T390" s="50" t="s">
        <v>878</v>
      </c>
      <c r="U390" s="51"/>
    </row>
    <row r="391" spans="1:21" ht="32.4">
      <c r="A391" s="25">
        <f>(A388+1)</f>
        <v>364</v>
      </c>
      <c r="B391" s="42" t="s">
        <v>879</v>
      </c>
      <c r="C391" s="43">
        <v>1</v>
      </c>
      <c r="D391" s="43">
        <v>1</v>
      </c>
      <c r="E391" s="43" t="s">
        <v>880</v>
      </c>
      <c r="F391" s="43"/>
      <c r="G391" s="44"/>
      <c r="H391" s="45"/>
      <c r="I391" s="45"/>
      <c r="J391" s="45"/>
      <c r="K391" s="56" t="s">
        <v>881</v>
      </c>
      <c r="L391" s="47"/>
      <c r="M391" s="47"/>
      <c r="N391" s="47"/>
      <c r="O391" s="47"/>
      <c r="P391" s="48"/>
      <c r="Q391" s="49" t="s">
        <v>882</v>
      </c>
      <c r="R391" s="25">
        <f>(R388+1)</f>
        <v>364</v>
      </c>
      <c r="S391" s="49"/>
      <c r="T391" s="50" t="s">
        <v>883</v>
      </c>
      <c r="U391" s="51"/>
    </row>
    <row r="392" spans="1:21" ht="32.4">
      <c r="A392" s="25">
        <f t="shared" ref="A392:A394" si="32">(A391+1)</f>
        <v>365</v>
      </c>
      <c r="B392" s="42" t="s">
        <v>884</v>
      </c>
      <c r="C392" s="43">
        <v>1</v>
      </c>
      <c r="D392" s="43">
        <v>1</v>
      </c>
      <c r="E392" s="43" t="s">
        <v>885</v>
      </c>
      <c r="F392" s="43"/>
      <c r="G392" s="44"/>
      <c r="H392" s="45"/>
      <c r="I392" s="45"/>
      <c r="J392" s="45"/>
      <c r="K392" s="56" t="s">
        <v>886</v>
      </c>
      <c r="L392" s="47"/>
      <c r="M392" s="47"/>
      <c r="N392" s="47"/>
      <c r="O392" s="47"/>
      <c r="P392" s="48"/>
      <c r="Q392" s="49" t="s">
        <v>887</v>
      </c>
      <c r="R392" s="25">
        <f t="shared" ref="R392:R394" si="33">(R391+1)</f>
        <v>365</v>
      </c>
      <c r="S392" s="49"/>
      <c r="T392" s="50" t="s">
        <v>888</v>
      </c>
      <c r="U392" s="51"/>
    </row>
    <row r="393" spans="1:21" ht="64.8">
      <c r="A393" s="25">
        <f t="shared" si="32"/>
        <v>366</v>
      </c>
      <c r="B393" s="42" t="s">
        <v>889</v>
      </c>
      <c r="C393" s="43">
        <v>1</v>
      </c>
      <c r="D393" s="43">
        <v>1</v>
      </c>
      <c r="E393" s="43" t="s">
        <v>890</v>
      </c>
      <c r="F393" s="43"/>
      <c r="G393" s="44"/>
      <c r="H393" s="45"/>
      <c r="I393" s="45"/>
      <c r="J393" s="45"/>
      <c r="K393" s="56" t="s">
        <v>891</v>
      </c>
      <c r="L393" s="47"/>
      <c r="M393" s="47"/>
      <c r="N393" s="47"/>
      <c r="O393" s="47"/>
      <c r="P393" s="48"/>
      <c r="Q393" s="49" t="s">
        <v>892</v>
      </c>
      <c r="R393" s="25">
        <f t="shared" si="33"/>
        <v>366</v>
      </c>
      <c r="S393" s="49"/>
      <c r="T393" s="50" t="s">
        <v>893</v>
      </c>
      <c r="U393" s="51"/>
    </row>
    <row r="394" spans="1:21" ht="86.4">
      <c r="A394" s="25">
        <f t="shared" si="32"/>
        <v>367</v>
      </c>
      <c r="B394" s="42" t="s">
        <v>894</v>
      </c>
      <c r="C394" s="43">
        <v>1</v>
      </c>
      <c r="D394" s="43">
        <v>1</v>
      </c>
      <c r="E394" s="43" t="s">
        <v>895</v>
      </c>
      <c r="F394" s="43"/>
      <c r="G394" s="44"/>
      <c r="H394" s="45"/>
      <c r="I394" s="45"/>
      <c r="J394" s="45"/>
      <c r="K394" s="56" t="s">
        <v>896</v>
      </c>
      <c r="L394" s="47"/>
      <c r="M394" s="47"/>
      <c r="N394" s="47"/>
      <c r="O394" s="47"/>
      <c r="P394" s="48"/>
      <c r="Q394" s="49" t="s">
        <v>897</v>
      </c>
      <c r="R394" s="25">
        <f t="shared" si="33"/>
        <v>367</v>
      </c>
      <c r="S394" s="49"/>
      <c r="T394" s="50" t="s">
        <v>898</v>
      </c>
      <c r="U394" s="51"/>
    </row>
    <row r="395" spans="1:21">
      <c r="A395" s="12"/>
      <c r="B395" s="133"/>
      <c r="C395" s="134"/>
      <c r="D395" s="134"/>
      <c r="E395" s="134"/>
      <c r="F395" s="134"/>
      <c r="G395" s="135"/>
      <c r="H395" s="135"/>
      <c r="I395" s="135"/>
      <c r="J395" s="136"/>
      <c r="K395" s="137"/>
      <c r="L395" s="138"/>
      <c r="M395" s="138"/>
      <c r="N395" s="138"/>
      <c r="O395" s="138"/>
      <c r="P395" s="139"/>
      <c r="Q395" s="140"/>
      <c r="R395" s="12"/>
      <c r="S395" s="141"/>
      <c r="T395" s="142"/>
      <c r="U395" s="143"/>
    </row>
    <row r="396" spans="1:21">
      <c r="A396" s="12"/>
      <c r="B396" s="144"/>
      <c r="C396" s="14"/>
      <c r="D396" s="14"/>
      <c r="E396" s="14"/>
      <c r="F396" s="14"/>
      <c r="G396" s="145"/>
      <c r="H396" s="145"/>
      <c r="I396" s="145"/>
      <c r="J396" s="145"/>
      <c r="K396" s="146"/>
      <c r="L396" s="146"/>
      <c r="M396" s="146"/>
      <c r="N396" s="146"/>
      <c r="O396" s="146"/>
      <c r="P396" s="146"/>
      <c r="Q396" s="147"/>
      <c r="R396" s="12"/>
      <c r="S396" s="144"/>
      <c r="T396" s="19"/>
      <c r="U396" s="20"/>
    </row>
    <row r="397" spans="1:21">
      <c r="A397" s="21"/>
      <c r="B397" s="21"/>
      <c r="C397" s="21"/>
      <c r="D397" s="21"/>
      <c r="E397" s="21"/>
      <c r="F397" s="21"/>
      <c r="G397" s="21"/>
      <c r="H397" s="21"/>
      <c r="I397" s="21"/>
      <c r="J397" s="21"/>
      <c r="K397" s="21"/>
      <c r="L397" s="21"/>
      <c r="M397" s="21"/>
      <c r="N397" s="21"/>
      <c r="O397" s="21"/>
      <c r="P397" s="21"/>
      <c r="Q397" s="12"/>
      <c r="R397" s="21"/>
      <c r="S397" s="21"/>
      <c r="T397" s="21"/>
      <c r="U397" s="21"/>
    </row>
    <row r="398" spans="1:21">
      <c r="A398" s="12"/>
      <c r="B398" s="144"/>
      <c r="C398" s="14"/>
      <c r="D398" s="14"/>
      <c r="E398" s="14"/>
      <c r="F398" s="14"/>
      <c r="G398" s="145"/>
      <c r="H398" s="145"/>
      <c r="I398" s="145"/>
      <c r="J398" s="145"/>
      <c r="K398" s="146"/>
      <c r="L398" s="146"/>
      <c r="M398" s="146"/>
      <c r="N398" s="146"/>
      <c r="O398" s="146"/>
      <c r="P398" s="146"/>
      <c r="Q398" s="147"/>
      <c r="R398" s="12"/>
      <c r="S398" s="144"/>
      <c r="T398" s="19"/>
      <c r="U398" s="20"/>
    </row>
    <row r="399" spans="1:21">
      <c r="A399" s="12"/>
      <c r="B399" s="144"/>
      <c r="C399" s="14"/>
      <c r="D399" s="14"/>
      <c r="E399" s="14"/>
      <c r="F399" s="14"/>
      <c r="G399" s="145"/>
      <c r="H399" s="145"/>
      <c r="I399" s="145"/>
      <c r="J399" s="145"/>
      <c r="K399" s="146"/>
      <c r="L399" s="146"/>
      <c r="M399" s="146"/>
      <c r="N399" s="146"/>
      <c r="O399" s="146"/>
      <c r="P399" s="146"/>
      <c r="Q399" s="147"/>
      <c r="R399" s="12"/>
      <c r="S399" s="144"/>
      <c r="T399" s="19"/>
      <c r="U399" s="20"/>
    </row>
    <row r="400" spans="1:21">
      <c r="A400" s="12"/>
      <c r="B400" s="144"/>
      <c r="C400" s="14"/>
      <c r="D400" s="14"/>
      <c r="E400" s="14"/>
      <c r="F400" s="14"/>
      <c r="G400" s="145"/>
      <c r="H400" s="145"/>
      <c r="I400" s="145"/>
      <c r="J400" s="145"/>
      <c r="K400" s="146"/>
      <c r="L400" s="146"/>
      <c r="M400" s="146"/>
      <c r="N400" s="146"/>
      <c r="O400" s="146"/>
      <c r="P400" s="146"/>
      <c r="Q400" s="147"/>
      <c r="R400" s="12"/>
      <c r="S400" s="144"/>
      <c r="T400" s="19"/>
      <c r="U400" s="20"/>
    </row>
    <row r="401" spans="1:21">
      <c r="A401" s="12"/>
      <c r="B401" s="144"/>
      <c r="C401" s="14"/>
      <c r="D401" s="14"/>
      <c r="E401" s="14"/>
      <c r="F401" s="14"/>
      <c r="G401" s="145"/>
      <c r="H401" s="145"/>
      <c r="I401" s="145"/>
      <c r="J401" s="145"/>
      <c r="K401" s="146"/>
      <c r="L401" s="146"/>
      <c r="M401" s="146"/>
      <c r="N401" s="146"/>
      <c r="O401" s="146"/>
      <c r="P401" s="146"/>
      <c r="Q401" s="147"/>
      <c r="R401" s="12"/>
      <c r="S401" s="144"/>
      <c r="T401" s="19"/>
      <c r="U401" s="20"/>
    </row>
    <row r="402" spans="1:21">
      <c r="A402" s="12"/>
      <c r="B402" s="144"/>
      <c r="C402" s="14"/>
      <c r="D402" s="14"/>
      <c r="E402" s="14"/>
      <c r="F402" s="14"/>
      <c r="G402" s="145"/>
      <c r="H402" s="145"/>
      <c r="I402" s="145"/>
      <c r="J402" s="145"/>
      <c r="K402" s="146"/>
      <c r="L402" s="146"/>
      <c r="M402" s="146"/>
      <c r="N402" s="146"/>
      <c r="O402" s="146"/>
      <c r="P402" s="146"/>
      <c r="Q402" s="147"/>
      <c r="R402" s="12"/>
      <c r="S402" s="144"/>
      <c r="T402" s="19"/>
      <c r="U402" s="20"/>
    </row>
    <row r="403" spans="1:21">
      <c r="A403" s="12"/>
      <c r="B403" s="144"/>
      <c r="C403" s="14"/>
      <c r="D403" s="14"/>
      <c r="E403" s="14"/>
      <c r="F403" s="14"/>
      <c r="G403" s="145"/>
      <c r="H403" s="145"/>
      <c r="I403" s="145"/>
      <c r="J403" s="145"/>
      <c r="K403" s="146"/>
      <c r="L403" s="146"/>
      <c r="M403" s="146"/>
      <c r="N403" s="146"/>
      <c r="O403" s="146"/>
      <c r="P403" s="146"/>
      <c r="Q403" s="147"/>
      <c r="R403" s="12"/>
      <c r="S403" s="144"/>
      <c r="T403" s="19"/>
      <c r="U403" s="20"/>
    </row>
    <row r="404" spans="1:21">
      <c r="A404" s="12"/>
      <c r="B404" s="144"/>
      <c r="C404" s="14"/>
      <c r="D404" s="14"/>
      <c r="E404" s="14"/>
      <c r="F404" s="14"/>
      <c r="G404" s="145"/>
      <c r="H404" s="145"/>
      <c r="I404" s="145"/>
      <c r="J404" s="145"/>
      <c r="K404" s="146"/>
      <c r="L404" s="146"/>
      <c r="M404" s="146"/>
      <c r="N404" s="146"/>
      <c r="O404" s="146"/>
      <c r="P404" s="146"/>
      <c r="Q404" s="147"/>
      <c r="R404" s="12"/>
      <c r="S404" s="144"/>
      <c r="T404" s="19"/>
      <c r="U404" s="20"/>
    </row>
    <row r="405" spans="1:21">
      <c r="A405" s="12"/>
      <c r="B405" s="144"/>
      <c r="C405" s="14"/>
      <c r="D405" s="14"/>
      <c r="E405" s="14"/>
      <c r="F405" s="14"/>
      <c r="G405" s="145"/>
      <c r="H405" s="145"/>
      <c r="I405" s="145"/>
      <c r="J405" s="145"/>
      <c r="K405" s="146"/>
      <c r="L405" s="146"/>
      <c r="M405" s="146"/>
      <c r="N405" s="146"/>
      <c r="O405" s="146"/>
      <c r="P405" s="146"/>
      <c r="Q405" s="147"/>
      <c r="R405" s="12"/>
      <c r="S405" s="144"/>
      <c r="T405" s="19"/>
      <c r="U405" s="20"/>
    </row>
    <row r="406" spans="1:21">
      <c r="A406" s="12"/>
      <c r="B406" s="144"/>
      <c r="C406" s="14"/>
      <c r="D406" s="14"/>
      <c r="E406" s="14"/>
      <c r="F406" s="14"/>
      <c r="G406" s="145"/>
      <c r="H406" s="145"/>
      <c r="I406" s="145"/>
      <c r="J406" s="145"/>
      <c r="K406" s="146"/>
      <c r="L406" s="146"/>
      <c r="M406" s="146"/>
      <c r="N406" s="146"/>
      <c r="O406" s="146"/>
      <c r="P406" s="146"/>
      <c r="Q406" s="147"/>
      <c r="R406" s="12"/>
      <c r="S406" s="144"/>
      <c r="T406" s="19"/>
      <c r="U406" s="20"/>
    </row>
    <row r="407" spans="1:21">
      <c r="A407" s="12"/>
      <c r="B407" s="144"/>
      <c r="C407" s="14"/>
      <c r="D407" s="14"/>
      <c r="E407" s="14"/>
      <c r="F407" s="14"/>
      <c r="G407" s="145"/>
      <c r="H407" s="145"/>
      <c r="I407" s="145"/>
      <c r="J407" s="145"/>
      <c r="K407" s="146"/>
      <c r="L407" s="146"/>
      <c r="M407" s="146"/>
      <c r="N407" s="146"/>
      <c r="O407" s="146"/>
      <c r="P407" s="146"/>
      <c r="Q407" s="147"/>
      <c r="R407" s="12"/>
      <c r="S407" s="144"/>
      <c r="T407" s="19"/>
      <c r="U407" s="20"/>
    </row>
    <row r="408" spans="1:21">
      <c r="A408" s="12"/>
      <c r="B408" s="144"/>
      <c r="C408" s="14"/>
      <c r="D408" s="14"/>
      <c r="E408" s="14"/>
      <c r="F408" s="14"/>
      <c r="G408" s="145"/>
      <c r="H408" s="145"/>
      <c r="I408" s="145"/>
      <c r="J408" s="145"/>
      <c r="K408" s="146"/>
      <c r="L408" s="146"/>
      <c r="M408" s="146"/>
      <c r="N408" s="146"/>
      <c r="O408" s="146"/>
      <c r="P408" s="146"/>
      <c r="Q408" s="147"/>
      <c r="R408" s="12"/>
      <c r="S408" s="144"/>
      <c r="T408" s="19"/>
      <c r="U408" s="20"/>
    </row>
    <row r="409" spans="1:21">
      <c r="A409" s="12"/>
      <c r="B409" s="144"/>
      <c r="C409" s="14"/>
      <c r="D409" s="14"/>
      <c r="E409" s="14"/>
      <c r="F409" s="14"/>
      <c r="G409" s="145"/>
      <c r="H409" s="145"/>
      <c r="I409" s="145"/>
      <c r="J409" s="145"/>
      <c r="K409" s="146"/>
      <c r="L409" s="146"/>
      <c r="M409" s="146"/>
      <c r="N409" s="146"/>
      <c r="O409" s="146"/>
      <c r="P409" s="146"/>
      <c r="Q409" s="147"/>
      <c r="R409" s="12"/>
      <c r="S409" s="144"/>
      <c r="T409" s="19"/>
      <c r="U409" s="20"/>
    </row>
    <row r="410" spans="1:21">
      <c r="A410" s="12"/>
      <c r="B410" s="144"/>
      <c r="C410" s="14"/>
      <c r="D410" s="14"/>
      <c r="E410" s="14"/>
      <c r="F410" s="14"/>
      <c r="G410" s="145"/>
      <c r="H410" s="145"/>
      <c r="I410" s="145"/>
      <c r="J410" s="145"/>
      <c r="K410" s="146"/>
      <c r="L410" s="146"/>
      <c r="M410" s="146"/>
      <c r="N410" s="146"/>
      <c r="O410" s="146"/>
      <c r="P410" s="146"/>
      <c r="Q410" s="147"/>
      <c r="R410" s="12"/>
      <c r="S410" s="144"/>
      <c r="T410" s="19"/>
      <c r="U410" s="20"/>
    </row>
    <row r="411" spans="1:21">
      <c r="A411" s="12"/>
      <c r="B411" s="144"/>
      <c r="C411" s="14"/>
      <c r="D411" s="14"/>
      <c r="E411" s="14"/>
      <c r="F411" s="14"/>
      <c r="G411" s="145"/>
      <c r="H411" s="145"/>
      <c r="I411" s="145"/>
      <c r="J411" s="145"/>
      <c r="K411" s="146"/>
      <c r="L411" s="146"/>
      <c r="M411" s="146"/>
      <c r="N411" s="146"/>
      <c r="O411" s="146"/>
      <c r="P411" s="146"/>
      <c r="Q411" s="147"/>
      <c r="R411" s="12"/>
      <c r="S411" s="144"/>
      <c r="T411" s="19"/>
      <c r="U411" s="20"/>
    </row>
    <row r="412" spans="1:21">
      <c r="A412" s="12"/>
      <c r="B412" s="144"/>
      <c r="C412" s="14"/>
      <c r="D412" s="14"/>
      <c r="E412" s="14"/>
      <c r="F412" s="14"/>
      <c r="G412" s="145"/>
      <c r="H412" s="145"/>
      <c r="I412" s="145"/>
      <c r="J412" s="145"/>
      <c r="K412" s="146"/>
      <c r="L412" s="146"/>
      <c r="M412" s="146"/>
      <c r="N412" s="146"/>
      <c r="O412" s="146"/>
      <c r="P412" s="146"/>
      <c r="Q412" s="147"/>
      <c r="R412" s="12"/>
      <c r="S412" s="144"/>
      <c r="T412" s="19"/>
      <c r="U412" s="20"/>
    </row>
    <row r="413" spans="1:21">
      <c r="A413" s="12"/>
      <c r="B413" s="144"/>
      <c r="C413" s="14"/>
      <c r="D413" s="14"/>
      <c r="E413" s="14"/>
      <c r="F413" s="14"/>
      <c r="G413" s="145"/>
      <c r="H413" s="145"/>
      <c r="I413" s="145"/>
      <c r="J413" s="145"/>
      <c r="K413" s="146"/>
      <c r="L413" s="146"/>
      <c r="M413" s="146"/>
      <c r="N413" s="146"/>
      <c r="O413" s="146"/>
      <c r="P413" s="146"/>
      <c r="Q413" s="147"/>
      <c r="R413" s="12"/>
      <c r="S413" s="144"/>
      <c r="T413" s="19"/>
      <c r="U413" s="20"/>
    </row>
    <row r="414" spans="1:21">
      <c r="A414" s="12"/>
      <c r="B414" s="144"/>
      <c r="C414" s="14"/>
      <c r="D414" s="14"/>
      <c r="E414" s="14"/>
      <c r="F414" s="14"/>
      <c r="G414" s="145"/>
      <c r="H414" s="145"/>
      <c r="I414" s="145"/>
      <c r="J414" s="145"/>
      <c r="K414" s="146"/>
      <c r="L414" s="146"/>
      <c r="M414" s="146"/>
      <c r="N414" s="146"/>
      <c r="O414" s="146"/>
      <c r="P414" s="146"/>
      <c r="Q414" s="147"/>
      <c r="R414" s="12"/>
      <c r="S414" s="144"/>
      <c r="T414" s="19"/>
      <c r="U414" s="20"/>
    </row>
    <row r="415" spans="1:21">
      <c r="A415" s="12"/>
      <c r="B415" s="144"/>
      <c r="C415" s="14"/>
      <c r="D415" s="14"/>
      <c r="E415" s="14"/>
      <c r="F415" s="14"/>
      <c r="G415" s="145"/>
      <c r="H415" s="145"/>
      <c r="I415" s="145"/>
      <c r="J415" s="145"/>
      <c r="K415" s="146"/>
      <c r="L415" s="146"/>
      <c r="M415" s="146"/>
      <c r="N415" s="146"/>
      <c r="O415" s="146"/>
      <c r="P415" s="146"/>
      <c r="Q415" s="147"/>
      <c r="R415" s="12"/>
      <c r="S415" s="144"/>
      <c r="T415" s="19"/>
      <c r="U415" s="20"/>
    </row>
    <row r="416" spans="1:21">
      <c r="A416" s="12"/>
      <c r="B416" s="144"/>
      <c r="C416" s="14"/>
      <c r="D416" s="14"/>
      <c r="E416" s="14"/>
      <c r="F416" s="14"/>
      <c r="G416" s="145"/>
      <c r="H416" s="145"/>
      <c r="I416" s="145"/>
      <c r="J416" s="145"/>
      <c r="K416" s="146"/>
      <c r="L416" s="146"/>
      <c r="M416" s="146"/>
      <c r="N416" s="146"/>
      <c r="O416" s="146"/>
      <c r="P416" s="146"/>
      <c r="Q416" s="147"/>
      <c r="R416" s="12"/>
      <c r="S416" s="144"/>
      <c r="T416" s="19"/>
      <c r="U416" s="20"/>
    </row>
    <row r="417" spans="1:21">
      <c r="A417" s="12"/>
      <c r="B417" s="144"/>
      <c r="C417" s="14"/>
      <c r="D417" s="14"/>
      <c r="E417" s="14"/>
      <c r="F417" s="14"/>
      <c r="G417" s="145"/>
      <c r="H417" s="145"/>
      <c r="I417" s="145"/>
      <c r="J417" s="145"/>
      <c r="K417" s="146"/>
      <c r="L417" s="146"/>
      <c r="M417" s="146"/>
      <c r="N417" s="146"/>
      <c r="O417" s="146"/>
      <c r="P417" s="146"/>
      <c r="Q417" s="147"/>
      <c r="R417" s="12"/>
      <c r="S417" s="144"/>
      <c r="T417" s="148"/>
      <c r="U417" s="20"/>
    </row>
    <row r="418" spans="1:21">
      <c r="A418" s="12"/>
      <c r="B418" s="144"/>
      <c r="C418" s="14"/>
      <c r="D418" s="14"/>
      <c r="E418" s="14"/>
      <c r="F418" s="14"/>
      <c r="G418" s="145"/>
      <c r="H418" s="145"/>
      <c r="I418" s="145"/>
      <c r="J418" s="145"/>
      <c r="K418" s="146"/>
      <c r="L418" s="146"/>
      <c r="M418" s="146"/>
      <c r="N418" s="146"/>
      <c r="O418" s="146"/>
      <c r="P418" s="146"/>
      <c r="Q418" s="147"/>
      <c r="R418" s="12"/>
      <c r="S418" s="144"/>
      <c r="T418" s="19"/>
      <c r="U418" s="20"/>
    </row>
    <row r="419" spans="1:21">
      <c r="A419" s="12"/>
      <c r="B419" s="144"/>
      <c r="C419" s="14"/>
      <c r="D419" s="14"/>
      <c r="E419" s="14"/>
      <c r="F419" s="14"/>
      <c r="G419" s="145"/>
      <c r="H419" s="145"/>
      <c r="I419" s="145"/>
      <c r="J419" s="145"/>
      <c r="K419" s="146"/>
      <c r="L419" s="146"/>
      <c r="M419" s="146"/>
      <c r="N419" s="146"/>
      <c r="O419" s="146"/>
      <c r="P419" s="146"/>
      <c r="Q419" s="147"/>
      <c r="R419" s="12"/>
      <c r="S419" s="144"/>
      <c r="T419" s="19"/>
      <c r="U419" s="20"/>
    </row>
    <row r="420" spans="1:21">
      <c r="A420" s="12"/>
      <c r="B420" s="144"/>
      <c r="C420" s="14"/>
      <c r="D420" s="14"/>
      <c r="E420" s="14"/>
      <c r="F420" s="14"/>
      <c r="G420" s="145"/>
      <c r="H420" s="145"/>
      <c r="I420" s="145"/>
      <c r="J420" s="145"/>
      <c r="K420" s="146"/>
      <c r="L420" s="146"/>
      <c r="M420" s="146"/>
      <c r="N420" s="146"/>
      <c r="O420" s="146"/>
      <c r="P420" s="146"/>
      <c r="Q420" s="147"/>
      <c r="R420" s="12"/>
      <c r="S420" s="144"/>
      <c r="T420" s="19"/>
      <c r="U420" s="20"/>
    </row>
    <row r="421" spans="1:21">
      <c r="A421" s="12"/>
      <c r="B421" s="144"/>
      <c r="C421" s="14"/>
      <c r="D421" s="14"/>
      <c r="E421" s="14"/>
      <c r="F421" s="14"/>
      <c r="G421" s="145"/>
      <c r="H421" s="145"/>
      <c r="I421" s="145"/>
      <c r="J421" s="145"/>
      <c r="K421" s="146"/>
      <c r="L421" s="146"/>
      <c r="M421" s="146"/>
      <c r="N421" s="146"/>
      <c r="O421" s="146"/>
      <c r="P421" s="146"/>
      <c r="Q421" s="147"/>
      <c r="R421" s="12"/>
      <c r="S421" s="144"/>
      <c r="T421" s="19"/>
      <c r="U421" s="20"/>
    </row>
    <row r="422" spans="1:21">
      <c r="A422" s="12"/>
      <c r="B422" s="144"/>
      <c r="C422" s="14"/>
      <c r="D422" s="14"/>
      <c r="E422" s="14"/>
      <c r="F422" s="14"/>
      <c r="G422" s="145"/>
      <c r="H422" s="145"/>
      <c r="I422" s="145"/>
      <c r="J422" s="145"/>
      <c r="K422" s="146"/>
      <c r="L422" s="146"/>
      <c r="M422" s="146"/>
      <c r="N422" s="146"/>
      <c r="O422" s="146"/>
      <c r="P422" s="146"/>
      <c r="Q422" s="147"/>
      <c r="R422" s="12"/>
      <c r="S422" s="144"/>
      <c r="T422" s="19"/>
      <c r="U422" s="20"/>
    </row>
    <row r="423" spans="1:21">
      <c r="A423" s="12"/>
      <c r="B423" s="144"/>
      <c r="C423" s="14"/>
      <c r="D423" s="14"/>
      <c r="E423" s="14"/>
      <c r="F423" s="14"/>
      <c r="G423" s="145"/>
      <c r="H423" s="145"/>
      <c r="I423" s="145"/>
      <c r="J423" s="145"/>
      <c r="K423" s="146"/>
      <c r="L423" s="146"/>
      <c r="M423" s="146"/>
      <c r="N423" s="146"/>
      <c r="O423" s="146"/>
      <c r="P423" s="146"/>
      <c r="Q423" s="147"/>
      <c r="R423" s="12"/>
      <c r="S423" s="144"/>
      <c r="T423" s="19"/>
      <c r="U423" s="20"/>
    </row>
    <row r="424" spans="1:21">
      <c r="A424" s="12"/>
      <c r="B424" s="144"/>
      <c r="C424" s="14"/>
      <c r="D424" s="14"/>
      <c r="E424" s="14"/>
      <c r="F424" s="14"/>
      <c r="G424" s="145"/>
      <c r="H424" s="145"/>
      <c r="I424" s="145"/>
      <c r="J424" s="145"/>
      <c r="K424" s="146"/>
      <c r="L424" s="146"/>
      <c r="M424" s="146"/>
      <c r="N424" s="146"/>
      <c r="O424" s="146"/>
      <c r="P424" s="146"/>
      <c r="Q424" s="147"/>
      <c r="R424" s="12"/>
      <c r="S424" s="144"/>
      <c r="T424" s="19"/>
      <c r="U424" s="20"/>
    </row>
    <row r="425" spans="1:21">
      <c r="A425" s="12"/>
      <c r="B425" s="144"/>
      <c r="C425" s="14"/>
      <c r="D425" s="14"/>
      <c r="E425" s="14"/>
      <c r="F425" s="14"/>
      <c r="G425" s="145"/>
      <c r="H425" s="145"/>
      <c r="I425" s="145"/>
      <c r="J425" s="145"/>
      <c r="K425" s="146"/>
      <c r="L425" s="146"/>
      <c r="M425" s="146"/>
      <c r="N425" s="146"/>
      <c r="O425" s="146"/>
      <c r="P425" s="146"/>
      <c r="Q425" s="147"/>
      <c r="R425" s="12"/>
      <c r="S425" s="144"/>
      <c r="T425" s="19"/>
      <c r="U425" s="20"/>
    </row>
    <row r="426" spans="1:21">
      <c r="A426" s="12"/>
      <c r="B426" s="144"/>
      <c r="C426" s="14"/>
      <c r="D426" s="14"/>
      <c r="E426" s="14"/>
      <c r="F426" s="14"/>
      <c r="G426" s="145"/>
      <c r="H426" s="145"/>
      <c r="I426" s="145"/>
      <c r="J426" s="145"/>
      <c r="K426" s="146"/>
      <c r="L426" s="146"/>
      <c r="M426" s="146"/>
      <c r="N426" s="146"/>
      <c r="O426" s="146"/>
      <c r="P426" s="146"/>
      <c r="Q426" s="147"/>
      <c r="R426" s="12"/>
      <c r="S426" s="144"/>
      <c r="T426" s="19"/>
      <c r="U426" s="20"/>
    </row>
    <row r="427" spans="1:21">
      <c r="A427" s="12"/>
      <c r="B427" s="144"/>
      <c r="C427" s="14"/>
      <c r="D427" s="14"/>
      <c r="E427" s="14"/>
      <c r="F427" s="14"/>
      <c r="G427" s="145"/>
      <c r="H427" s="145"/>
      <c r="I427" s="145"/>
      <c r="J427" s="145"/>
      <c r="K427" s="146"/>
      <c r="L427" s="146"/>
      <c r="M427" s="146"/>
      <c r="N427" s="146"/>
      <c r="O427" s="146"/>
      <c r="P427" s="146"/>
      <c r="Q427" s="147"/>
      <c r="R427" s="12"/>
      <c r="S427" s="144"/>
      <c r="T427" s="19"/>
      <c r="U427" s="20"/>
    </row>
    <row r="428" spans="1:21">
      <c r="A428" s="12"/>
      <c r="B428" s="144"/>
      <c r="C428" s="14"/>
      <c r="D428" s="14"/>
      <c r="E428" s="14"/>
      <c r="F428" s="14"/>
      <c r="G428" s="145"/>
      <c r="H428" s="145"/>
      <c r="I428" s="145"/>
      <c r="J428" s="145"/>
      <c r="K428" s="146"/>
      <c r="L428" s="146"/>
      <c r="M428" s="146"/>
      <c r="N428" s="146"/>
      <c r="O428" s="146"/>
      <c r="P428" s="146"/>
      <c r="Q428" s="147"/>
      <c r="R428" s="12"/>
      <c r="S428" s="144"/>
      <c r="T428" s="19"/>
      <c r="U428" s="20"/>
    </row>
    <row r="429" spans="1:21">
      <c r="A429" s="12"/>
      <c r="B429" s="144"/>
      <c r="C429" s="14"/>
      <c r="D429" s="14"/>
      <c r="E429" s="14"/>
      <c r="F429" s="14"/>
      <c r="G429" s="145"/>
      <c r="H429" s="145"/>
      <c r="I429" s="145"/>
      <c r="J429" s="145"/>
      <c r="K429" s="146"/>
      <c r="L429" s="146"/>
      <c r="M429" s="146"/>
      <c r="N429" s="146"/>
      <c r="O429" s="146"/>
      <c r="P429" s="146"/>
      <c r="Q429" s="147"/>
      <c r="R429" s="12"/>
      <c r="S429" s="144"/>
      <c r="T429" s="19"/>
      <c r="U429" s="20"/>
    </row>
    <row r="430" spans="1:21">
      <c r="A430" s="12"/>
      <c r="B430" s="144"/>
      <c r="C430" s="14"/>
      <c r="D430" s="14"/>
      <c r="E430" s="14"/>
      <c r="F430" s="14"/>
      <c r="G430" s="145"/>
      <c r="H430" s="145"/>
      <c r="I430" s="145"/>
      <c r="J430" s="145"/>
      <c r="K430" s="146"/>
      <c r="L430" s="146"/>
      <c r="M430" s="146"/>
      <c r="N430" s="146"/>
      <c r="O430" s="146"/>
      <c r="P430" s="146"/>
      <c r="Q430" s="147"/>
      <c r="R430" s="12"/>
      <c r="S430" s="144"/>
      <c r="T430" s="19"/>
      <c r="U430" s="20"/>
    </row>
    <row r="431" spans="1:21">
      <c r="A431" s="12"/>
      <c r="B431" s="144"/>
      <c r="C431" s="14"/>
      <c r="D431" s="14"/>
      <c r="E431" s="14"/>
      <c r="F431" s="14"/>
      <c r="G431" s="145"/>
      <c r="H431" s="145"/>
      <c r="I431" s="145"/>
      <c r="J431" s="145"/>
      <c r="K431" s="146"/>
      <c r="L431" s="146"/>
      <c r="M431" s="146"/>
      <c r="N431" s="146"/>
      <c r="O431" s="146"/>
      <c r="P431" s="146"/>
      <c r="Q431" s="147"/>
      <c r="R431" s="12"/>
      <c r="S431" s="144"/>
      <c r="T431" s="19"/>
      <c r="U431" s="20"/>
    </row>
    <row r="432" spans="1:21">
      <c r="A432" s="12"/>
      <c r="B432" s="144"/>
      <c r="C432" s="14"/>
      <c r="D432" s="14"/>
      <c r="E432" s="14"/>
      <c r="F432" s="14"/>
      <c r="G432" s="145"/>
      <c r="H432" s="145"/>
      <c r="I432" s="145"/>
      <c r="J432" s="145"/>
      <c r="K432" s="146"/>
      <c r="L432" s="146"/>
      <c r="M432" s="146"/>
      <c r="N432" s="146"/>
      <c r="O432" s="146"/>
      <c r="P432" s="146"/>
      <c r="Q432" s="147"/>
      <c r="R432" s="12"/>
      <c r="S432" s="144"/>
      <c r="T432" s="19"/>
      <c r="U432" s="20"/>
    </row>
    <row r="433" spans="1:21">
      <c r="A433" s="12"/>
      <c r="B433" s="144"/>
      <c r="C433" s="14"/>
      <c r="D433" s="14"/>
      <c r="E433" s="14"/>
      <c r="F433" s="14"/>
      <c r="G433" s="145"/>
      <c r="H433" s="145"/>
      <c r="I433" s="145"/>
      <c r="J433" s="145"/>
      <c r="K433" s="146"/>
      <c r="L433" s="146"/>
      <c r="M433" s="146"/>
      <c r="N433" s="146"/>
      <c r="O433" s="146"/>
      <c r="P433" s="146"/>
      <c r="Q433" s="147"/>
      <c r="R433" s="12"/>
      <c r="S433" s="144"/>
      <c r="T433" s="19"/>
      <c r="U433" s="20"/>
    </row>
    <row r="434" spans="1:21">
      <c r="A434" s="12"/>
      <c r="B434" s="144"/>
      <c r="C434" s="14"/>
      <c r="D434" s="14"/>
      <c r="E434" s="14"/>
      <c r="F434" s="14"/>
      <c r="G434" s="145"/>
      <c r="H434" s="145"/>
      <c r="I434" s="145"/>
      <c r="J434" s="145"/>
      <c r="K434" s="146"/>
      <c r="L434" s="146"/>
      <c r="M434" s="146"/>
      <c r="N434" s="146"/>
      <c r="O434" s="146"/>
      <c r="P434" s="146"/>
      <c r="Q434" s="147"/>
      <c r="R434" s="12"/>
      <c r="S434" s="144"/>
      <c r="T434" s="19"/>
      <c r="U434" s="20"/>
    </row>
    <row r="435" spans="1:21">
      <c r="A435" s="12"/>
      <c r="B435" s="144"/>
      <c r="C435" s="14"/>
      <c r="D435" s="14"/>
      <c r="E435" s="14"/>
      <c r="F435" s="14"/>
      <c r="G435" s="145"/>
      <c r="H435" s="145"/>
      <c r="I435" s="145"/>
      <c r="J435" s="145"/>
      <c r="K435" s="146"/>
      <c r="L435" s="146"/>
      <c r="M435" s="146"/>
      <c r="N435" s="146"/>
      <c r="O435" s="146"/>
      <c r="P435" s="146"/>
      <c r="Q435" s="147"/>
      <c r="R435" s="12"/>
      <c r="S435" s="144"/>
      <c r="T435" s="19"/>
      <c r="U435" s="20"/>
    </row>
    <row r="436" spans="1:21">
      <c r="A436" s="12"/>
      <c r="B436" s="144"/>
      <c r="C436" s="14"/>
      <c r="D436" s="14"/>
      <c r="E436" s="14"/>
      <c r="F436" s="14"/>
      <c r="G436" s="145"/>
      <c r="H436" s="145"/>
      <c r="I436" s="145"/>
      <c r="J436" s="145"/>
      <c r="K436" s="146"/>
      <c r="L436" s="146"/>
      <c r="M436" s="146"/>
      <c r="N436" s="146"/>
      <c r="O436" s="146"/>
      <c r="P436" s="146"/>
      <c r="Q436" s="147"/>
      <c r="R436" s="12"/>
      <c r="S436" s="144"/>
      <c r="T436" s="19"/>
      <c r="U436" s="20"/>
    </row>
    <row r="437" spans="1:21">
      <c r="A437" s="12"/>
      <c r="B437" s="144"/>
      <c r="C437" s="14"/>
      <c r="D437" s="14"/>
      <c r="E437" s="14"/>
      <c r="F437" s="14"/>
      <c r="G437" s="145"/>
      <c r="H437" s="145"/>
      <c r="I437" s="145"/>
      <c r="J437" s="145"/>
      <c r="K437" s="146"/>
      <c r="L437" s="146"/>
      <c r="M437" s="146"/>
      <c r="N437" s="146"/>
      <c r="O437" s="146"/>
      <c r="P437" s="146"/>
      <c r="Q437" s="147"/>
      <c r="R437" s="12"/>
      <c r="S437" s="144"/>
      <c r="T437" s="19"/>
      <c r="U437" s="20"/>
    </row>
    <row r="438" spans="1:21">
      <c r="A438" s="12"/>
      <c r="B438" s="144"/>
      <c r="C438" s="14"/>
      <c r="D438" s="14"/>
      <c r="E438" s="14"/>
      <c r="F438" s="14"/>
      <c r="G438" s="145"/>
      <c r="H438" s="145"/>
      <c r="I438" s="145"/>
      <c r="J438" s="145"/>
      <c r="K438" s="146"/>
      <c r="L438" s="146"/>
      <c r="M438" s="146"/>
      <c r="N438" s="146"/>
      <c r="O438" s="146"/>
      <c r="P438" s="146"/>
      <c r="Q438" s="147"/>
      <c r="R438" s="12"/>
      <c r="S438" s="144"/>
      <c r="T438" s="19"/>
      <c r="U438" s="20"/>
    </row>
    <row r="439" spans="1:21">
      <c r="A439" s="12"/>
      <c r="B439" s="144"/>
      <c r="C439" s="14"/>
      <c r="D439" s="14"/>
      <c r="E439" s="14"/>
      <c r="F439" s="14"/>
      <c r="G439" s="145"/>
      <c r="H439" s="145"/>
      <c r="I439" s="145"/>
      <c r="J439" s="145"/>
      <c r="K439" s="146"/>
      <c r="L439" s="146"/>
      <c r="M439" s="146"/>
      <c r="N439" s="146"/>
      <c r="O439" s="146"/>
      <c r="P439" s="146"/>
      <c r="Q439" s="147"/>
      <c r="R439" s="12"/>
      <c r="S439" s="144"/>
      <c r="T439" s="19"/>
      <c r="U439" s="20"/>
    </row>
    <row r="440" spans="1:21">
      <c r="A440" s="12"/>
      <c r="B440" s="144"/>
      <c r="C440" s="14"/>
      <c r="D440" s="14"/>
      <c r="E440" s="14"/>
      <c r="F440" s="14"/>
      <c r="G440" s="145"/>
      <c r="H440" s="145"/>
      <c r="I440" s="145"/>
      <c r="J440" s="145"/>
      <c r="K440" s="146"/>
      <c r="L440" s="146"/>
      <c r="M440" s="146"/>
      <c r="N440" s="146"/>
      <c r="O440" s="146"/>
      <c r="P440" s="146"/>
      <c r="Q440" s="147"/>
      <c r="R440" s="12"/>
      <c r="S440" s="144"/>
      <c r="T440" s="19"/>
      <c r="U440" s="20"/>
    </row>
    <row r="441" spans="1:21">
      <c r="A441" s="12"/>
      <c r="B441" s="144"/>
      <c r="C441" s="14"/>
      <c r="D441" s="14"/>
      <c r="E441" s="14"/>
      <c r="F441" s="14"/>
      <c r="G441" s="145"/>
      <c r="H441" s="145"/>
      <c r="I441" s="145"/>
      <c r="J441" s="145"/>
      <c r="K441" s="146"/>
      <c r="L441" s="146"/>
      <c r="M441" s="146"/>
      <c r="N441" s="146"/>
      <c r="O441" s="146"/>
      <c r="P441" s="146"/>
      <c r="Q441" s="147"/>
      <c r="R441" s="12"/>
      <c r="S441" s="144"/>
      <c r="T441" s="19"/>
      <c r="U441" s="20"/>
    </row>
    <row r="442" spans="1:21">
      <c r="A442" s="12"/>
      <c r="B442" s="144"/>
      <c r="C442" s="14"/>
      <c r="D442" s="14"/>
      <c r="E442" s="14"/>
      <c r="F442" s="14"/>
      <c r="G442" s="145"/>
      <c r="H442" s="145"/>
      <c r="I442" s="145"/>
      <c r="J442" s="145"/>
      <c r="K442" s="146"/>
      <c r="L442" s="146"/>
      <c r="M442" s="146"/>
      <c r="N442" s="146"/>
      <c r="O442" s="146"/>
      <c r="P442" s="146"/>
      <c r="Q442" s="147"/>
      <c r="R442" s="12"/>
      <c r="S442" s="144"/>
      <c r="T442" s="19"/>
      <c r="U442" s="20"/>
    </row>
    <row r="443" spans="1:21">
      <c r="A443" s="12"/>
      <c r="B443" s="144"/>
      <c r="C443" s="14"/>
      <c r="D443" s="14"/>
      <c r="E443" s="14"/>
      <c r="F443" s="14"/>
      <c r="G443" s="145"/>
      <c r="H443" s="145"/>
      <c r="I443" s="145"/>
      <c r="J443" s="145"/>
      <c r="K443" s="146"/>
      <c r="L443" s="146"/>
      <c r="M443" s="146"/>
      <c r="N443" s="146"/>
      <c r="O443" s="146"/>
      <c r="P443" s="146"/>
      <c r="Q443" s="147"/>
      <c r="R443" s="12"/>
      <c r="S443" s="144"/>
      <c r="T443" s="19"/>
      <c r="U443" s="20"/>
    </row>
    <row r="444" spans="1:21">
      <c r="A444" s="12"/>
      <c r="B444" s="144"/>
      <c r="C444" s="14"/>
      <c r="D444" s="14"/>
      <c r="E444" s="14"/>
      <c r="F444" s="14"/>
      <c r="G444" s="145"/>
      <c r="H444" s="145"/>
      <c r="I444" s="145"/>
      <c r="J444" s="145"/>
      <c r="K444" s="146"/>
      <c r="L444" s="146"/>
      <c r="M444" s="146"/>
      <c r="N444" s="146"/>
      <c r="O444" s="146"/>
      <c r="P444" s="146"/>
      <c r="Q444" s="147"/>
      <c r="R444" s="12"/>
      <c r="S444" s="144"/>
      <c r="T444" s="19"/>
      <c r="U444" s="20"/>
    </row>
    <row r="445" spans="1:21">
      <c r="A445" s="12"/>
      <c r="B445" s="144"/>
      <c r="C445" s="14"/>
      <c r="D445" s="14"/>
      <c r="E445" s="14"/>
      <c r="F445" s="14"/>
      <c r="G445" s="145"/>
      <c r="H445" s="145"/>
      <c r="I445" s="145"/>
      <c r="J445" s="145"/>
      <c r="K445" s="146"/>
      <c r="L445" s="146"/>
      <c r="M445" s="146"/>
      <c r="N445" s="146"/>
      <c r="O445" s="146"/>
      <c r="P445" s="146"/>
      <c r="Q445" s="147"/>
      <c r="R445" s="12"/>
      <c r="S445" s="144"/>
      <c r="T445" s="19"/>
      <c r="U445" s="20"/>
    </row>
    <row r="446" spans="1:21">
      <c r="A446" s="12"/>
      <c r="B446" s="144"/>
      <c r="C446" s="14"/>
      <c r="D446" s="14"/>
      <c r="E446" s="14"/>
      <c r="F446" s="14"/>
      <c r="G446" s="145"/>
      <c r="H446" s="145"/>
      <c r="I446" s="145"/>
      <c r="J446" s="145"/>
      <c r="K446" s="146"/>
      <c r="L446" s="146"/>
      <c r="M446" s="146"/>
      <c r="N446" s="146"/>
      <c r="O446" s="146"/>
      <c r="P446" s="146"/>
      <c r="Q446" s="147"/>
      <c r="R446" s="12"/>
      <c r="S446" s="144"/>
      <c r="T446" s="19"/>
      <c r="U446" s="20"/>
    </row>
    <row r="447" spans="1:21">
      <c r="A447" s="12"/>
      <c r="B447" s="144"/>
      <c r="C447" s="14"/>
      <c r="D447" s="14"/>
      <c r="E447" s="14"/>
      <c r="F447" s="14"/>
      <c r="G447" s="145"/>
      <c r="H447" s="145"/>
      <c r="I447" s="145"/>
      <c r="J447" s="145"/>
      <c r="K447" s="146"/>
      <c r="L447" s="146"/>
      <c r="M447" s="146"/>
      <c r="N447" s="146"/>
      <c r="O447" s="146"/>
      <c r="P447" s="146"/>
      <c r="Q447" s="147"/>
      <c r="R447" s="12"/>
      <c r="S447" s="144"/>
      <c r="T447" s="19"/>
      <c r="U447" s="20"/>
    </row>
    <row r="448" spans="1:21">
      <c r="A448" s="12"/>
      <c r="B448" s="144"/>
      <c r="C448" s="14"/>
      <c r="D448" s="14"/>
      <c r="E448" s="14"/>
      <c r="F448" s="14"/>
      <c r="G448" s="145"/>
      <c r="H448" s="145"/>
      <c r="I448" s="145"/>
      <c r="J448" s="145"/>
      <c r="K448" s="146"/>
      <c r="L448" s="146"/>
      <c r="M448" s="146"/>
      <c r="N448" s="146"/>
      <c r="O448" s="146"/>
      <c r="P448" s="146"/>
      <c r="Q448" s="147"/>
      <c r="R448" s="12"/>
      <c r="S448" s="144"/>
      <c r="T448" s="19"/>
      <c r="U448" s="20"/>
    </row>
    <row r="449" spans="1:21">
      <c r="A449" s="12"/>
      <c r="B449" s="144"/>
      <c r="C449" s="14"/>
      <c r="D449" s="14"/>
      <c r="E449" s="14"/>
      <c r="F449" s="14"/>
      <c r="G449" s="145"/>
      <c r="H449" s="145"/>
      <c r="I449" s="145"/>
      <c r="J449" s="145"/>
      <c r="K449" s="146"/>
      <c r="L449" s="146"/>
      <c r="M449" s="146"/>
      <c r="N449" s="146"/>
      <c r="O449" s="146"/>
      <c r="P449" s="146"/>
      <c r="Q449" s="147"/>
      <c r="R449" s="12"/>
      <c r="S449" s="144"/>
      <c r="T449" s="19"/>
      <c r="U449" s="20"/>
    </row>
    <row r="450" spans="1:21">
      <c r="A450" s="12"/>
      <c r="B450" s="144"/>
      <c r="C450" s="14"/>
      <c r="D450" s="14"/>
      <c r="E450" s="14"/>
      <c r="F450" s="14"/>
      <c r="G450" s="145"/>
      <c r="H450" s="145"/>
      <c r="I450" s="145"/>
      <c r="J450" s="145"/>
      <c r="K450" s="146"/>
      <c r="L450" s="146"/>
      <c r="M450" s="146"/>
      <c r="N450" s="146"/>
      <c r="O450" s="146"/>
      <c r="P450" s="146"/>
      <c r="Q450" s="147"/>
      <c r="R450" s="12"/>
      <c r="S450" s="144"/>
      <c r="T450" s="19"/>
      <c r="U450" s="20"/>
    </row>
    <row r="451" spans="1:21">
      <c r="A451" s="12"/>
      <c r="B451" s="144"/>
      <c r="C451" s="14"/>
      <c r="D451" s="14"/>
      <c r="E451" s="14"/>
      <c r="F451" s="14"/>
      <c r="G451" s="145"/>
      <c r="H451" s="145"/>
      <c r="I451" s="145"/>
      <c r="J451" s="145"/>
      <c r="K451" s="146"/>
      <c r="L451" s="146"/>
      <c r="M451" s="146"/>
      <c r="N451" s="146"/>
      <c r="O451" s="146"/>
      <c r="P451" s="146"/>
      <c r="Q451" s="147"/>
      <c r="R451" s="12"/>
      <c r="S451" s="144"/>
      <c r="T451" s="19"/>
      <c r="U451" s="20"/>
    </row>
    <row r="452" spans="1:21">
      <c r="A452" s="12"/>
      <c r="B452" s="144"/>
      <c r="C452" s="14"/>
      <c r="D452" s="14"/>
      <c r="E452" s="14"/>
      <c r="F452" s="14"/>
      <c r="G452" s="145"/>
      <c r="H452" s="145"/>
      <c r="I452" s="145"/>
      <c r="J452" s="145"/>
      <c r="K452" s="146"/>
      <c r="L452" s="146"/>
      <c r="M452" s="146"/>
      <c r="N452" s="146"/>
      <c r="O452" s="146"/>
      <c r="P452" s="146"/>
      <c r="Q452" s="147"/>
      <c r="R452" s="12"/>
      <c r="S452" s="144"/>
      <c r="T452" s="19"/>
      <c r="U452" s="20"/>
    </row>
    <row r="453" spans="1:21">
      <c r="A453" s="12"/>
      <c r="B453" s="144"/>
      <c r="C453" s="14"/>
      <c r="D453" s="14"/>
      <c r="E453" s="14"/>
      <c r="F453" s="14"/>
      <c r="G453" s="145"/>
      <c r="H453" s="145"/>
      <c r="I453" s="145"/>
      <c r="J453" s="145"/>
      <c r="K453" s="146"/>
      <c r="L453" s="146"/>
      <c r="M453" s="146"/>
      <c r="N453" s="146"/>
      <c r="O453" s="146"/>
      <c r="P453" s="146"/>
      <c r="Q453" s="147"/>
      <c r="R453" s="12"/>
      <c r="S453" s="144"/>
      <c r="T453" s="19"/>
      <c r="U453" s="20"/>
    </row>
    <row r="454" spans="1:21">
      <c r="A454" s="12"/>
      <c r="B454" s="144"/>
      <c r="C454" s="14"/>
      <c r="D454" s="14"/>
      <c r="E454" s="14"/>
      <c r="F454" s="14"/>
      <c r="G454" s="145"/>
      <c r="H454" s="145"/>
      <c r="I454" s="145"/>
      <c r="J454" s="145"/>
      <c r="K454" s="146"/>
      <c r="L454" s="146"/>
      <c r="M454" s="146"/>
      <c r="N454" s="146"/>
      <c r="O454" s="146"/>
      <c r="P454" s="146"/>
      <c r="Q454" s="147"/>
      <c r="R454" s="12"/>
      <c r="S454" s="144"/>
      <c r="T454" s="19"/>
      <c r="U454" s="20"/>
    </row>
    <row r="455" spans="1:21">
      <c r="A455" s="12"/>
      <c r="B455" s="144"/>
      <c r="C455" s="14"/>
      <c r="D455" s="14"/>
      <c r="E455" s="14"/>
      <c r="F455" s="14"/>
      <c r="G455" s="145"/>
      <c r="H455" s="145"/>
      <c r="I455" s="145"/>
      <c r="J455" s="145"/>
      <c r="K455" s="146"/>
      <c r="L455" s="146"/>
      <c r="M455" s="146"/>
      <c r="N455" s="146"/>
      <c r="O455" s="146"/>
      <c r="P455" s="146"/>
      <c r="Q455" s="147"/>
      <c r="R455" s="12"/>
      <c r="S455" s="144"/>
      <c r="T455" s="19"/>
      <c r="U455" s="20"/>
    </row>
    <row r="456" spans="1:21">
      <c r="A456" s="12"/>
      <c r="B456" s="144"/>
      <c r="C456" s="14"/>
      <c r="D456" s="14"/>
      <c r="E456" s="14"/>
      <c r="F456" s="14"/>
      <c r="G456" s="145"/>
      <c r="H456" s="145"/>
      <c r="I456" s="145"/>
      <c r="J456" s="145"/>
      <c r="K456" s="146"/>
      <c r="L456" s="146"/>
      <c r="M456" s="146"/>
      <c r="N456" s="146"/>
      <c r="O456" s="146"/>
      <c r="P456" s="146"/>
      <c r="Q456" s="147"/>
      <c r="R456" s="12"/>
      <c r="S456" s="144"/>
      <c r="T456" s="19"/>
      <c r="U456" s="20"/>
    </row>
    <row r="457" spans="1:21">
      <c r="A457" s="12"/>
      <c r="B457" s="144"/>
      <c r="C457" s="14"/>
      <c r="D457" s="14"/>
      <c r="E457" s="14"/>
      <c r="F457" s="14"/>
      <c r="G457" s="145"/>
      <c r="H457" s="145"/>
      <c r="I457" s="145"/>
      <c r="J457" s="145"/>
      <c r="K457" s="146"/>
      <c r="L457" s="146"/>
      <c r="M457" s="146"/>
      <c r="N457" s="146"/>
      <c r="O457" s="146"/>
      <c r="P457" s="146"/>
      <c r="Q457" s="147"/>
      <c r="R457" s="12"/>
      <c r="S457" s="144"/>
      <c r="T457" s="19"/>
      <c r="U457" s="20"/>
    </row>
    <row r="458" spans="1:21">
      <c r="A458" s="12"/>
      <c r="B458" s="144"/>
      <c r="C458" s="14"/>
      <c r="D458" s="14"/>
      <c r="E458" s="14"/>
      <c r="F458" s="14"/>
      <c r="G458" s="145"/>
      <c r="H458" s="145"/>
      <c r="I458" s="145"/>
      <c r="J458" s="145"/>
      <c r="K458" s="146"/>
      <c r="L458" s="146"/>
      <c r="M458" s="146"/>
      <c r="N458" s="146"/>
      <c r="O458" s="146"/>
      <c r="P458" s="146"/>
      <c r="Q458" s="147"/>
      <c r="R458" s="12"/>
      <c r="S458" s="144"/>
      <c r="T458" s="19"/>
      <c r="U458" s="20"/>
    </row>
    <row r="459" spans="1:21">
      <c r="A459" s="12"/>
      <c r="B459" s="144"/>
      <c r="C459" s="14"/>
      <c r="D459" s="14"/>
      <c r="E459" s="14"/>
      <c r="F459" s="14"/>
      <c r="G459" s="145"/>
      <c r="H459" s="145"/>
      <c r="I459" s="145"/>
      <c r="J459" s="145"/>
      <c r="K459" s="146"/>
      <c r="L459" s="146"/>
      <c r="M459" s="146"/>
      <c r="N459" s="146"/>
      <c r="O459" s="146"/>
      <c r="P459" s="146"/>
      <c r="Q459" s="147"/>
      <c r="R459" s="12"/>
      <c r="S459" s="144"/>
      <c r="T459" s="19"/>
      <c r="U459" s="20"/>
    </row>
    <row r="460" spans="1:21">
      <c r="A460" s="12"/>
      <c r="B460" s="144"/>
      <c r="C460" s="14"/>
      <c r="D460" s="14"/>
      <c r="E460" s="14"/>
      <c r="F460" s="14"/>
      <c r="G460" s="145"/>
      <c r="H460" s="145"/>
      <c r="I460" s="145"/>
      <c r="J460" s="145"/>
      <c r="K460" s="146"/>
      <c r="L460" s="146"/>
      <c r="M460" s="146"/>
      <c r="N460" s="146"/>
      <c r="O460" s="146"/>
      <c r="P460" s="146"/>
      <c r="Q460" s="147"/>
      <c r="R460" s="12"/>
      <c r="S460" s="144"/>
      <c r="T460" s="19"/>
      <c r="U460" s="20"/>
    </row>
    <row r="461" spans="1:21">
      <c r="A461" s="12"/>
      <c r="B461" s="144"/>
      <c r="C461" s="14"/>
      <c r="D461" s="14"/>
      <c r="E461" s="14"/>
      <c r="F461" s="14"/>
      <c r="G461" s="145"/>
      <c r="H461" s="145"/>
      <c r="I461" s="145"/>
      <c r="J461" s="145"/>
      <c r="K461" s="146"/>
      <c r="L461" s="146"/>
      <c r="M461" s="146"/>
      <c r="N461" s="146"/>
      <c r="O461" s="146"/>
      <c r="P461" s="146"/>
      <c r="Q461" s="147"/>
      <c r="R461" s="12"/>
      <c r="S461" s="144"/>
      <c r="T461" s="19"/>
      <c r="U461" s="20"/>
    </row>
    <row r="462" spans="1:21">
      <c r="A462" s="12"/>
      <c r="B462" s="144"/>
      <c r="C462" s="14"/>
      <c r="D462" s="14"/>
      <c r="E462" s="14"/>
      <c r="F462" s="14"/>
      <c r="G462" s="145"/>
      <c r="H462" s="145"/>
      <c r="I462" s="145"/>
      <c r="J462" s="145"/>
      <c r="K462" s="146"/>
      <c r="L462" s="146"/>
      <c r="M462" s="146"/>
      <c r="N462" s="146"/>
      <c r="O462" s="146"/>
      <c r="P462" s="146"/>
      <c r="Q462" s="147"/>
      <c r="R462" s="12"/>
      <c r="S462" s="144"/>
      <c r="T462" s="19"/>
      <c r="U462" s="20"/>
    </row>
    <row r="463" spans="1:21">
      <c r="A463" s="12"/>
      <c r="B463" s="144"/>
      <c r="C463" s="14"/>
      <c r="D463" s="14"/>
      <c r="E463" s="14"/>
      <c r="F463" s="14"/>
      <c r="G463" s="145"/>
      <c r="H463" s="145"/>
      <c r="I463" s="145"/>
      <c r="J463" s="145"/>
      <c r="K463" s="146"/>
      <c r="L463" s="146"/>
      <c r="M463" s="146"/>
      <c r="N463" s="146"/>
      <c r="O463" s="146"/>
      <c r="P463" s="146"/>
      <c r="Q463" s="147"/>
      <c r="R463" s="12"/>
      <c r="S463" s="144"/>
      <c r="T463" s="19"/>
      <c r="U463" s="20"/>
    </row>
    <row r="464" spans="1:21">
      <c r="A464" s="12"/>
      <c r="B464" s="144"/>
      <c r="C464" s="14"/>
      <c r="D464" s="14"/>
      <c r="E464" s="14"/>
      <c r="F464" s="14"/>
      <c r="G464" s="145"/>
      <c r="H464" s="145"/>
      <c r="I464" s="145"/>
      <c r="J464" s="145"/>
      <c r="K464" s="146"/>
      <c r="L464" s="146"/>
      <c r="M464" s="146"/>
      <c r="N464" s="146"/>
      <c r="O464" s="146"/>
      <c r="P464" s="146"/>
      <c r="Q464" s="147"/>
      <c r="R464" s="12"/>
      <c r="S464" s="144"/>
      <c r="T464" s="19"/>
      <c r="U464" s="20"/>
    </row>
    <row r="465" spans="1:21">
      <c r="A465" s="12"/>
      <c r="B465" s="144"/>
      <c r="C465" s="14"/>
      <c r="D465" s="14"/>
      <c r="E465" s="14"/>
      <c r="F465" s="14"/>
      <c r="G465" s="145"/>
      <c r="H465" s="145"/>
      <c r="I465" s="145"/>
      <c r="J465" s="145"/>
      <c r="K465" s="146"/>
      <c r="L465" s="146"/>
      <c r="M465" s="146"/>
      <c r="N465" s="146"/>
      <c r="O465" s="146"/>
      <c r="P465" s="146"/>
      <c r="Q465" s="147"/>
      <c r="R465" s="12"/>
      <c r="S465" s="144"/>
      <c r="T465" s="19"/>
      <c r="U465" s="20"/>
    </row>
    <row r="466" spans="1:21">
      <c r="A466" s="12"/>
      <c r="B466" s="144"/>
      <c r="C466" s="14"/>
      <c r="D466" s="14"/>
      <c r="E466" s="14"/>
      <c r="F466" s="14"/>
      <c r="G466" s="145"/>
      <c r="H466" s="145"/>
      <c r="I466" s="145"/>
      <c r="J466" s="145"/>
      <c r="K466" s="146"/>
      <c r="L466" s="146"/>
      <c r="M466" s="146"/>
      <c r="N466" s="146"/>
      <c r="O466" s="146"/>
      <c r="P466" s="146"/>
      <c r="Q466" s="147"/>
      <c r="R466" s="12"/>
      <c r="S466" s="144"/>
      <c r="T466" s="148"/>
      <c r="U466" s="20"/>
    </row>
    <row r="467" spans="1:21">
      <c r="A467" s="12"/>
      <c r="B467" s="144"/>
      <c r="C467" s="14"/>
      <c r="D467" s="14"/>
      <c r="E467" s="14"/>
      <c r="F467" s="14"/>
      <c r="G467" s="145"/>
      <c r="H467" s="145"/>
      <c r="I467" s="145"/>
      <c r="J467" s="145"/>
      <c r="K467" s="146"/>
      <c r="L467" s="146"/>
      <c r="M467" s="146"/>
      <c r="N467" s="146"/>
      <c r="O467" s="146"/>
      <c r="P467" s="146"/>
      <c r="Q467" s="147"/>
      <c r="R467" s="12"/>
      <c r="S467" s="144"/>
      <c r="T467" s="19"/>
      <c r="U467" s="20"/>
    </row>
    <row r="468" spans="1:21">
      <c r="A468" s="12"/>
      <c r="B468" s="144"/>
      <c r="C468" s="14"/>
      <c r="D468" s="14"/>
      <c r="E468" s="14"/>
      <c r="F468" s="14"/>
      <c r="G468" s="145"/>
      <c r="H468" s="145"/>
      <c r="I468" s="145"/>
      <c r="J468" s="145"/>
      <c r="K468" s="146"/>
      <c r="L468" s="146"/>
      <c r="M468" s="146"/>
      <c r="N468" s="146"/>
      <c r="O468" s="146"/>
      <c r="P468" s="146"/>
      <c r="Q468" s="147"/>
      <c r="R468" s="12"/>
      <c r="S468" s="144"/>
      <c r="T468" s="19"/>
      <c r="U468" s="20"/>
    </row>
    <row r="469" spans="1:21">
      <c r="A469" s="12"/>
      <c r="B469" s="144"/>
      <c r="C469" s="14"/>
      <c r="D469" s="14"/>
      <c r="E469" s="14"/>
      <c r="F469" s="14"/>
      <c r="G469" s="145"/>
      <c r="H469" s="145"/>
      <c r="I469" s="145"/>
      <c r="J469" s="145"/>
      <c r="K469" s="146"/>
      <c r="L469" s="146"/>
      <c r="M469" s="146"/>
      <c r="N469" s="146"/>
      <c r="O469" s="146"/>
      <c r="P469" s="146"/>
      <c r="Q469" s="147"/>
      <c r="R469" s="12"/>
      <c r="S469" s="144"/>
      <c r="T469" s="19"/>
      <c r="U469" s="20"/>
    </row>
    <row r="470" spans="1:21">
      <c r="A470" s="12"/>
      <c r="B470" s="144"/>
      <c r="C470" s="14"/>
      <c r="D470" s="14"/>
      <c r="E470" s="14"/>
      <c r="F470" s="14"/>
      <c r="G470" s="145"/>
      <c r="H470" s="145"/>
      <c r="I470" s="145"/>
      <c r="J470" s="145"/>
      <c r="K470" s="146"/>
      <c r="L470" s="146"/>
      <c r="M470" s="146"/>
      <c r="N470" s="146"/>
      <c r="O470" s="146"/>
      <c r="P470" s="146"/>
      <c r="Q470" s="147"/>
      <c r="R470" s="12"/>
      <c r="S470" s="144"/>
      <c r="T470" s="148"/>
      <c r="U470" s="20"/>
    </row>
    <row r="471" spans="1:21">
      <c r="A471" s="12"/>
      <c r="B471" s="144"/>
      <c r="C471" s="14"/>
      <c r="D471" s="14"/>
      <c r="E471" s="14"/>
      <c r="F471" s="14"/>
      <c r="G471" s="145"/>
      <c r="H471" s="145"/>
      <c r="I471" s="145"/>
      <c r="J471" s="145"/>
      <c r="K471" s="146"/>
      <c r="L471" s="146"/>
      <c r="M471" s="146"/>
      <c r="N471" s="146"/>
      <c r="O471" s="146"/>
      <c r="P471" s="146"/>
      <c r="Q471" s="147"/>
      <c r="R471" s="12"/>
      <c r="S471" s="144"/>
      <c r="T471" s="19"/>
      <c r="U471" s="20"/>
    </row>
    <row r="472" spans="1:21">
      <c r="A472" s="12"/>
      <c r="B472" s="144"/>
      <c r="C472" s="14"/>
      <c r="D472" s="14"/>
      <c r="E472" s="14"/>
      <c r="F472" s="14"/>
      <c r="G472" s="145"/>
      <c r="H472" s="145"/>
      <c r="I472" s="145"/>
      <c r="J472" s="145"/>
      <c r="K472" s="146"/>
      <c r="L472" s="146"/>
      <c r="M472" s="146"/>
      <c r="N472" s="146"/>
      <c r="O472" s="146"/>
      <c r="P472" s="146"/>
      <c r="Q472" s="147"/>
      <c r="R472" s="12"/>
      <c r="S472" s="144"/>
      <c r="T472" s="19"/>
      <c r="U472" s="20"/>
    </row>
    <row r="473" spans="1:21">
      <c r="A473" s="12"/>
      <c r="B473" s="144"/>
      <c r="C473" s="14"/>
      <c r="D473" s="14"/>
      <c r="E473" s="14"/>
      <c r="F473" s="14"/>
      <c r="G473" s="145"/>
      <c r="H473" s="145"/>
      <c r="I473" s="145"/>
      <c r="J473" s="145"/>
      <c r="K473" s="146"/>
      <c r="L473" s="146"/>
      <c r="M473" s="146"/>
      <c r="N473" s="146"/>
      <c r="O473" s="146"/>
      <c r="P473" s="146"/>
      <c r="Q473" s="147"/>
      <c r="R473" s="12"/>
      <c r="S473" s="144"/>
      <c r="T473" s="19"/>
      <c r="U473" s="20"/>
    </row>
    <row r="474" spans="1:21">
      <c r="A474" s="12"/>
      <c r="B474" s="144"/>
      <c r="C474" s="14"/>
      <c r="D474" s="14"/>
      <c r="E474" s="14"/>
      <c r="F474" s="14"/>
      <c r="G474" s="145"/>
      <c r="H474" s="145"/>
      <c r="I474" s="145"/>
      <c r="J474" s="145"/>
      <c r="K474" s="146"/>
      <c r="L474" s="146"/>
      <c r="M474" s="146"/>
      <c r="N474" s="146"/>
      <c r="O474" s="146"/>
      <c r="P474" s="146"/>
      <c r="Q474" s="147"/>
      <c r="R474" s="12"/>
      <c r="S474" s="144"/>
      <c r="T474" s="19"/>
      <c r="U474" s="20"/>
    </row>
    <row r="475" spans="1:21">
      <c r="A475" s="12"/>
      <c r="B475" s="144"/>
      <c r="C475" s="14"/>
      <c r="D475" s="14"/>
      <c r="E475" s="14"/>
      <c r="F475" s="14"/>
      <c r="G475" s="145"/>
      <c r="H475" s="145"/>
      <c r="I475" s="145"/>
      <c r="J475" s="145"/>
      <c r="K475" s="146"/>
      <c r="L475" s="146"/>
      <c r="M475" s="146"/>
      <c r="N475" s="146"/>
      <c r="O475" s="146"/>
      <c r="P475" s="146"/>
      <c r="Q475" s="147"/>
      <c r="R475" s="12"/>
      <c r="S475" s="144"/>
      <c r="T475" s="19"/>
      <c r="U475" s="20"/>
    </row>
    <row r="476" spans="1:21">
      <c r="A476" s="12"/>
      <c r="B476" s="144"/>
      <c r="C476" s="14"/>
      <c r="D476" s="14"/>
      <c r="E476" s="14"/>
      <c r="F476" s="14"/>
      <c r="G476" s="145"/>
      <c r="H476" s="145"/>
      <c r="I476" s="145"/>
      <c r="J476" s="145"/>
      <c r="K476" s="146"/>
      <c r="L476" s="146"/>
      <c r="M476" s="146"/>
      <c r="N476" s="146"/>
      <c r="O476" s="146"/>
      <c r="P476" s="146"/>
      <c r="Q476" s="147"/>
      <c r="R476" s="12"/>
      <c r="S476" s="144"/>
      <c r="T476" s="19"/>
      <c r="U476" s="20"/>
    </row>
    <row r="477" spans="1:21">
      <c r="A477" s="12"/>
      <c r="B477" s="144"/>
      <c r="C477" s="14"/>
      <c r="D477" s="14"/>
      <c r="E477" s="14"/>
      <c r="F477" s="14"/>
      <c r="G477" s="145"/>
      <c r="H477" s="145"/>
      <c r="I477" s="145"/>
      <c r="J477" s="145"/>
      <c r="K477" s="146"/>
      <c r="L477" s="146"/>
      <c r="M477" s="146"/>
      <c r="N477" s="146"/>
      <c r="O477" s="146"/>
      <c r="P477" s="146"/>
      <c r="Q477" s="147"/>
      <c r="R477" s="12"/>
      <c r="S477" s="144"/>
      <c r="T477" s="19"/>
      <c r="U477" s="20"/>
    </row>
    <row r="478" spans="1:21">
      <c r="A478" s="12"/>
      <c r="B478" s="144"/>
      <c r="C478" s="14"/>
      <c r="D478" s="14"/>
      <c r="E478" s="14"/>
      <c r="F478" s="14"/>
      <c r="G478" s="145"/>
      <c r="H478" s="145"/>
      <c r="I478" s="145"/>
      <c r="J478" s="145"/>
      <c r="K478" s="146"/>
      <c r="L478" s="146"/>
      <c r="M478" s="146"/>
      <c r="N478" s="146"/>
      <c r="O478" s="146"/>
      <c r="P478" s="146"/>
      <c r="Q478" s="147"/>
      <c r="R478" s="12"/>
      <c r="S478" s="144"/>
      <c r="T478" s="19"/>
      <c r="U478" s="20"/>
    </row>
    <row r="479" spans="1:21">
      <c r="A479" s="12"/>
      <c r="B479" s="144"/>
      <c r="C479" s="14"/>
      <c r="D479" s="14"/>
      <c r="E479" s="14"/>
      <c r="F479" s="14"/>
      <c r="G479" s="145"/>
      <c r="H479" s="145"/>
      <c r="I479" s="145"/>
      <c r="J479" s="145"/>
      <c r="K479" s="146"/>
      <c r="L479" s="146"/>
      <c r="M479" s="146"/>
      <c r="N479" s="146"/>
      <c r="O479" s="146"/>
      <c r="P479" s="146"/>
      <c r="Q479" s="147"/>
      <c r="R479" s="12"/>
      <c r="S479" s="144"/>
      <c r="T479" s="19"/>
      <c r="U479" s="20"/>
    </row>
    <row r="480" spans="1:21">
      <c r="A480" s="12"/>
      <c r="B480" s="144"/>
      <c r="C480" s="14"/>
      <c r="D480" s="14"/>
      <c r="E480" s="14"/>
      <c r="F480" s="14"/>
      <c r="G480" s="145"/>
      <c r="H480" s="145"/>
      <c r="I480" s="145"/>
      <c r="J480" s="145"/>
      <c r="K480" s="146"/>
      <c r="L480" s="146"/>
      <c r="M480" s="146"/>
      <c r="N480" s="146"/>
      <c r="O480" s="146"/>
      <c r="P480" s="146"/>
      <c r="Q480" s="147"/>
      <c r="R480" s="12"/>
      <c r="S480" s="144"/>
      <c r="T480" s="19"/>
      <c r="U480" s="20"/>
    </row>
    <row r="481" spans="1:21">
      <c r="A481" s="12"/>
      <c r="B481" s="144"/>
      <c r="C481" s="14"/>
      <c r="D481" s="14"/>
      <c r="E481" s="14"/>
      <c r="F481" s="14"/>
      <c r="G481" s="145"/>
      <c r="H481" s="145"/>
      <c r="I481" s="145"/>
      <c r="J481" s="145"/>
      <c r="K481" s="146"/>
      <c r="L481" s="146"/>
      <c r="M481" s="146"/>
      <c r="N481" s="146"/>
      <c r="O481" s="146"/>
      <c r="P481" s="146"/>
      <c r="Q481" s="147"/>
      <c r="R481" s="12"/>
      <c r="S481" s="144"/>
      <c r="T481" s="19"/>
      <c r="U481" s="20"/>
    </row>
    <row r="482" spans="1:21">
      <c r="A482" s="12"/>
      <c r="B482" s="144"/>
      <c r="C482" s="14"/>
      <c r="D482" s="14"/>
      <c r="E482" s="14"/>
      <c r="F482" s="14"/>
      <c r="G482" s="145"/>
      <c r="H482" s="145"/>
      <c r="I482" s="145"/>
      <c r="J482" s="145"/>
      <c r="K482" s="146"/>
      <c r="L482" s="146"/>
      <c r="M482" s="146"/>
      <c r="N482" s="146"/>
      <c r="O482" s="146"/>
      <c r="P482" s="146"/>
      <c r="Q482" s="147"/>
      <c r="R482" s="12"/>
      <c r="S482" s="144"/>
      <c r="T482" s="19"/>
      <c r="U482" s="20"/>
    </row>
    <row r="483" spans="1:21">
      <c r="A483" s="12"/>
      <c r="B483" s="144"/>
      <c r="C483" s="14"/>
      <c r="D483" s="14"/>
      <c r="E483" s="14"/>
      <c r="F483" s="14"/>
      <c r="G483" s="145"/>
      <c r="H483" s="145"/>
      <c r="I483" s="145"/>
      <c r="J483" s="145"/>
      <c r="K483" s="146"/>
      <c r="L483" s="146"/>
      <c r="M483" s="146"/>
      <c r="N483" s="146"/>
      <c r="O483" s="146"/>
      <c r="P483" s="146"/>
      <c r="Q483" s="147"/>
      <c r="R483" s="12"/>
      <c r="S483" s="144"/>
      <c r="T483" s="19"/>
      <c r="U483" s="20"/>
    </row>
    <row r="484" spans="1:21">
      <c r="A484" s="12"/>
      <c r="B484" s="144"/>
      <c r="C484" s="14"/>
      <c r="D484" s="14"/>
      <c r="E484" s="14"/>
      <c r="F484" s="14"/>
      <c r="G484" s="145"/>
      <c r="H484" s="145"/>
      <c r="I484" s="145"/>
      <c r="J484" s="145"/>
      <c r="K484" s="146"/>
      <c r="L484" s="146"/>
      <c r="M484" s="146"/>
      <c r="N484" s="146"/>
      <c r="O484" s="146"/>
      <c r="P484" s="146"/>
      <c r="Q484" s="147"/>
      <c r="R484" s="12"/>
      <c r="S484" s="144"/>
      <c r="T484" s="19"/>
      <c r="U484" s="20"/>
    </row>
    <row r="485" spans="1:21">
      <c r="A485" s="12"/>
      <c r="B485" s="144"/>
      <c r="C485" s="14"/>
      <c r="D485" s="14"/>
      <c r="E485" s="14"/>
      <c r="F485" s="14"/>
      <c r="G485" s="145"/>
      <c r="H485" s="145"/>
      <c r="I485" s="145"/>
      <c r="J485" s="145"/>
      <c r="K485" s="146"/>
      <c r="L485" s="146"/>
      <c r="M485" s="146"/>
      <c r="N485" s="146"/>
      <c r="O485" s="146"/>
      <c r="P485" s="146"/>
      <c r="Q485" s="147"/>
      <c r="R485" s="12"/>
      <c r="S485" s="144"/>
      <c r="T485" s="19"/>
      <c r="U485" s="20"/>
    </row>
    <row r="486" spans="1:21">
      <c r="A486" s="12"/>
      <c r="B486" s="144"/>
      <c r="C486" s="14"/>
      <c r="D486" s="14"/>
      <c r="E486" s="14"/>
      <c r="F486" s="14"/>
      <c r="G486" s="145"/>
      <c r="H486" s="145"/>
      <c r="I486" s="145"/>
      <c r="J486" s="145"/>
      <c r="K486" s="146"/>
      <c r="L486" s="146"/>
      <c r="M486" s="146"/>
      <c r="N486" s="146"/>
      <c r="O486" s="146"/>
      <c r="P486" s="146"/>
      <c r="Q486" s="147"/>
      <c r="R486" s="12"/>
      <c r="S486" s="144"/>
      <c r="T486" s="19"/>
      <c r="U486" s="20"/>
    </row>
    <row r="487" spans="1:21">
      <c r="A487" s="12"/>
      <c r="B487" s="144"/>
      <c r="C487" s="14"/>
      <c r="D487" s="14"/>
      <c r="E487" s="14"/>
      <c r="F487" s="14"/>
      <c r="G487" s="145"/>
      <c r="H487" s="145"/>
      <c r="I487" s="145"/>
      <c r="J487" s="145"/>
      <c r="K487" s="146"/>
      <c r="L487" s="146"/>
      <c r="M487" s="146"/>
      <c r="N487" s="146"/>
      <c r="O487" s="146"/>
      <c r="P487" s="146"/>
      <c r="Q487" s="147"/>
      <c r="R487" s="12"/>
      <c r="S487" s="144"/>
      <c r="T487" s="19"/>
      <c r="U487" s="20"/>
    </row>
    <row r="488" spans="1:21">
      <c r="A488" s="12"/>
      <c r="B488" s="144"/>
      <c r="C488" s="14"/>
      <c r="D488" s="14"/>
      <c r="E488" s="14"/>
      <c r="F488" s="14"/>
      <c r="G488" s="145"/>
      <c r="H488" s="145"/>
      <c r="I488" s="145"/>
      <c r="J488" s="145"/>
      <c r="K488" s="146"/>
      <c r="L488" s="146"/>
      <c r="M488" s="146"/>
      <c r="N488" s="146"/>
      <c r="O488" s="146"/>
      <c r="P488" s="146"/>
      <c r="Q488" s="147"/>
      <c r="R488" s="12"/>
      <c r="S488" s="144"/>
      <c r="T488" s="19"/>
      <c r="U488" s="20"/>
    </row>
    <row r="489" spans="1:21">
      <c r="A489" s="12"/>
      <c r="B489" s="144"/>
      <c r="C489" s="14"/>
      <c r="D489" s="14"/>
      <c r="E489" s="14"/>
      <c r="F489" s="14"/>
      <c r="G489" s="145"/>
      <c r="H489" s="145"/>
      <c r="I489" s="145"/>
      <c r="J489" s="145"/>
      <c r="K489" s="146"/>
      <c r="L489" s="146"/>
      <c r="M489" s="146"/>
      <c r="N489" s="146"/>
      <c r="O489" s="146"/>
      <c r="P489" s="146"/>
      <c r="Q489" s="147"/>
      <c r="R489" s="12"/>
      <c r="S489" s="144"/>
      <c r="T489" s="19"/>
      <c r="U489" s="20"/>
    </row>
    <row r="490" spans="1:21">
      <c r="A490" s="12"/>
      <c r="B490" s="144"/>
      <c r="C490" s="14"/>
      <c r="D490" s="14"/>
      <c r="E490" s="14"/>
      <c r="F490" s="14"/>
      <c r="G490" s="145"/>
      <c r="H490" s="145"/>
      <c r="I490" s="145"/>
      <c r="J490" s="145"/>
      <c r="K490" s="146"/>
      <c r="L490" s="146"/>
      <c r="M490" s="146"/>
      <c r="N490" s="146"/>
      <c r="O490" s="146"/>
      <c r="P490" s="146"/>
      <c r="Q490" s="147"/>
      <c r="R490" s="12"/>
      <c r="S490" s="144"/>
      <c r="T490" s="19"/>
      <c r="U490" s="20"/>
    </row>
    <row r="491" spans="1:21">
      <c r="A491" s="12"/>
      <c r="B491" s="144"/>
      <c r="C491" s="14"/>
      <c r="D491" s="14"/>
      <c r="E491" s="14"/>
      <c r="F491" s="14"/>
      <c r="G491" s="145"/>
      <c r="H491" s="145"/>
      <c r="I491" s="145"/>
      <c r="J491" s="145"/>
      <c r="K491" s="146"/>
      <c r="L491" s="146"/>
      <c r="M491" s="146"/>
      <c r="N491" s="146"/>
      <c r="O491" s="146"/>
      <c r="P491" s="146"/>
      <c r="Q491" s="147"/>
      <c r="R491" s="12"/>
      <c r="S491" s="144"/>
      <c r="T491" s="19"/>
      <c r="U491" s="20"/>
    </row>
    <row r="492" spans="1:21">
      <c r="A492" s="12"/>
      <c r="B492" s="144"/>
      <c r="C492" s="14"/>
      <c r="D492" s="14"/>
      <c r="E492" s="14"/>
      <c r="F492" s="14"/>
      <c r="G492" s="145"/>
      <c r="H492" s="145"/>
      <c r="I492" s="145"/>
      <c r="J492" s="145"/>
      <c r="K492" s="146"/>
      <c r="L492" s="146"/>
      <c r="M492" s="146"/>
      <c r="N492" s="146"/>
      <c r="O492" s="146"/>
      <c r="P492" s="146"/>
      <c r="Q492" s="147"/>
      <c r="R492" s="12"/>
      <c r="S492" s="144"/>
      <c r="T492" s="148"/>
      <c r="U492" s="20"/>
    </row>
    <row r="493" spans="1:21">
      <c r="A493" s="12"/>
      <c r="B493" s="144"/>
      <c r="C493" s="14"/>
      <c r="D493" s="14"/>
      <c r="E493" s="14"/>
      <c r="F493" s="14"/>
      <c r="G493" s="145"/>
      <c r="H493" s="145"/>
      <c r="I493" s="145"/>
      <c r="J493" s="145"/>
      <c r="K493" s="146"/>
      <c r="L493" s="146"/>
      <c r="M493" s="146"/>
      <c r="N493" s="146"/>
      <c r="O493" s="146"/>
      <c r="P493" s="146"/>
      <c r="Q493" s="147"/>
      <c r="R493" s="12"/>
      <c r="S493" s="144"/>
      <c r="T493" s="148"/>
      <c r="U493" s="20"/>
    </row>
    <row r="494" spans="1:21">
      <c r="A494" s="12"/>
      <c r="B494" s="144"/>
      <c r="C494" s="14"/>
      <c r="D494" s="14"/>
      <c r="E494" s="14"/>
      <c r="F494" s="14"/>
      <c r="G494" s="145"/>
      <c r="H494" s="145"/>
      <c r="I494" s="145"/>
      <c r="J494" s="145"/>
      <c r="K494" s="146"/>
      <c r="L494" s="146"/>
      <c r="M494" s="146"/>
      <c r="N494" s="146"/>
      <c r="O494" s="146"/>
      <c r="P494" s="146"/>
      <c r="Q494" s="147"/>
      <c r="R494" s="12"/>
      <c r="S494" s="144"/>
      <c r="T494" s="19"/>
      <c r="U494" s="20"/>
    </row>
    <row r="495" spans="1:21">
      <c r="A495" s="12"/>
      <c r="B495" s="144"/>
      <c r="C495" s="14"/>
      <c r="D495" s="14"/>
      <c r="E495" s="14"/>
      <c r="F495" s="14"/>
      <c r="G495" s="145"/>
      <c r="H495" s="145"/>
      <c r="I495" s="145"/>
      <c r="J495" s="145"/>
      <c r="K495" s="146"/>
      <c r="L495" s="146"/>
      <c r="M495" s="146"/>
      <c r="N495" s="146"/>
      <c r="O495" s="146"/>
      <c r="P495" s="146"/>
      <c r="Q495" s="147"/>
      <c r="R495" s="12"/>
      <c r="S495" s="144"/>
      <c r="T495" s="19"/>
      <c r="U495" s="20"/>
    </row>
    <row r="496" spans="1:21">
      <c r="A496" s="12"/>
      <c r="B496" s="144"/>
      <c r="C496" s="14"/>
      <c r="D496" s="14"/>
      <c r="E496" s="14"/>
      <c r="F496" s="14"/>
      <c r="G496" s="145"/>
      <c r="H496" s="145"/>
      <c r="I496" s="145"/>
      <c r="J496" s="145"/>
      <c r="K496" s="146"/>
      <c r="L496" s="146"/>
      <c r="M496" s="146"/>
      <c r="N496" s="146"/>
      <c r="O496" s="146"/>
      <c r="P496" s="146"/>
      <c r="Q496" s="147"/>
      <c r="R496" s="12"/>
      <c r="S496" s="144"/>
      <c r="T496" s="19"/>
      <c r="U496" s="20"/>
    </row>
    <row r="497" spans="1:21">
      <c r="A497" s="12"/>
      <c r="B497" s="144"/>
      <c r="C497" s="14"/>
      <c r="D497" s="14"/>
      <c r="E497" s="14"/>
      <c r="F497" s="14"/>
      <c r="G497" s="145"/>
      <c r="H497" s="145"/>
      <c r="I497" s="145"/>
      <c r="J497" s="145"/>
      <c r="K497" s="146"/>
      <c r="L497" s="146"/>
      <c r="M497" s="146"/>
      <c r="N497" s="146"/>
      <c r="O497" s="146"/>
      <c r="P497" s="146"/>
      <c r="Q497" s="147"/>
      <c r="R497" s="12"/>
      <c r="S497" s="144"/>
      <c r="T497" s="19"/>
      <c r="U497" s="20"/>
    </row>
    <row r="498" spans="1:21">
      <c r="A498" s="12"/>
      <c r="B498" s="144"/>
      <c r="C498" s="14"/>
      <c r="D498" s="14"/>
      <c r="E498" s="14"/>
      <c r="F498" s="14"/>
      <c r="G498" s="145"/>
      <c r="H498" s="145"/>
      <c r="I498" s="145"/>
      <c r="J498" s="145"/>
      <c r="K498" s="146"/>
      <c r="L498" s="146"/>
      <c r="M498" s="146"/>
      <c r="N498" s="146"/>
      <c r="O498" s="146"/>
      <c r="P498" s="146"/>
      <c r="Q498" s="147"/>
      <c r="R498" s="12"/>
      <c r="S498" s="144"/>
      <c r="T498" s="19"/>
      <c r="U498" s="20"/>
    </row>
    <row r="499" spans="1:21">
      <c r="A499" s="12"/>
      <c r="B499" s="144"/>
      <c r="C499" s="14"/>
      <c r="D499" s="14"/>
      <c r="E499" s="14"/>
      <c r="F499" s="14"/>
      <c r="G499" s="145"/>
      <c r="H499" s="145"/>
      <c r="I499" s="145"/>
      <c r="J499" s="145"/>
      <c r="K499" s="146"/>
      <c r="L499" s="146"/>
      <c r="M499" s="146"/>
      <c r="N499" s="146"/>
      <c r="O499" s="146"/>
      <c r="P499" s="146"/>
      <c r="Q499" s="147"/>
      <c r="R499" s="12"/>
      <c r="S499" s="144"/>
      <c r="T499" s="19"/>
      <c r="U499" s="20"/>
    </row>
    <row r="500" spans="1:21">
      <c r="A500" s="12"/>
      <c r="B500" s="144"/>
      <c r="C500" s="14"/>
      <c r="D500" s="14"/>
      <c r="E500" s="14"/>
      <c r="F500" s="14"/>
      <c r="G500" s="145"/>
      <c r="H500" s="145"/>
      <c r="I500" s="145"/>
      <c r="J500" s="145"/>
      <c r="K500" s="146"/>
      <c r="L500" s="146"/>
      <c r="M500" s="146"/>
      <c r="N500" s="146"/>
      <c r="O500" s="146"/>
      <c r="P500" s="146"/>
      <c r="Q500" s="147"/>
      <c r="R500" s="12"/>
      <c r="S500" s="144"/>
      <c r="T500" s="19"/>
      <c r="U500" s="20"/>
    </row>
    <row r="501" spans="1:21">
      <c r="A501" s="12"/>
      <c r="B501" s="144"/>
      <c r="C501" s="14"/>
      <c r="D501" s="14"/>
      <c r="E501" s="14"/>
      <c r="F501" s="14"/>
      <c r="G501" s="145"/>
      <c r="H501" s="145"/>
      <c r="I501" s="145"/>
      <c r="J501" s="145"/>
      <c r="K501" s="146"/>
      <c r="L501" s="146"/>
      <c r="M501" s="146"/>
      <c r="N501" s="146"/>
      <c r="O501" s="146"/>
      <c r="P501" s="146"/>
      <c r="Q501" s="147"/>
      <c r="R501" s="12"/>
      <c r="S501" s="144"/>
      <c r="T501" s="148"/>
      <c r="U501" s="20"/>
    </row>
    <row r="502" spans="1:21">
      <c r="A502" s="12"/>
      <c r="B502" s="144"/>
      <c r="C502" s="14"/>
      <c r="D502" s="14"/>
      <c r="E502" s="14"/>
      <c r="F502" s="14"/>
      <c r="G502" s="145"/>
      <c r="H502" s="145"/>
      <c r="I502" s="145"/>
      <c r="J502" s="145"/>
      <c r="K502" s="146"/>
      <c r="L502" s="146"/>
      <c r="M502" s="146"/>
      <c r="N502" s="146"/>
      <c r="O502" s="146"/>
      <c r="P502" s="146"/>
      <c r="Q502" s="147"/>
      <c r="R502" s="12"/>
      <c r="S502" s="144"/>
      <c r="T502" s="19"/>
      <c r="U502" s="20"/>
    </row>
    <row r="503" spans="1:21">
      <c r="A503" s="12"/>
      <c r="B503" s="144"/>
      <c r="C503" s="14"/>
      <c r="D503" s="14"/>
      <c r="E503" s="14"/>
      <c r="F503" s="14"/>
      <c r="G503" s="145"/>
      <c r="H503" s="145"/>
      <c r="I503" s="145"/>
      <c r="J503" s="145"/>
      <c r="K503" s="146"/>
      <c r="L503" s="146"/>
      <c r="M503" s="146"/>
      <c r="N503" s="146"/>
      <c r="O503" s="146"/>
      <c r="P503" s="146"/>
      <c r="Q503" s="147"/>
      <c r="R503" s="12"/>
      <c r="S503" s="144"/>
      <c r="T503" s="19"/>
      <c r="U503" s="20"/>
    </row>
    <row r="504" spans="1:21">
      <c r="A504" s="12"/>
      <c r="B504" s="144"/>
      <c r="C504" s="14"/>
      <c r="D504" s="14"/>
      <c r="E504" s="14"/>
      <c r="F504" s="14"/>
      <c r="G504" s="145"/>
      <c r="H504" s="145"/>
      <c r="I504" s="145"/>
      <c r="J504" s="145"/>
      <c r="K504" s="146"/>
      <c r="L504" s="146"/>
      <c r="M504" s="146"/>
      <c r="N504" s="146"/>
      <c r="O504" s="146"/>
      <c r="P504" s="146"/>
      <c r="Q504" s="147"/>
      <c r="R504" s="12"/>
      <c r="S504" s="144"/>
      <c r="T504" s="19"/>
      <c r="U504" s="20"/>
    </row>
    <row r="505" spans="1:21">
      <c r="A505" s="12"/>
      <c r="B505" s="144"/>
      <c r="C505" s="14"/>
      <c r="D505" s="14"/>
      <c r="E505" s="14"/>
      <c r="F505" s="14"/>
      <c r="G505" s="145"/>
      <c r="H505" s="145"/>
      <c r="I505" s="145"/>
      <c r="J505" s="145"/>
      <c r="K505" s="146"/>
      <c r="L505" s="146"/>
      <c r="M505" s="146"/>
      <c r="N505" s="146"/>
      <c r="O505" s="146"/>
      <c r="P505" s="146"/>
      <c r="Q505" s="147"/>
      <c r="R505" s="12"/>
      <c r="S505" s="144"/>
      <c r="T505" s="148"/>
      <c r="U505" s="20"/>
    </row>
    <row r="506" spans="1:21">
      <c r="A506" s="12"/>
      <c r="B506" s="144"/>
      <c r="C506" s="14"/>
      <c r="D506" s="14"/>
      <c r="E506" s="14"/>
      <c r="F506" s="14"/>
      <c r="G506" s="145"/>
      <c r="H506" s="145"/>
      <c r="I506" s="145"/>
      <c r="J506" s="145"/>
      <c r="K506" s="146"/>
      <c r="L506" s="146"/>
      <c r="M506" s="146"/>
      <c r="N506" s="146"/>
      <c r="O506" s="146"/>
      <c r="P506" s="146"/>
      <c r="Q506" s="147"/>
      <c r="R506" s="12"/>
      <c r="S506" s="144"/>
      <c r="T506" s="148"/>
      <c r="U506" s="20"/>
    </row>
    <row r="507" spans="1:21">
      <c r="A507" s="12"/>
      <c r="B507" s="144"/>
      <c r="C507" s="14"/>
      <c r="D507" s="14"/>
      <c r="E507" s="14"/>
      <c r="F507" s="14"/>
      <c r="G507" s="145"/>
      <c r="H507" s="145"/>
      <c r="I507" s="145"/>
      <c r="J507" s="145"/>
      <c r="K507" s="146"/>
      <c r="L507" s="146"/>
      <c r="M507" s="146"/>
      <c r="N507" s="146"/>
      <c r="O507" s="146"/>
      <c r="P507" s="146"/>
      <c r="Q507" s="147"/>
      <c r="R507" s="12"/>
      <c r="S507" s="144"/>
      <c r="T507" s="19"/>
      <c r="U507" s="20"/>
    </row>
    <row r="508" spans="1:21">
      <c r="A508" s="12"/>
      <c r="B508" s="144"/>
      <c r="C508" s="14"/>
      <c r="D508" s="14"/>
      <c r="E508" s="14"/>
      <c r="F508" s="14"/>
      <c r="G508" s="145"/>
      <c r="H508" s="145"/>
      <c r="I508" s="145"/>
      <c r="J508" s="145"/>
      <c r="K508" s="146"/>
      <c r="L508" s="146"/>
      <c r="M508" s="146"/>
      <c r="N508" s="146"/>
      <c r="O508" s="146"/>
      <c r="P508" s="146"/>
      <c r="Q508" s="147"/>
      <c r="R508" s="12"/>
      <c r="S508" s="144"/>
      <c r="T508" s="19"/>
      <c r="U508" s="20"/>
    </row>
    <row r="509" spans="1:21">
      <c r="A509" s="12"/>
      <c r="B509" s="144"/>
      <c r="C509" s="14"/>
      <c r="D509" s="14"/>
      <c r="E509" s="14"/>
      <c r="F509" s="14"/>
      <c r="G509" s="145"/>
      <c r="H509" s="145"/>
      <c r="I509" s="145"/>
      <c r="J509" s="145"/>
      <c r="K509" s="146"/>
      <c r="L509" s="146"/>
      <c r="M509" s="146"/>
      <c r="N509" s="146"/>
      <c r="O509" s="146"/>
      <c r="P509" s="146"/>
      <c r="Q509" s="147"/>
      <c r="R509" s="12"/>
      <c r="S509" s="144"/>
      <c r="T509" s="19"/>
      <c r="U509" s="20"/>
    </row>
    <row r="510" spans="1:21">
      <c r="A510" s="12"/>
      <c r="B510" s="144"/>
      <c r="C510" s="14"/>
      <c r="D510" s="14"/>
      <c r="E510" s="14"/>
      <c r="F510" s="14"/>
      <c r="G510" s="145"/>
      <c r="H510" s="145"/>
      <c r="I510" s="145"/>
      <c r="J510" s="145"/>
      <c r="K510" s="146"/>
      <c r="L510" s="146"/>
      <c r="M510" s="146"/>
      <c r="N510" s="146"/>
      <c r="O510" s="146"/>
      <c r="P510" s="146"/>
      <c r="Q510" s="147"/>
      <c r="R510" s="12"/>
      <c r="S510" s="144"/>
      <c r="T510" s="19"/>
      <c r="U510" s="20"/>
    </row>
    <row r="511" spans="1:21">
      <c r="A511" s="12"/>
      <c r="B511" s="144"/>
      <c r="C511" s="14"/>
      <c r="D511" s="14"/>
      <c r="E511" s="14"/>
      <c r="F511" s="14"/>
      <c r="G511" s="145"/>
      <c r="H511" s="145"/>
      <c r="I511" s="145"/>
      <c r="J511" s="145"/>
      <c r="K511" s="146"/>
      <c r="L511" s="146"/>
      <c r="M511" s="146"/>
      <c r="N511" s="146"/>
      <c r="O511" s="146"/>
      <c r="P511" s="146"/>
      <c r="Q511" s="147"/>
      <c r="R511" s="12"/>
      <c r="S511" s="144"/>
      <c r="T511" s="19"/>
      <c r="U511" s="20"/>
    </row>
    <row r="512" spans="1:21">
      <c r="A512" s="12"/>
      <c r="B512" s="144"/>
      <c r="C512" s="14"/>
      <c r="D512" s="14"/>
      <c r="E512" s="14"/>
      <c r="F512" s="14"/>
      <c r="G512" s="145"/>
      <c r="H512" s="145"/>
      <c r="I512" s="145"/>
      <c r="J512" s="145"/>
      <c r="K512" s="146"/>
      <c r="L512" s="146"/>
      <c r="M512" s="146"/>
      <c r="N512" s="146"/>
      <c r="O512" s="146"/>
      <c r="P512" s="146"/>
      <c r="Q512" s="147"/>
      <c r="R512" s="12"/>
      <c r="S512" s="144"/>
      <c r="T512" s="19"/>
      <c r="U512" s="20"/>
    </row>
    <row r="513" spans="1:21">
      <c r="A513" s="12"/>
      <c r="B513" s="144"/>
      <c r="C513" s="14"/>
      <c r="D513" s="14"/>
      <c r="E513" s="14"/>
      <c r="F513" s="14"/>
      <c r="G513" s="145"/>
      <c r="H513" s="145"/>
      <c r="I513" s="145"/>
      <c r="J513" s="145"/>
      <c r="K513" s="146"/>
      <c r="L513" s="146"/>
      <c r="M513" s="146"/>
      <c r="N513" s="146"/>
      <c r="O513" s="146"/>
      <c r="P513" s="146"/>
      <c r="Q513" s="147"/>
      <c r="R513" s="12"/>
      <c r="S513" s="144"/>
      <c r="T513" s="19"/>
      <c r="U513" s="20"/>
    </row>
    <row r="514" spans="1:21">
      <c r="A514" s="12"/>
      <c r="B514" s="144"/>
      <c r="C514" s="14"/>
      <c r="D514" s="14"/>
      <c r="E514" s="14"/>
      <c r="F514" s="14"/>
      <c r="G514" s="145"/>
      <c r="H514" s="145"/>
      <c r="I514" s="145"/>
      <c r="J514" s="145"/>
      <c r="K514" s="146"/>
      <c r="L514" s="146"/>
      <c r="M514" s="146"/>
      <c r="N514" s="146"/>
      <c r="O514" s="146"/>
      <c r="P514" s="146"/>
      <c r="Q514" s="147"/>
      <c r="R514" s="12"/>
      <c r="S514" s="144"/>
      <c r="T514" s="148"/>
      <c r="U514" s="20"/>
    </row>
    <row r="515" spans="1:21">
      <c r="A515" s="12"/>
      <c r="B515" s="144"/>
      <c r="C515" s="14"/>
      <c r="D515" s="14"/>
      <c r="E515" s="14"/>
      <c r="F515" s="14"/>
      <c r="G515" s="145"/>
      <c r="H515" s="145"/>
      <c r="I515" s="145"/>
      <c r="J515" s="145"/>
      <c r="K515" s="146"/>
      <c r="L515" s="146"/>
      <c r="M515" s="146"/>
      <c r="N515" s="146"/>
      <c r="O515" s="146"/>
      <c r="P515" s="146"/>
      <c r="Q515" s="147"/>
      <c r="R515" s="12"/>
      <c r="S515" s="144"/>
      <c r="T515" s="148"/>
      <c r="U515" s="20"/>
    </row>
    <row r="516" spans="1:21">
      <c r="A516" s="12"/>
      <c r="B516" s="144"/>
      <c r="C516" s="14"/>
      <c r="D516" s="14"/>
      <c r="E516" s="14"/>
      <c r="F516" s="14"/>
      <c r="G516" s="145"/>
      <c r="H516" s="145"/>
      <c r="I516" s="145"/>
      <c r="J516" s="145"/>
      <c r="K516" s="146"/>
      <c r="L516" s="146"/>
      <c r="M516" s="146"/>
      <c r="N516" s="146"/>
      <c r="O516" s="146"/>
      <c r="P516" s="146"/>
      <c r="Q516" s="147"/>
      <c r="R516" s="12"/>
      <c r="S516" s="144"/>
      <c r="T516" s="19"/>
      <c r="U516" s="20"/>
    </row>
    <row r="517" spans="1:21">
      <c r="A517" s="12"/>
      <c r="B517" s="144"/>
      <c r="C517" s="14"/>
      <c r="D517" s="14"/>
      <c r="E517" s="14"/>
      <c r="F517" s="14"/>
      <c r="G517" s="145"/>
      <c r="H517" s="145"/>
      <c r="I517" s="145"/>
      <c r="J517" s="145"/>
      <c r="K517" s="146"/>
      <c r="L517" s="146"/>
      <c r="M517" s="146"/>
      <c r="N517" s="146"/>
      <c r="O517" s="146"/>
      <c r="P517" s="146"/>
      <c r="Q517" s="147"/>
      <c r="R517" s="12"/>
      <c r="S517" s="144"/>
      <c r="T517" s="19"/>
      <c r="U517" s="20"/>
    </row>
    <row r="518" spans="1:21">
      <c r="A518" s="12"/>
      <c r="B518" s="144"/>
      <c r="C518" s="14"/>
      <c r="D518" s="14"/>
      <c r="E518" s="14"/>
      <c r="F518" s="14"/>
      <c r="G518" s="145"/>
      <c r="H518" s="145"/>
      <c r="I518" s="145"/>
      <c r="J518" s="145"/>
      <c r="K518" s="146"/>
      <c r="L518" s="146"/>
      <c r="M518" s="146"/>
      <c r="N518" s="146"/>
      <c r="O518" s="146"/>
      <c r="P518" s="146"/>
      <c r="Q518" s="147"/>
      <c r="R518" s="12"/>
      <c r="S518" s="144"/>
      <c r="T518" s="19"/>
      <c r="U518" s="20"/>
    </row>
    <row r="519" spans="1:21">
      <c r="A519" s="12"/>
      <c r="B519" s="144"/>
      <c r="C519" s="14"/>
      <c r="D519" s="14"/>
      <c r="E519" s="14"/>
      <c r="F519" s="14"/>
      <c r="G519" s="145"/>
      <c r="H519" s="145"/>
      <c r="I519" s="145"/>
      <c r="J519" s="145"/>
      <c r="K519" s="146"/>
      <c r="L519" s="146"/>
      <c r="M519" s="146"/>
      <c r="N519" s="146"/>
      <c r="O519" s="146"/>
      <c r="P519" s="146"/>
      <c r="Q519" s="147"/>
      <c r="R519" s="12"/>
      <c r="S519" s="144"/>
      <c r="T519" s="19"/>
      <c r="U519" s="20"/>
    </row>
    <row r="520" spans="1:21">
      <c r="A520" s="12"/>
      <c r="B520" s="144"/>
      <c r="C520" s="14"/>
      <c r="D520" s="14"/>
      <c r="E520" s="14"/>
      <c r="F520" s="14"/>
      <c r="G520" s="145"/>
      <c r="H520" s="145"/>
      <c r="I520" s="145"/>
      <c r="J520" s="145"/>
      <c r="K520" s="146"/>
      <c r="L520" s="146"/>
      <c r="M520" s="146"/>
      <c r="N520" s="146"/>
      <c r="O520" s="146"/>
      <c r="P520" s="146"/>
      <c r="Q520" s="147"/>
      <c r="R520" s="12"/>
      <c r="S520" s="144"/>
      <c r="T520" s="19"/>
      <c r="U520" s="20"/>
    </row>
    <row r="521" spans="1:21">
      <c r="A521" s="12"/>
      <c r="B521" s="144"/>
      <c r="C521" s="14"/>
      <c r="D521" s="14"/>
      <c r="E521" s="14"/>
      <c r="F521" s="14"/>
      <c r="G521" s="145"/>
      <c r="H521" s="145"/>
      <c r="I521" s="145"/>
      <c r="J521" s="145"/>
      <c r="K521" s="146"/>
      <c r="L521" s="146"/>
      <c r="M521" s="146"/>
      <c r="N521" s="146"/>
      <c r="O521" s="146"/>
      <c r="P521" s="146"/>
      <c r="Q521" s="147"/>
      <c r="R521" s="12"/>
      <c r="S521" s="144"/>
      <c r="T521" s="19"/>
      <c r="U521" s="20"/>
    </row>
    <row r="522" spans="1:21">
      <c r="A522" s="12"/>
      <c r="B522" s="144"/>
      <c r="C522" s="14"/>
      <c r="D522" s="14"/>
      <c r="E522" s="14"/>
      <c r="F522" s="14"/>
      <c r="G522" s="145"/>
      <c r="H522" s="145"/>
      <c r="I522" s="145"/>
      <c r="J522" s="145"/>
      <c r="K522" s="146"/>
      <c r="L522" s="146"/>
      <c r="M522" s="146"/>
      <c r="N522" s="146"/>
      <c r="O522" s="146"/>
      <c r="P522" s="146"/>
      <c r="Q522" s="147"/>
      <c r="R522" s="12"/>
      <c r="S522" s="144"/>
      <c r="T522" s="19"/>
      <c r="U522" s="20"/>
    </row>
    <row r="523" spans="1:21">
      <c r="A523" s="12"/>
      <c r="B523" s="144"/>
      <c r="C523" s="14"/>
      <c r="D523" s="14"/>
      <c r="E523" s="14"/>
      <c r="F523" s="14"/>
      <c r="G523" s="145"/>
      <c r="H523" s="145"/>
      <c r="I523" s="145"/>
      <c r="J523" s="145"/>
      <c r="K523" s="146"/>
      <c r="L523" s="146"/>
      <c r="M523" s="146"/>
      <c r="N523" s="146"/>
      <c r="O523" s="146"/>
      <c r="P523" s="146"/>
      <c r="Q523" s="147"/>
      <c r="R523" s="12"/>
      <c r="S523" s="144"/>
      <c r="T523" s="148"/>
      <c r="U523" s="20"/>
    </row>
    <row r="524" spans="1:21">
      <c r="A524" s="12"/>
      <c r="B524" s="144"/>
      <c r="C524" s="14"/>
      <c r="D524" s="14"/>
      <c r="E524" s="14"/>
      <c r="F524" s="14"/>
      <c r="G524" s="145"/>
      <c r="H524" s="145"/>
      <c r="I524" s="145"/>
      <c r="J524" s="145"/>
      <c r="K524" s="146"/>
      <c r="L524" s="146"/>
      <c r="M524" s="146"/>
      <c r="N524" s="146"/>
      <c r="O524" s="146"/>
      <c r="P524" s="146"/>
      <c r="Q524" s="147"/>
      <c r="R524" s="12"/>
      <c r="S524" s="144"/>
      <c r="T524" s="19"/>
      <c r="U524" s="20"/>
    </row>
    <row r="525" spans="1:21">
      <c r="A525" s="12"/>
      <c r="B525" s="144"/>
      <c r="C525" s="14"/>
      <c r="D525" s="14"/>
      <c r="E525" s="14"/>
      <c r="F525" s="14"/>
      <c r="G525" s="145"/>
      <c r="H525" s="145"/>
      <c r="I525" s="145"/>
      <c r="J525" s="145"/>
      <c r="K525" s="146"/>
      <c r="L525" s="146"/>
      <c r="M525" s="146"/>
      <c r="N525" s="146"/>
      <c r="O525" s="146"/>
      <c r="P525" s="146"/>
      <c r="Q525" s="147"/>
      <c r="R525" s="12"/>
      <c r="S525" s="144"/>
      <c r="T525" s="19"/>
      <c r="U525" s="20"/>
    </row>
    <row r="526" spans="1:21">
      <c r="A526" s="12"/>
      <c r="B526" s="144"/>
      <c r="C526" s="14"/>
      <c r="D526" s="14"/>
      <c r="E526" s="14"/>
      <c r="F526" s="14"/>
      <c r="G526" s="145"/>
      <c r="H526" s="145"/>
      <c r="I526" s="145"/>
      <c r="J526" s="145"/>
      <c r="K526" s="146"/>
      <c r="L526" s="146"/>
      <c r="M526" s="146"/>
      <c r="N526" s="146"/>
      <c r="O526" s="146"/>
      <c r="P526" s="146"/>
      <c r="Q526" s="147"/>
      <c r="R526" s="12"/>
      <c r="S526" s="144"/>
      <c r="T526" s="19"/>
      <c r="U526" s="20"/>
    </row>
    <row r="527" spans="1:21">
      <c r="A527" s="12"/>
      <c r="B527" s="144"/>
      <c r="C527" s="14"/>
      <c r="D527" s="14"/>
      <c r="E527" s="14"/>
      <c r="F527" s="14"/>
      <c r="G527" s="145"/>
      <c r="H527" s="145"/>
      <c r="I527" s="145"/>
      <c r="J527" s="145"/>
      <c r="K527" s="146"/>
      <c r="L527" s="146"/>
      <c r="M527" s="146"/>
      <c r="N527" s="146"/>
      <c r="O527" s="146"/>
      <c r="P527" s="146"/>
      <c r="Q527" s="147"/>
      <c r="R527" s="12"/>
      <c r="S527" s="144"/>
      <c r="T527" s="19"/>
      <c r="U527" s="20"/>
    </row>
    <row r="528" spans="1:21">
      <c r="A528" s="12"/>
      <c r="B528" s="144"/>
      <c r="C528" s="14"/>
      <c r="D528" s="14"/>
      <c r="E528" s="14"/>
      <c r="F528" s="14"/>
      <c r="G528" s="145"/>
      <c r="H528" s="145"/>
      <c r="I528" s="145"/>
      <c r="J528" s="145"/>
      <c r="K528" s="146"/>
      <c r="L528" s="146"/>
      <c r="M528" s="146"/>
      <c r="N528" s="146"/>
      <c r="O528" s="146"/>
      <c r="P528" s="146"/>
      <c r="Q528" s="147"/>
      <c r="R528" s="12"/>
      <c r="S528" s="144"/>
      <c r="T528" s="19"/>
      <c r="U528" s="20"/>
    </row>
    <row r="529" spans="1:21">
      <c r="A529" s="12"/>
      <c r="B529" s="144"/>
      <c r="C529" s="14"/>
      <c r="D529" s="14"/>
      <c r="E529" s="14"/>
      <c r="F529" s="14"/>
      <c r="G529" s="145"/>
      <c r="H529" s="145"/>
      <c r="I529" s="145"/>
      <c r="J529" s="145"/>
      <c r="K529" s="146"/>
      <c r="L529" s="146"/>
      <c r="M529" s="146"/>
      <c r="N529" s="146"/>
      <c r="O529" s="146"/>
      <c r="P529" s="146"/>
      <c r="Q529" s="147"/>
      <c r="R529" s="12"/>
      <c r="S529" s="144"/>
      <c r="T529" s="19"/>
      <c r="U529" s="20"/>
    </row>
    <row r="530" spans="1:21">
      <c r="A530" s="12"/>
      <c r="B530" s="144"/>
      <c r="C530" s="14"/>
      <c r="D530" s="14"/>
      <c r="E530" s="14"/>
      <c r="F530" s="14"/>
      <c r="G530" s="145"/>
      <c r="H530" s="145"/>
      <c r="I530" s="145"/>
      <c r="J530" s="145"/>
      <c r="K530" s="146"/>
      <c r="L530" s="146"/>
      <c r="M530" s="146"/>
      <c r="N530" s="146"/>
      <c r="O530" s="146"/>
      <c r="P530" s="146"/>
      <c r="Q530" s="147"/>
      <c r="R530" s="12"/>
      <c r="S530" s="144"/>
      <c r="T530" s="19"/>
      <c r="U530" s="20"/>
    </row>
    <row r="531" spans="1:21">
      <c r="A531" s="12"/>
      <c r="B531" s="144"/>
      <c r="C531" s="14"/>
      <c r="D531" s="14"/>
      <c r="E531" s="14"/>
      <c r="F531" s="14"/>
      <c r="G531" s="145"/>
      <c r="H531" s="145"/>
      <c r="I531" s="145"/>
      <c r="J531" s="145"/>
      <c r="K531" s="146"/>
      <c r="L531" s="146"/>
      <c r="M531" s="146"/>
      <c r="N531" s="146"/>
      <c r="O531" s="146"/>
      <c r="P531" s="146"/>
      <c r="Q531" s="147"/>
      <c r="R531" s="12"/>
      <c r="S531" s="144"/>
      <c r="T531" s="19"/>
      <c r="U531" s="20"/>
    </row>
    <row r="532" spans="1:21">
      <c r="A532" s="12"/>
      <c r="B532" s="144"/>
      <c r="C532" s="14"/>
      <c r="D532" s="14"/>
      <c r="E532" s="14"/>
      <c r="F532" s="14"/>
      <c r="G532" s="145"/>
      <c r="H532" s="145"/>
      <c r="I532" s="145"/>
      <c r="J532" s="145"/>
      <c r="K532" s="146"/>
      <c r="L532" s="146"/>
      <c r="M532" s="146"/>
      <c r="N532" s="146"/>
      <c r="O532" s="146"/>
      <c r="P532" s="146"/>
      <c r="Q532" s="147"/>
      <c r="R532" s="12"/>
      <c r="S532" s="144"/>
      <c r="T532" s="148"/>
      <c r="U532" s="20"/>
    </row>
    <row r="533" spans="1:21">
      <c r="A533" s="12"/>
      <c r="B533" s="144"/>
      <c r="C533" s="14"/>
      <c r="D533" s="14"/>
      <c r="E533" s="14"/>
      <c r="F533" s="14"/>
      <c r="G533" s="145"/>
      <c r="H533" s="145"/>
      <c r="I533" s="145"/>
      <c r="J533" s="145"/>
      <c r="K533" s="146"/>
      <c r="L533" s="146"/>
      <c r="M533" s="146"/>
      <c r="N533" s="146"/>
      <c r="O533" s="146"/>
      <c r="P533" s="146"/>
      <c r="Q533" s="147"/>
      <c r="R533" s="12"/>
      <c r="S533" s="144"/>
      <c r="T533" s="19"/>
      <c r="U533" s="20"/>
    </row>
    <row r="534" spans="1:21">
      <c r="A534" s="12"/>
      <c r="B534" s="144"/>
      <c r="C534" s="14"/>
      <c r="D534" s="14"/>
      <c r="E534" s="14"/>
      <c r="F534" s="14"/>
      <c r="G534" s="145"/>
      <c r="H534" s="145"/>
      <c r="I534" s="145"/>
      <c r="J534" s="145"/>
      <c r="K534" s="146"/>
      <c r="L534" s="146"/>
      <c r="M534" s="146"/>
      <c r="N534" s="146"/>
      <c r="O534" s="146"/>
      <c r="P534" s="146"/>
      <c r="Q534" s="147"/>
      <c r="R534" s="12"/>
      <c r="S534" s="144"/>
      <c r="T534" s="19"/>
      <c r="U534" s="20"/>
    </row>
    <row r="535" spans="1:21">
      <c r="A535" s="12"/>
      <c r="B535" s="144"/>
      <c r="C535" s="14"/>
      <c r="D535" s="14"/>
      <c r="E535" s="14"/>
      <c r="F535" s="14"/>
      <c r="G535" s="145"/>
      <c r="H535" s="145"/>
      <c r="I535" s="145"/>
      <c r="J535" s="145"/>
      <c r="K535" s="146"/>
      <c r="L535" s="146"/>
      <c r="M535" s="146"/>
      <c r="N535" s="146"/>
      <c r="O535" s="146"/>
      <c r="P535" s="146"/>
      <c r="Q535" s="147"/>
      <c r="R535" s="12"/>
      <c r="S535" s="144"/>
      <c r="T535" s="19"/>
      <c r="U535" s="20"/>
    </row>
    <row r="536" spans="1:21">
      <c r="A536" s="12"/>
      <c r="B536" s="144"/>
      <c r="C536" s="14"/>
      <c r="D536" s="14"/>
      <c r="E536" s="14"/>
      <c r="F536" s="14"/>
      <c r="G536" s="145"/>
      <c r="H536" s="145"/>
      <c r="I536" s="145"/>
      <c r="J536" s="145"/>
      <c r="K536" s="146"/>
      <c r="L536" s="146"/>
      <c r="M536" s="146"/>
      <c r="N536" s="146"/>
      <c r="O536" s="146"/>
      <c r="P536" s="146"/>
      <c r="Q536" s="147"/>
      <c r="R536" s="12"/>
      <c r="S536" s="144"/>
      <c r="T536" s="19"/>
      <c r="U536" s="20"/>
    </row>
    <row r="537" spans="1:21">
      <c r="A537" s="12"/>
      <c r="B537" s="144"/>
      <c r="C537" s="14"/>
      <c r="D537" s="14"/>
      <c r="E537" s="14"/>
      <c r="F537" s="14"/>
      <c r="G537" s="145"/>
      <c r="H537" s="145"/>
      <c r="I537" s="145"/>
      <c r="J537" s="145"/>
      <c r="K537" s="146"/>
      <c r="L537" s="146"/>
      <c r="M537" s="146"/>
      <c r="N537" s="146"/>
      <c r="O537" s="146"/>
      <c r="P537" s="146"/>
      <c r="Q537" s="147"/>
      <c r="R537" s="12"/>
      <c r="S537" s="144"/>
      <c r="T537" s="19"/>
      <c r="U537" s="20"/>
    </row>
    <row r="538" spans="1:21">
      <c r="A538" s="12"/>
      <c r="B538" s="144"/>
      <c r="C538" s="14"/>
      <c r="D538" s="14"/>
      <c r="E538" s="14"/>
      <c r="F538" s="14"/>
      <c r="G538" s="145"/>
      <c r="H538" s="145"/>
      <c r="I538" s="145"/>
      <c r="J538" s="145"/>
      <c r="K538" s="146"/>
      <c r="L538" s="146"/>
      <c r="M538" s="146"/>
      <c r="N538" s="146"/>
      <c r="O538" s="146"/>
      <c r="P538" s="146"/>
      <c r="Q538" s="147"/>
      <c r="R538" s="12"/>
      <c r="S538" s="144"/>
      <c r="T538" s="19"/>
      <c r="U538" s="20"/>
    </row>
    <row r="539" spans="1:21">
      <c r="A539" s="12"/>
      <c r="B539" s="144"/>
      <c r="C539" s="14"/>
      <c r="D539" s="14"/>
      <c r="E539" s="14"/>
      <c r="F539" s="14"/>
      <c r="G539" s="145"/>
      <c r="H539" s="145"/>
      <c r="I539" s="145"/>
      <c r="J539" s="145"/>
      <c r="K539" s="146"/>
      <c r="L539" s="146"/>
      <c r="M539" s="146"/>
      <c r="N539" s="146"/>
      <c r="O539" s="146"/>
      <c r="P539" s="146"/>
      <c r="Q539" s="147"/>
      <c r="R539" s="12"/>
      <c r="S539" s="144"/>
      <c r="T539" s="19"/>
      <c r="U539" s="20"/>
    </row>
    <row r="540" spans="1:21">
      <c r="A540" s="12"/>
      <c r="B540" s="144"/>
      <c r="C540" s="14"/>
      <c r="D540" s="14"/>
      <c r="E540" s="14"/>
      <c r="F540" s="14"/>
      <c r="G540" s="145"/>
      <c r="H540" s="145"/>
      <c r="I540" s="145"/>
      <c r="J540" s="145"/>
      <c r="K540" s="146"/>
      <c r="L540" s="146"/>
      <c r="M540" s="146"/>
      <c r="N540" s="146"/>
      <c r="O540" s="146"/>
      <c r="P540" s="146"/>
      <c r="Q540" s="147"/>
      <c r="R540" s="12"/>
      <c r="S540" s="144"/>
      <c r="T540" s="19"/>
      <c r="U540" s="20"/>
    </row>
    <row r="541" spans="1:21">
      <c r="A541" s="12"/>
      <c r="B541" s="144"/>
      <c r="C541" s="14"/>
      <c r="D541" s="14"/>
      <c r="E541" s="14"/>
      <c r="F541" s="14"/>
      <c r="G541" s="145"/>
      <c r="H541" s="145"/>
      <c r="I541" s="145"/>
      <c r="J541" s="145"/>
      <c r="K541" s="146"/>
      <c r="L541" s="146"/>
      <c r="M541" s="146"/>
      <c r="N541" s="146"/>
      <c r="O541" s="146"/>
      <c r="P541" s="146"/>
      <c r="Q541" s="147"/>
      <c r="R541" s="12"/>
      <c r="S541" s="144"/>
      <c r="T541" s="19"/>
      <c r="U541" s="20"/>
    </row>
    <row r="542" spans="1:21">
      <c r="A542" s="12"/>
      <c r="B542" s="144"/>
      <c r="C542" s="14"/>
      <c r="D542" s="14"/>
      <c r="E542" s="14"/>
      <c r="F542" s="14"/>
      <c r="G542" s="145"/>
      <c r="H542" s="145"/>
      <c r="I542" s="145"/>
      <c r="J542" s="145"/>
      <c r="K542" s="146"/>
      <c r="L542" s="146"/>
      <c r="M542" s="146"/>
      <c r="N542" s="146"/>
      <c r="O542" s="146"/>
      <c r="P542" s="146"/>
      <c r="Q542" s="147"/>
      <c r="R542" s="12"/>
      <c r="S542" s="144"/>
      <c r="T542" s="19"/>
      <c r="U542" s="20"/>
    </row>
    <row r="543" spans="1:21">
      <c r="A543" s="12"/>
      <c r="B543" s="144"/>
      <c r="C543" s="14"/>
      <c r="D543" s="14"/>
      <c r="E543" s="14"/>
      <c r="F543" s="14"/>
      <c r="G543" s="145"/>
      <c r="H543" s="145"/>
      <c r="I543" s="145"/>
      <c r="J543" s="145"/>
      <c r="K543" s="146"/>
      <c r="L543" s="146"/>
      <c r="M543" s="146"/>
      <c r="N543" s="146"/>
      <c r="O543" s="146"/>
      <c r="P543" s="146"/>
      <c r="Q543" s="147"/>
      <c r="R543" s="12"/>
      <c r="S543" s="144"/>
      <c r="T543" s="19"/>
      <c r="U543" s="20"/>
    </row>
    <row r="544" spans="1:21">
      <c r="A544" s="12"/>
      <c r="B544" s="144"/>
      <c r="C544" s="14"/>
      <c r="D544" s="14"/>
      <c r="E544" s="14"/>
      <c r="F544" s="14"/>
      <c r="G544" s="145"/>
      <c r="H544" s="145"/>
      <c r="I544" s="145"/>
      <c r="J544" s="145"/>
      <c r="K544" s="146"/>
      <c r="L544" s="146"/>
      <c r="M544" s="146"/>
      <c r="N544" s="146"/>
      <c r="O544" s="146"/>
      <c r="P544" s="146"/>
      <c r="Q544" s="147"/>
      <c r="R544" s="12"/>
      <c r="S544" s="144"/>
      <c r="T544" s="19"/>
      <c r="U544" s="20"/>
    </row>
    <row r="545" spans="1:21">
      <c r="A545" s="12"/>
      <c r="B545" s="144"/>
      <c r="C545" s="14"/>
      <c r="D545" s="14"/>
      <c r="E545" s="14"/>
      <c r="F545" s="14"/>
      <c r="G545" s="145"/>
      <c r="H545" s="145"/>
      <c r="I545" s="145"/>
      <c r="J545" s="145"/>
      <c r="K545" s="146"/>
      <c r="L545" s="146"/>
      <c r="M545" s="146"/>
      <c r="N545" s="146"/>
      <c r="O545" s="146"/>
      <c r="P545" s="146"/>
      <c r="Q545" s="147"/>
      <c r="R545" s="12"/>
      <c r="S545" s="144"/>
      <c r="T545" s="19"/>
      <c r="U545" s="20"/>
    </row>
    <row r="546" spans="1:21">
      <c r="A546" s="12"/>
      <c r="B546" s="144"/>
      <c r="C546" s="14"/>
      <c r="D546" s="14"/>
      <c r="E546" s="14"/>
      <c r="F546" s="14"/>
      <c r="G546" s="145"/>
      <c r="H546" s="145"/>
      <c r="I546" s="145"/>
      <c r="J546" s="145"/>
      <c r="K546" s="146"/>
      <c r="L546" s="146"/>
      <c r="M546" s="146"/>
      <c r="N546" s="146"/>
      <c r="O546" s="146"/>
      <c r="P546" s="146"/>
      <c r="Q546" s="147"/>
      <c r="R546" s="12"/>
      <c r="S546" s="144"/>
      <c r="T546" s="19"/>
      <c r="U546" s="20"/>
    </row>
    <row r="547" spans="1:21">
      <c r="A547" s="12"/>
      <c r="B547" s="144"/>
      <c r="C547" s="14"/>
      <c r="D547" s="14"/>
      <c r="E547" s="14"/>
      <c r="F547" s="14"/>
      <c r="G547" s="145"/>
      <c r="H547" s="145"/>
      <c r="I547" s="145"/>
      <c r="J547" s="145"/>
      <c r="K547" s="146"/>
      <c r="L547" s="146"/>
      <c r="M547" s="146"/>
      <c r="N547" s="146"/>
      <c r="O547" s="146"/>
      <c r="P547" s="146"/>
      <c r="Q547" s="147"/>
      <c r="R547" s="12"/>
      <c r="S547" s="144"/>
      <c r="T547" s="19"/>
      <c r="U547" s="20"/>
    </row>
    <row r="548" spans="1:21">
      <c r="A548" s="12"/>
      <c r="B548" s="144"/>
      <c r="C548" s="14"/>
      <c r="D548" s="14"/>
      <c r="E548" s="14"/>
      <c r="F548" s="14"/>
      <c r="G548" s="145"/>
      <c r="H548" s="145"/>
      <c r="I548" s="145"/>
      <c r="J548" s="145"/>
      <c r="K548" s="146"/>
      <c r="L548" s="146"/>
      <c r="M548" s="146"/>
      <c r="N548" s="146"/>
      <c r="O548" s="146"/>
      <c r="P548" s="146"/>
      <c r="Q548" s="147"/>
      <c r="R548" s="12"/>
      <c r="S548" s="144"/>
      <c r="T548" s="19"/>
      <c r="U548" s="20"/>
    </row>
    <row r="549" spans="1:21">
      <c r="A549" s="12"/>
      <c r="B549" s="144"/>
      <c r="C549" s="14"/>
      <c r="D549" s="14"/>
      <c r="E549" s="14"/>
      <c r="F549" s="14"/>
      <c r="G549" s="145"/>
      <c r="H549" s="145"/>
      <c r="I549" s="145"/>
      <c r="J549" s="145"/>
      <c r="K549" s="146"/>
      <c r="L549" s="146"/>
      <c r="M549" s="146"/>
      <c r="N549" s="146"/>
      <c r="O549" s="146"/>
      <c r="P549" s="146"/>
      <c r="Q549" s="147"/>
      <c r="R549" s="12"/>
      <c r="S549" s="144"/>
      <c r="T549" s="19"/>
      <c r="U549" s="20"/>
    </row>
    <row r="550" spans="1:21">
      <c r="A550" s="12"/>
      <c r="B550" s="144"/>
      <c r="C550" s="14"/>
      <c r="D550" s="14"/>
      <c r="E550" s="14"/>
      <c r="F550" s="14"/>
      <c r="G550" s="145"/>
      <c r="H550" s="145"/>
      <c r="I550" s="145"/>
      <c r="J550" s="145"/>
      <c r="K550" s="146"/>
      <c r="L550" s="146"/>
      <c r="M550" s="146"/>
      <c r="N550" s="146"/>
      <c r="O550" s="146"/>
      <c r="P550" s="146"/>
      <c r="Q550" s="147"/>
      <c r="R550" s="12"/>
      <c r="S550" s="144"/>
      <c r="T550" s="19"/>
      <c r="U550" s="20"/>
    </row>
    <row r="551" spans="1:21">
      <c r="A551" s="12"/>
      <c r="B551" s="144"/>
      <c r="C551" s="14"/>
      <c r="D551" s="14"/>
      <c r="E551" s="14"/>
      <c r="F551" s="14"/>
      <c r="G551" s="145"/>
      <c r="H551" s="145"/>
      <c r="I551" s="145"/>
      <c r="J551" s="145"/>
      <c r="K551" s="146"/>
      <c r="L551" s="146"/>
      <c r="M551" s="146"/>
      <c r="N551" s="146"/>
      <c r="O551" s="146"/>
      <c r="P551" s="146"/>
      <c r="Q551" s="147"/>
      <c r="R551" s="12"/>
      <c r="S551" s="144"/>
      <c r="T551" s="19"/>
      <c r="U551" s="20"/>
    </row>
    <row r="552" spans="1:21">
      <c r="A552" s="12"/>
      <c r="B552" s="144"/>
      <c r="C552" s="14"/>
      <c r="D552" s="14"/>
      <c r="E552" s="14"/>
      <c r="F552" s="14"/>
      <c r="G552" s="145"/>
      <c r="H552" s="145"/>
      <c r="I552" s="145"/>
      <c r="J552" s="145"/>
      <c r="K552" s="146"/>
      <c r="L552" s="146"/>
      <c r="M552" s="146"/>
      <c r="N552" s="146"/>
      <c r="O552" s="146"/>
      <c r="P552" s="146"/>
      <c r="Q552" s="147"/>
      <c r="R552" s="12"/>
      <c r="S552" s="144"/>
      <c r="T552" s="19"/>
      <c r="U552" s="20"/>
    </row>
    <row r="553" spans="1:21">
      <c r="A553" s="12"/>
      <c r="B553" s="144"/>
      <c r="C553" s="14"/>
      <c r="D553" s="14"/>
      <c r="E553" s="14"/>
      <c r="F553" s="14"/>
      <c r="G553" s="145"/>
      <c r="H553" s="145"/>
      <c r="I553" s="145"/>
      <c r="J553" s="145"/>
      <c r="K553" s="146"/>
      <c r="L553" s="146"/>
      <c r="M553" s="146"/>
      <c r="N553" s="146"/>
      <c r="O553" s="146"/>
      <c r="P553" s="146"/>
      <c r="Q553" s="147"/>
      <c r="R553" s="12"/>
      <c r="S553" s="144"/>
      <c r="T553" s="19"/>
      <c r="U553" s="20"/>
    </row>
    <row r="554" spans="1:21">
      <c r="A554" s="12"/>
      <c r="B554" s="144"/>
      <c r="C554" s="14"/>
      <c r="D554" s="14"/>
      <c r="E554" s="14"/>
      <c r="F554" s="14"/>
      <c r="G554" s="145"/>
      <c r="H554" s="145"/>
      <c r="I554" s="145"/>
      <c r="J554" s="145"/>
      <c r="K554" s="146"/>
      <c r="L554" s="146"/>
      <c r="M554" s="146"/>
      <c r="N554" s="146"/>
      <c r="O554" s="146"/>
      <c r="P554" s="146"/>
      <c r="Q554" s="147"/>
      <c r="R554" s="12"/>
      <c r="S554" s="144"/>
      <c r="T554" s="19"/>
      <c r="U554" s="20"/>
    </row>
    <row r="555" spans="1:21">
      <c r="A555" s="12"/>
      <c r="B555" s="144"/>
      <c r="C555" s="14"/>
      <c r="D555" s="14"/>
      <c r="E555" s="14"/>
      <c r="F555" s="14"/>
      <c r="G555" s="145"/>
      <c r="H555" s="145"/>
      <c r="I555" s="145"/>
      <c r="J555" s="145"/>
      <c r="K555" s="146"/>
      <c r="L555" s="146"/>
      <c r="M555" s="146"/>
      <c r="N555" s="146"/>
      <c r="O555" s="146"/>
      <c r="P555" s="146"/>
      <c r="Q555" s="147"/>
      <c r="R555" s="12"/>
      <c r="S555" s="144"/>
      <c r="T555" s="19"/>
      <c r="U555" s="20"/>
    </row>
    <row r="556" spans="1:21">
      <c r="A556" s="12"/>
      <c r="B556" s="144"/>
      <c r="C556" s="14"/>
      <c r="D556" s="14"/>
      <c r="E556" s="14"/>
      <c r="F556" s="14"/>
      <c r="G556" s="145"/>
      <c r="H556" s="145"/>
      <c r="I556" s="145"/>
      <c r="J556" s="145"/>
      <c r="K556" s="146"/>
      <c r="L556" s="146"/>
      <c r="M556" s="146"/>
      <c r="N556" s="146"/>
      <c r="O556" s="146"/>
      <c r="P556" s="146"/>
      <c r="Q556" s="147"/>
      <c r="R556" s="12"/>
      <c r="S556" s="144"/>
      <c r="T556" s="19"/>
      <c r="U556" s="20"/>
    </row>
    <row r="557" spans="1:21">
      <c r="A557" s="12"/>
      <c r="B557" s="144"/>
      <c r="C557" s="14"/>
      <c r="D557" s="14"/>
      <c r="E557" s="14"/>
      <c r="F557" s="14"/>
      <c r="G557" s="145"/>
      <c r="H557" s="145"/>
      <c r="I557" s="145"/>
      <c r="J557" s="145"/>
      <c r="K557" s="146"/>
      <c r="L557" s="146"/>
      <c r="M557" s="146"/>
      <c r="N557" s="146"/>
      <c r="O557" s="146"/>
      <c r="P557" s="146"/>
      <c r="Q557" s="147"/>
      <c r="R557" s="12"/>
      <c r="S557" s="144"/>
      <c r="T557" s="19"/>
      <c r="U557" s="20"/>
    </row>
    <row r="558" spans="1:21">
      <c r="A558" s="12"/>
      <c r="B558" s="144"/>
      <c r="C558" s="14"/>
      <c r="D558" s="14"/>
      <c r="E558" s="14"/>
      <c r="F558" s="14"/>
      <c r="G558" s="145"/>
      <c r="H558" s="145"/>
      <c r="I558" s="145"/>
      <c r="J558" s="145"/>
      <c r="K558" s="146"/>
      <c r="L558" s="146"/>
      <c r="M558" s="146"/>
      <c r="N558" s="146"/>
      <c r="O558" s="146"/>
      <c r="P558" s="146"/>
      <c r="Q558" s="147"/>
      <c r="R558" s="12"/>
      <c r="S558" s="144"/>
      <c r="T558" s="19"/>
      <c r="U558" s="20"/>
    </row>
    <row r="559" spans="1:21">
      <c r="A559" s="12"/>
      <c r="B559" s="144"/>
      <c r="C559" s="14"/>
      <c r="D559" s="14"/>
      <c r="E559" s="14"/>
      <c r="F559" s="14"/>
      <c r="G559" s="145"/>
      <c r="H559" s="145"/>
      <c r="I559" s="145"/>
      <c r="J559" s="145"/>
      <c r="K559" s="146"/>
      <c r="L559" s="146"/>
      <c r="M559" s="146"/>
      <c r="N559" s="146"/>
      <c r="O559" s="146"/>
      <c r="P559" s="146"/>
      <c r="Q559" s="147"/>
      <c r="R559" s="12"/>
      <c r="S559" s="144"/>
      <c r="T559" s="19"/>
      <c r="U559" s="20"/>
    </row>
    <row r="560" spans="1:21">
      <c r="A560" s="12"/>
      <c r="B560" s="144"/>
      <c r="C560" s="14"/>
      <c r="D560" s="14"/>
      <c r="E560" s="14"/>
      <c r="F560" s="14"/>
      <c r="G560" s="145"/>
      <c r="H560" s="145"/>
      <c r="I560" s="145"/>
      <c r="J560" s="145"/>
      <c r="K560" s="146"/>
      <c r="L560" s="146"/>
      <c r="M560" s="146"/>
      <c r="N560" s="146"/>
      <c r="O560" s="146"/>
      <c r="P560" s="146"/>
      <c r="Q560" s="147"/>
      <c r="R560" s="12"/>
      <c r="S560" s="144"/>
      <c r="T560" s="19"/>
      <c r="U560" s="20"/>
    </row>
    <row r="561" spans="1:21">
      <c r="A561" s="12"/>
      <c r="B561" s="144"/>
      <c r="C561" s="14"/>
      <c r="D561" s="14"/>
      <c r="E561" s="14"/>
      <c r="F561" s="14"/>
      <c r="G561" s="145"/>
      <c r="H561" s="145"/>
      <c r="I561" s="145"/>
      <c r="J561" s="145"/>
      <c r="K561" s="146"/>
      <c r="L561" s="146"/>
      <c r="M561" s="146"/>
      <c r="N561" s="146"/>
      <c r="O561" s="146"/>
      <c r="P561" s="146"/>
      <c r="Q561" s="147"/>
      <c r="R561" s="12"/>
      <c r="S561" s="144"/>
      <c r="T561" s="19"/>
      <c r="U561" s="20"/>
    </row>
    <row r="562" spans="1:21">
      <c r="A562" s="12"/>
      <c r="B562" s="144"/>
      <c r="C562" s="14"/>
      <c r="D562" s="14"/>
      <c r="E562" s="14"/>
      <c r="F562" s="14"/>
      <c r="G562" s="145"/>
      <c r="H562" s="145"/>
      <c r="I562" s="145"/>
      <c r="J562" s="145"/>
      <c r="K562" s="146"/>
      <c r="L562" s="146"/>
      <c r="M562" s="146"/>
      <c r="N562" s="146"/>
      <c r="O562" s="146"/>
      <c r="P562" s="146"/>
      <c r="Q562" s="147"/>
      <c r="R562" s="12"/>
      <c r="S562" s="144"/>
      <c r="T562" s="19"/>
      <c r="U562" s="20"/>
    </row>
    <row r="563" spans="1:21">
      <c r="A563" s="12"/>
      <c r="B563" s="144"/>
      <c r="C563" s="14"/>
      <c r="D563" s="14"/>
      <c r="E563" s="14"/>
      <c r="F563" s="14"/>
      <c r="G563" s="145"/>
      <c r="H563" s="145"/>
      <c r="I563" s="145"/>
      <c r="J563" s="145"/>
      <c r="K563" s="146"/>
      <c r="L563" s="146"/>
      <c r="M563" s="146"/>
      <c r="N563" s="146"/>
      <c r="O563" s="146"/>
      <c r="P563" s="146"/>
      <c r="Q563" s="147"/>
      <c r="R563" s="12"/>
      <c r="S563" s="144"/>
      <c r="T563" s="19"/>
      <c r="U563" s="20"/>
    </row>
    <row r="564" spans="1:21">
      <c r="A564" s="12"/>
      <c r="B564" s="144"/>
      <c r="C564" s="14"/>
      <c r="D564" s="14"/>
      <c r="E564" s="14"/>
      <c r="F564" s="14"/>
      <c r="G564" s="145"/>
      <c r="H564" s="145"/>
      <c r="I564" s="145"/>
      <c r="J564" s="145"/>
      <c r="K564" s="146"/>
      <c r="L564" s="146"/>
      <c r="M564" s="146"/>
      <c r="N564" s="146"/>
      <c r="O564" s="146"/>
      <c r="P564" s="146"/>
      <c r="Q564" s="147"/>
      <c r="R564" s="12"/>
      <c r="S564" s="144"/>
      <c r="T564" s="19"/>
      <c r="U564" s="20"/>
    </row>
    <row r="565" spans="1:21">
      <c r="A565" s="12"/>
      <c r="B565" s="144"/>
      <c r="C565" s="14"/>
      <c r="D565" s="14"/>
      <c r="E565" s="14"/>
      <c r="F565" s="14"/>
      <c r="G565" s="145"/>
      <c r="H565" s="145"/>
      <c r="I565" s="145"/>
      <c r="J565" s="145"/>
      <c r="K565" s="146"/>
      <c r="L565" s="146"/>
      <c r="M565" s="146"/>
      <c r="N565" s="146"/>
      <c r="O565" s="146"/>
      <c r="P565" s="146"/>
      <c r="Q565" s="147"/>
      <c r="R565" s="12"/>
      <c r="S565" s="144"/>
      <c r="T565" s="19"/>
      <c r="U565" s="20"/>
    </row>
    <row r="566" spans="1:21">
      <c r="A566" s="12"/>
      <c r="B566" s="144"/>
      <c r="C566" s="14"/>
      <c r="D566" s="14"/>
      <c r="E566" s="14"/>
      <c r="F566" s="14"/>
      <c r="G566" s="145"/>
      <c r="H566" s="145"/>
      <c r="I566" s="145"/>
      <c r="J566" s="145"/>
      <c r="K566" s="146"/>
      <c r="L566" s="146"/>
      <c r="M566" s="146"/>
      <c r="N566" s="146"/>
      <c r="O566" s="146"/>
      <c r="P566" s="146"/>
      <c r="Q566" s="147"/>
      <c r="R566" s="12"/>
      <c r="S566" s="144"/>
      <c r="T566" s="19"/>
      <c r="U566" s="20"/>
    </row>
    <row r="567" spans="1:21">
      <c r="A567" s="12"/>
      <c r="B567" s="144"/>
      <c r="C567" s="14"/>
      <c r="D567" s="14"/>
      <c r="E567" s="14"/>
      <c r="F567" s="14"/>
      <c r="G567" s="145"/>
      <c r="H567" s="145"/>
      <c r="I567" s="145"/>
      <c r="J567" s="145"/>
      <c r="K567" s="146"/>
      <c r="L567" s="146"/>
      <c r="M567" s="146"/>
      <c r="N567" s="146"/>
      <c r="O567" s="146"/>
      <c r="P567" s="146"/>
      <c r="Q567" s="147"/>
      <c r="R567" s="12"/>
      <c r="S567" s="144"/>
      <c r="T567" s="19"/>
      <c r="U567" s="20"/>
    </row>
    <row r="568" spans="1:21">
      <c r="A568" s="12"/>
      <c r="B568" s="144"/>
      <c r="C568" s="14"/>
      <c r="D568" s="14"/>
      <c r="E568" s="14"/>
      <c r="F568" s="14"/>
      <c r="G568" s="145"/>
      <c r="H568" s="145"/>
      <c r="I568" s="145"/>
      <c r="J568" s="145"/>
      <c r="K568" s="146"/>
      <c r="L568" s="146"/>
      <c r="M568" s="146"/>
      <c r="N568" s="146"/>
      <c r="O568" s="146"/>
      <c r="P568" s="146"/>
      <c r="Q568" s="147"/>
      <c r="R568" s="12"/>
      <c r="S568" s="144"/>
      <c r="T568" s="19"/>
      <c r="U568" s="20"/>
    </row>
    <row r="569" spans="1:21">
      <c r="A569" s="12"/>
      <c r="B569" s="144"/>
      <c r="C569" s="14"/>
      <c r="D569" s="14"/>
      <c r="E569" s="14"/>
      <c r="F569" s="14"/>
      <c r="G569" s="145"/>
      <c r="H569" s="145"/>
      <c r="I569" s="145"/>
      <c r="J569" s="145"/>
      <c r="K569" s="146"/>
      <c r="L569" s="146"/>
      <c r="M569" s="146"/>
      <c r="N569" s="146"/>
      <c r="O569" s="146"/>
      <c r="P569" s="146"/>
      <c r="Q569" s="147"/>
      <c r="R569" s="12"/>
      <c r="S569" s="144"/>
      <c r="T569" s="19"/>
      <c r="U569" s="20"/>
    </row>
    <row r="570" spans="1:21">
      <c r="A570" s="12"/>
      <c r="B570" s="144"/>
      <c r="C570" s="14"/>
      <c r="D570" s="14"/>
      <c r="E570" s="14"/>
      <c r="F570" s="14"/>
      <c r="G570" s="145"/>
      <c r="H570" s="145"/>
      <c r="I570" s="145"/>
      <c r="J570" s="145"/>
      <c r="K570" s="146"/>
      <c r="L570" s="146"/>
      <c r="M570" s="146"/>
      <c r="N570" s="146"/>
      <c r="O570" s="146"/>
      <c r="P570" s="146"/>
      <c r="Q570" s="147"/>
      <c r="R570" s="12"/>
      <c r="S570" s="144"/>
      <c r="T570" s="19"/>
      <c r="U570" s="20"/>
    </row>
    <row r="571" spans="1:21">
      <c r="A571" s="12"/>
      <c r="B571" s="144"/>
      <c r="C571" s="14"/>
      <c r="D571" s="14"/>
      <c r="E571" s="14"/>
      <c r="F571" s="14"/>
      <c r="G571" s="145"/>
      <c r="H571" s="145"/>
      <c r="I571" s="145"/>
      <c r="J571" s="145"/>
      <c r="K571" s="146"/>
      <c r="L571" s="146"/>
      <c r="M571" s="146"/>
      <c r="N571" s="146"/>
      <c r="O571" s="146"/>
      <c r="P571" s="146"/>
      <c r="Q571" s="147"/>
      <c r="R571" s="12"/>
      <c r="S571" s="144"/>
      <c r="T571" s="19"/>
      <c r="U571" s="20"/>
    </row>
    <row r="572" spans="1:21">
      <c r="A572" s="12"/>
      <c r="B572" s="144"/>
      <c r="C572" s="14"/>
      <c r="D572" s="14"/>
      <c r="E572" s="14"/>
      <c r="F572" s="14"/>
      <c r="G572" s="145"/>
      <c r="H572" s="145"/>
      <c r="I572" s="145"/>
      <c r="J572" s="145"/>
      <c r="K572" s="146"/>
      <c r="L572" s="146"/>
      <c r="M572" s="146"/>
      <c r="N572" s="146"/>
      <c r="O572" s="146"/>
      <c r="P572" s="146"/>
      <c r="Q572" s="147"/>
      <c r="R572" s="12"/>
      <c r="S572" s="144"/>
      <c r="T572" s="19"/>
      <c r="U572" s="20"/>
    </row>
    <row r="573" spans="1:21">
      <c r="A573" s="12"/>
      <c r="B573" s="144"/>
      <c r="C573" s="14"/>
      <c r="D573" s="14"/>
      <c r="E573" s="14"/>
      <c r="F573" s="14"/>
      <c r="G573" s="145"/>
      <c r="H573" s="145"/>
      <c r="I573" s="145"/>
      <c r="J573" s="145"/>
      <c r="K573" s="146"/>
      <c r="L573" s="146"/>
      <c r="M573" s="146"/>
      <c r="N573" s="146"/>
      <c r="O573" s="146"/>
      <c r="P573" s="146"/>
      <c r="Q573" s="147"/>
      <c r="R573" s="12"/>
      <c r="S573" s="144"/>
      <c r="T573" s="19"/>
      <c r="U573" s="20"/>
    </row>
    <row r="574" spans="1:21">
      <c r="A574" s="12"/>
      <c r="B574" s="144"/>
      <c r="C574" s="14"/>
      <c r="D574" s="14"/>
      <c r="E574" s="14"/>
      <c r="F574" s="14"/>
      <c r="G574" s="145"/>
      <c r="H574" s="145"/>
      <c r="I574" s="145"/>
      <c r="J574" s="145"/>
      <c r="K574" s="146"/>
      <c r="L574" s="146"/>
      <c r="M574" s="146"/>
      <c r="N574" s="146"/>
      <c r="O574" s="146"/>
      <c r="P574" s="146"/>
      <c r="Q574" s="147"/>
      <c r="R574" s="12"/>
      <c r="S574" s="144"/>
      <c r="T574" s="19"/>
      <c r="U574" s="20"/>
    </row>
    <row r="575" spans="1:21">
      <c r="A575" s="12"/>
      <c r="B575" s="144"/>
      <c r="C575" s="14"/>
      <c r="D575" s="14"/>
      <c r="E575" s="14"/>
      <c r="F575" s="14"/>
      <c r="G575" s="145"/>
      <c r="H575" s="145"/>
      <c r="I575" s="145"/>
      <c r="J575" s="145"/>
      <c r="K575" s="146"/>
      <c r="L575" s="146"/>
      <c r="M575" s="146"/>
      <c r="N575" s="146"/>
      <c r="O575" s="146"/>
      <c r="P575" s="146"/>
      <c r="Q575" s="147"/>
      <c r="R575" s="12"/>
      <c r="S575" s="144"/>
      <c r="T575" s="19"/>
      <c r="U575" s="20"/>
    </row>
    <row r="576" spans="1:21">
      <c r="A576" s="12"/>
      <c r="B576" s="144"/>
      <c r="C576" s="14"/>
      <c r="D576" s="14"/>
      <c r="E576" s="14"/>
      <c r="F576" s="14"/>
      <c r="G576" s="145"/>
      <c r="H576" s="145"/>
      <c r="I576" s="145"/>
      <c r="J576" s="145"/>
      <c r="K576" s="146"/>
      <c r="L576" s="146"/>
      <c r="M576" s="146"/>
      <c r="N576" s="146"/>
      <c r="O576" s="146"/>
      <c r="P576" s="146"/>
      <c r="Q576" s="147"/>
      <c r="R576" s="12"/>
      <c r="S576" s="144"/>
      <c r="T576" s="19"/>
      <c r="U576" s="20"/>
    </row>
    <row r="577" spans="1:21">
      <c r="A577" s="12"/>
      <c r="B577" s="144"/>
      <c r="C577" s="14"/>
      <c r="D577" s="14"/>
      <c r="E577" s="14"/>
      <c r="F577" s="14"/>
      <c r="G577" s="145"/>
      <c r="H577" s="145"/>
      <c r="I577" s="145"/>
      <c r="J577" s="145"/>
      <c r="K577" s="146"/>
      <c r="L577" s="146"/>
      <c r="M577" s="146"/>
      <c r="N577" s="146"/>
      <c r="O577" s="146"/>
      <c r="P577" s="146"/>
      <c r="Q577" s="147"/>
      <c r="R577" s="12"/>
      <c r="S577" s="144"/>
      <c r="T577" s="19"/>
      <c r="U577" s="20"/>
    </row>
    <row r="578" spans="1:21">
      <c r="A578" s="12"/>
      <c r="B578" s="144"/>
      <c r="C578" s="14"/>
      <c r="D578" s="14"/>
      <c r="E578" s="14"/>
      <c r="F578" s="14"/>
      <c r="G578" s="145"/>
      <c r="H578" s="145"/>
      <c r="I578" s="145"/>
      <c r="J578" s="145"/>
      <c r="K578" s="146"/>
      <c r="L578" s="146"/>
      <c r="M578" s="146"/>
      <c r="N578" s="146"/>
      <c r="O578" s="146"/>
      <c r="P578" s="146"/>
      <c r="Q578" s="147"/>
      <c r="R578" s="12"/>
      <c r="S578" s="144"/>
      <c r="T578" s="19"/>
      <c r="U578" s="20"/>
    </row>
    <row r="579" spans="1:21">
      <c r="A579" s="12"/>
      <c r="B579" s="144"/>
      <c r="C579" s="14"/>
      <c r="D579" s="14"/>
      <c r="E579" s="14"/>
      <c r="F579" s="14"/>
      <c r="G579" s="145"/>
      <c r="H579" s="145"/>
      <c r="I579" s="145"/>
      <c r="J579" s="145"/>
      <c r="K579" s="146"/>
      <c r="L579" s="146"/>
      <c r="M579" s="146"/>
      <c r="N579" s="146"/>
      <c r="O579" s="146"/>
      <c r="P579" s="146"/>
      <c r="Q579" s="147"/>
      <c r="R579" s="12"/>
      <c r="S579" s="144"/>
      <c r="T579" s="19"/>
      <c r="U579" s="20"/>
    </row>
    <row r="580" spans="1:21">
      <c r="A580" s="12"/>
      <c r="B580" s="144"/>
      <c r="C580" s="14"/>
      <c r="D580" s="14"/>
      <c r="E580" s="14"/>
      <c r="F580" s="14"/>
      <c r="G580" s="145"/>
      <c r="H580" s="145"/>
      <c r="I580" s="145"/>
      <c r="J580" s="145"/>
      <c r="K580" s="146"/>
      <c r="L580" s="146"/>
      <c r="M580" s="146"/>
      <c r="N580" s="146"/>
      <c r="O580" s="146"/>
      <c r="P580" s="146"/>
      <c r="Q580" s="147"/>
      <c r="R580" s="12"/>
      <c r="S580" s="144"/>
      <c r="T580" s="19"/>
      <c r="U580" s="20"/>
    </row>
    <row r="581" spans="1:21">
      <c r="A581" s="12"/>
      <c r="B581" s="144"/>
      <c r="C581" s="14"/>
      <c r="D581" s="14"/>
      <c r="E581" s="14"/>
      <c r="F581" s="14"/>
      <c r="G581" s="145"/>
      <c r="H581" s="145"/>
      <c r="I581" s="145"/>
      <c r="J581" s="145"/>
      <c r="K581" s="146"/>
      <c r="L581" s="146"/>
      <c r="M581" s="146"/>
      <c r="N581" s="146"/>
      <c r="O581" s="146"/>
      <c r="P581" s="146"/>
      <c r="Q581" s="147"/>
      <c r="R581" s="12"/>
      <c r="S581" s="144"/>
      <c r="T581" s="19"/>
      <c r="U581" s="20"/>
    </row>
    <row r="582" spans="1:21">
      <c r="A582" s="12"/>
      <c r="B582" s="144"/>
      <c r="C582" s="14"/>
      <c r="D582" s="14"/>
      <c r="E582" s="14"/>
      <c r="F582" s="14"/>
      <c r="G582" s="145"/>
      <c r="H582" s="145"/>
      <c r="I582" s="145"/>
      <c r="J582" s="145"/>
      <c r="K582" s="146"/>
      <c r="L582" s="146"/>
      <c r="M582" s="146"/>
      <c r="N582" s="146"/>
      <c r="O582" s="146"/>
      <c r="P582" s="146"/>
      <c r="Q582" s="147"/>
      <c r="R582" s="12"/>
      <c r="S582" s="144"/>
      <c r="T582" s="19"/>
      <c r="U582" s="20"/>
    </row>
    <row r="583" spans="1:21">
      <c r="A583" s="12"/>
      <c r="B583" s="144"/>
      <c r="C583" s="14"/>
      <c r="D583" s="14"/>
      <c r="E583" s="14"/>
      <c r="F583" s="14"/>
      <c r="G583" s="145"/>
      <c r="H583" s="145"/>
      <c r="I583" s="145"/>
      <c r="J583" s="145"/>
      <c r="K583" s="146"/>
      <c r="L583" s="146"/>
      <c r="M583" s="146"/>
      <c r="N583" s="146"/>
      <c r="O583" s="146"/>
      <c r="P583" s="146"/>
      <c r="Q583" s="147"/>
      <c r="R583" s="12"/>
      <c r="S583" s="144"/>
      <c r="T583" s="19"/>
      <c r="U583" s="20"/>
    </row>
    <row r="584" spans="1:21">
      <c r="A584" s="12"/>
      <c r="B584" s="144"/>
      <c r="C584" s="14"/>
      <c r="D584" s="14"/>
      <c r="E584" s="14"/>
      <c r="F584" s="14"/>
      <c r="G584" s="145"/>
      <c r="H584" s="145"/>
      <c r="I584" s="145"/>
      <c r="J584" s="145"/>
      <c r="K584" s="146"/>
      <c r="L584" s="146"/>
      <c r="M584" s="146"/>
      <c r="N584" s="146"/>
      <c r="O584" s="146"/>
      <c r="P584" s="146"/>
      <c r="Q584" s="147"/>
      <c r="R584" s="12"/>
      <c r="S584" s="144"/>
      <c r="T584" s="19"/>
      <c r="U584" s="20"/>
    </row>
    <row r="585" spans="1:21">
      <c r="A585" s="12"/>
      <c r="B585" s="144"/>
      <c r="C585" s="14"/>
      <c r="D585" s="14"/>
      <c r="E585" s="14"/>
      <c r="F585" s="14"/>
      <c r="G585" s="145"/>
      <c r="H585" s="145"/>
      <c r="I585" s="145"/>
      <c r="J585" s="145"/>
      <c r="K585" s="146"/>
      <c r="L585" s="146"/>
      <c r="M585" s="146"/>
      <c r="N585" s="146"/>
      <c r="O585" s="146"/>
      <c r="P585" s="146"/>
      <c r="Q585" s="147"/>
      <c r="R585" s="12"/>
      <c r="S585" s="144"/>
      <c r="T585" s="19"/>
      <c r="U585" s="20"/>
    </row>
    <row r="586" spans="1:21">
      <c r="A586" s="12"/>
      <c r="B586" s="144"/>
      <c r="C586" s="14"/>
      <c r="D586" s="14"/>
      <c r="E586" s="14"/>
      <c r="F586" s="14"/>
      <c r="G586" s="145"/>
      <c r="H586" s="145"/>
      <c r="I586" s="145"/>
      <c r="J586" s="145"/>
      <c r="K586" s="146"/>
      <c r="L586" s="146"/>
      <c r="M586" s="146"/>
      <c r="N586" s="146"/>
      <c r="O586" s="146"/>
      <c r="P586" s="146"/>
      <c r="Q586" s="147"/>
      <c r="R586" s="12"/>
      <c r="S586" s="144"/>
      <c r="T586" s="19"/>
      <c r="U586" s="20"/>
    </row>
    <row r="587" spans="1:21">
      <c r="A587" s="12"/>
      <c r="B587" s="144"/>
      <c r="C587" s="14"/>
      <c r="D587" s="14"/>
      <c r="E587" s="14"/>
      <c r="F587" s="14"/>
      <c r="G587" s="145"/>
      <c r="H587" s="145"/>
      <c r="I587" s="145"/>
      <c r="J587" s="145"/>
      <c r="K587" s="146"/>
      <c r="L587" s="146"/>
      <c r="M587" s="146"/>
      <c r="N587" s="146"/>
      <c r="O587" s="146"/>
      <c r="P587" s="146"/>
      <c r="Q587" s="147"/>
      <c r="R587" s="12"/>
      <c r="S587" s="144"/>
      <c r="T587" s="19"/>
      <c r="U587" s="20"/>
    </row>
    <row r="588" spans="1:21">
      <c r="A588" s="12"/>
      <c r="B588" s="144"/>
      <c r="C588" s="14"/>
      <c r="D588" s="14"/>
      <c r="E588" s="14"/>
      <c r="F588" s="14"/>
      <c r="G588" s="145"/>
      <c r="H588" s="145"/>
      <c r="I588" s="145"/>
      <c r="J588" s="145"/>
      <c r="K588" s="146"/>
      <c r="L588" s="146"/>
      <c r="M588" s="146"/>
      <c r="N588" s="146"/>
      <c r="O588" s="146"/>
      <c r="P588" s="146"/>
      <c r="Q588" s="147"/>
      <c r="R588" s="12"/>
      <c r="S588" s="144"/>
      <c r="T588" s="19"/>
      <c r="U588" s="20"/>
    </row>
    <row r="589" spans="1:21">
      <c r="A589" s="12"/>
      <c r="B589" s="144"/>
      <c r="C589" s="14"/>
      <c r="D589" s="14"/>
      <c r="E589" s="14"/>
      <c r="F589" s="14"/>
      <c r="G589" s="145"/>
      <c r="H589" s="145"/>
      <c r="I589" s="145"/>
      <c r="J589" s="145"/>
      <c r="K589" s="146"/>
      <c r="L589" s="146"/>
      <c r="M589" s="146"/>
      <c r="N589" s="146"/>
      <c r="O589" s="146"/>
      <c r="P589" s="146"/>
      <c r="Q589" s="147"/>
      <c r="R589" s="12"/>
      <c r="S589" s="144"/>
      <c r="T589" s="19"/>
      <c r="U589" s="20"/>
    </row>
    <row r="590" spans="1:21">
      <c r="A590" s="12"/>
      <c r="B590" s="144"/>
      <c r="C590" s="14"/>
      <c r="D590" s="14"/>
      <c r="E590" s="14"/>
      <c r="F590" s="14"/>
      <c r="G590" s="145"/>
      <c r="H590" s="145"/>
      <c r="I590" s="145"/>
      <c r="J590" s="145"/>
      <c r="K590" s="146"/>
      <c r="L590" s="146"/>
      <c r="M590" s="146"/>
      <c r="N590" s="146"/>
      <c r="O590" s="146"/>
      <c r="P590" s="146"/>
      <c r="Q590" s="147"/>
      <c r="R590" s="12"/>
      <c r="S590" s="144"/>
      <c r="T590" s="19"/>
      <c r="U590" s="20"/>
    </row>
    <row r="591" spans="1:21">
      <c r="A591" s="12"/>
      <c r="B591" s="144"/>
      <c r="C591" s="14"/>
      <c r="D591" s="14"/>
      <c r="E591" s="14"/>
      <c r="F591" s="14"/>
      <c r="G591" s="145"/>
      <c r="H591" s="145"/>
      <c r="I591" s="145"/>
      <c r="J591" s="145"/>
      <c r="K591" s="146"/>
      <c r="L591" s="146"/>
      <c r="M591" s="146"/>
      <c r="N591" s="146"/>
      <c r="O591" s="146"/>
      <c r="P591" s="146"/>
      <c r="Q591" s="147"/>
      <c r="R591" s="12"/>
      <c r="S591" s="144"/>
      <c r="T591" s="19"/>
      <c r="U591" s="20"/>
    </row>
    <row r="592" spans="1:21">
      <c r="A592" s="12"/>
      <c r="B592" s="144"/>
      <c r="C592" s="14"/>
      <c r="D592" s="14"/>
      <c r="E592" s="14"/>
      <c r="F592" s="14"/>
      <c r="G592" s="145"/>
      <c r="H592" s="145"/>
      <c r="I592" s="145"/>
      <c r="J592" s="145"/>
      <c r="K592" s="146"/>
      <c r="L592" s="146"/>
      <c r="M592" s="146"/>
      <c r="N592" s="146"/>
      <c r="O592" s="146"/>
      <c r="P592" s="146"/>
      <c r="Q592" s="147"/>
      <c r="R592" s="12"/>
      <c r="S592" s="144"/>
      <c r="T592" s="19"/>
      <c r="U592" s="20"/>
    </row>
    <row r="593" spans="1:21">
      <c r="A593" s="12"/>
      <c r="B593" s="144"/>
      <c r="C593" s="14"/>
      <c r="D593" s="14"/>
      <c r="E593" s="14"/>
      <c r="F593" s="14"/>
      <c r="G593" s="145"/>
      <c r="H593" s="145"/>
      <c r="I593" s="145"/>
      <c r="J593" s="145"/>
      <c r="K593" s="146"/>
      <c r="L593" s="146"/>
      <c r="M593" s="146"/>
      <c r="N593" s="146"/>
      <c r="O593" s="146"/>
      <c r="P593" s="146"/>
      <c r="Q593" s="147"/>
      <c r="R593" s="12"/>
      <c r="S593" s="144"/>
      <c r="T593" s="19"/>
      <c r="U593" s="20"/>
    </row>
    <row r="594" spans="1:21">
      <c r="A594" s="12"/>
      <c r="B594" s="144"/>
      <c r="C594" s="14"/>
      <c r="D594" s="14"/>
      <c r="E594" s="14"/>
      <c r="F594" s="14"/>
      <c r="G594" s="145"/>
      <c r="H594" s="145"/>
      <c r="I594" s="145"/>
      <c r="J594" s="145"/>
      <c r="K594" s="146"/>
      <c r="L594" s="146"/>
      <c r="M594" s="146"/>
      <c r="N594" s="146"/>
      <c r="O594" s="146"/>
      <c r="P594" s="146"/>
      <c r="Q594" s="147"/>
      <c r="R594" s="12"/>
      <c r="S594" s="144"/>
      <c r="T594" s="19"/>
      <c r="U594" s="20"/>
    </row>
  </sheetData>
  <mergeCells count="21">
    <mergeCell ref="A287:A289"/>
    <mergeCell ref="R287:R289"/>
    <mergeCell ref="A100:A101"/>
    <mergeCell ref="R100:R101"/>
    <mergeCell ref="A118:A119"/>
    <mergeCell ref="R118:R119"/>
    <mergeCell ref="A175:A176"/>
    <mergeCell ref="R175:R176"/>
    <mergeCell ref="A61:A62"/>
    <mergeCell ref="R61:R62"/>
    <mergeCell ref="A85:A88"/>
    <mergeCell ref="R85:R88"/>
    <mergeCell ref="A95:A96"/>
    <mergeCell ref="R95:R96"/>
    <mergeCell ref="B2:B3"/>
    <mergeCell ref="C2:J2"/>
    <mergeCell ref="K2:P2"/>
    <mergeCell ref="T2:T3"/>
    <mergeCell ref="U2:U3"/>
    <mergeCell ref="G3:J3"/>
    <mergeCell ref="L3:P3"/>
  </mergeCells>
  <phoneticPr fontId="1"/>
  <pageMargins left="0.28000000000000003" right="0.2" top="0.74803149606299213" bottom="0.74803149606299213"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31"/>
  <sheetViews>
    <sheetView workbookViewId="0">
      <pane xSplit="1" ySplit="3" topLeftCell="B4" activePane="bottomRight" state="frozen"/>
      <selection pane="topRight" activeCell="B1" sqref="B1"/>
      <selection pane="bottomLeft" activeCell="A4" sqref="A4"/>
      <selection pane="bottomRight" activeCell="Y4" sqref="Y4"/>
    </sheetView>
  </sheetViews>
  <sheetFormatPr defaultColWidth="12.59765625" defaultRowHeight="18"/>
  <cols>
    <col min="1" max="1" width="2.59765625" style="5" customWidth="1"/>
    <col min="2" max="2" width="3.3984375" style="5" customWidth="1"/>
    <col min="3" max="3" width="1.8984375" style="5" customWidth="1"/>
    <col min="4" max="5" width="2.3984375" style="5" customWidth="1"/>
    <col min="6" max="6" width="3" style="5" customWidth="1"/>
    <col min="7" max="7" width="3.3984375" style="5" customWidth="1"/>
    <col min="8" max="10" width="1.8984375" style="5" customWidth="1"/>
    <col min="11" max="11" width="5.8984375" style="5" customWidth="1"/>
    <col min="12" max="15" width="1.59765625" style="5" customWidth="1"/>
    <col min="16" max="16" width="1.8984375" style="5" customWidth="1"/>
    <col min="17" max="17" width="35.59765625" style="5" customWidth="1"/>
    <col min="18" max="18" width="4.09765625" style="5" customWidth="1"/>
    <col min="19" max="19" width="0.59765625" style="5" hidden="1" customWidth="1"/>
    <col min="20" max="20" width="10.3984375" style="5" customWidth="1"/>
    <col min="21" max="21" width="31.69921875" style="5" customWidth="1"/>
    <col min="22" max="22" width="8.19921875" style="5" customWidth="1"/>
    <col min="23" max="16384" width="12.59765625" style="5"/>
  </cols>
  <sheetData>
    <row r="1" spans="1:22" ht="18.600000000000001" thickBot="1">
      <c r="A1" s="210"/>
      <c r="B1" s="500"/>
      <c r="C1" s="501"/>
      <c r="D1" s="502"/>
      <c r="E1" s="502"/>
      <c r="F1" s="502"/>
      <c r="G1" s="502"/>
      <c r="H1" s="502"/>
      <c r="I1" s="502"/>
      <c r="J1" s="502"/>
      <c r="K1" s="503"/>
      <c r="L1" s="504"/>
      <c r="M1" s="504"/>
      <c r="N1" s="504"/>
      <c r="O1" s="504"/>
      <c r="P1" s="504"/>
      <c r="Q1" s="16"/>
      <c r="R1" s="210"/>
      <c r="S1" s="157"/>
      <c r="T1" s="157"/>
      <c r="U1" s="16"/>
      <c r="V1" s="157"/>
    </row>
    <row r="2" spans="1:22" ht="18.75" customHeight="1">
      <c r="A2" s="210"/>
      <c r="B2" s="798" t="s">
        <v>0</v>
      </c>
      <c r="C2" s="812" t="s">
        <v>1</v>
      </c>
      <c r="D2" s="787"/>
      <c r="E2" s="787"/>
      <c r="F2" s="787"/>
      <c r="G2" s="787"/>
      <c r="H2" s="787"/>
      <c r="I2" s="787"/>
      <c r="J2" s="787"/>
      <c r="K2" s="813" t="s">
        <v>2</v>
      </c>
      <c r="L2" s="804"/>
      <c r="M2" s="804"/>
      <c r="N2" s="804"/>
      <c r="O2" s="804"/>
      <c r="P2" s="804"/>
      <c r="Q2" s="769" t="s">
        <v>3</v>
      </c>
      <c r="R2" s="505"/>
      <c r="S2" s="210"/>
      <c r="T2" s="506" t="s">
        <v>4</v>
      </c>
      <c r="U2" s="769" t="s">
        <v>5</v>
      </c>
      <c r="V2" s="771" t="s">
        <v>6</v>
      </c>
    </row>
    <row r="3" spans="1:22" ht="22.2" thickBot="1">
      <c r="A3" s="497" t="s">
        <v>7</v>
      </c>
      <c r="B3" s="782"/>
      <c r="C3" s="258" t="s">
        <v>8</v>
      </c>
      <c r="D3" s="258" t="s">
        <v>9</v>
      </c>
      <c r="E3" s="258" t="s">
        <v>10</v>
      </c>
      <c r="F3" s="258" t="s">
        <v>11</v>
      </c>
      <c r="G3" s="796" t="s">
        <v>12</v>
      </c>
      <c r="H3" s="785"/>
      <c r="I3" s="785"/>
      <c r="J3" s="785"/>
      <c r="K3" s="507" t="s">
        <v>13</v>
      </c>
      <c r="L3" s="796" t="s">
        <v>12</v>
      </c>
      <c r="M3" s="785"/>
      <c r="N3" s="785"/>
      <c r="O3" s="785"/>
      <c r="P3" s="785"/>
      <c r="Q3" s="784"/>
      <c r="R3" s="508" t="s">
        <v>7</v>
      </c>
      <c r="S3" s="509"/>
      <c r="T3" s="405" t="s">
        <v>899</v>
      </c>
      <c r="U3" s="784"/>
      <c r="V3" s="784"/>
    </row>
    <row r="4" spans="1:22" ht="162">
      <c r="A4" s="210">
        <v>1</v>
      </c>
      <c r="B4" s="510">
        <v>8</v>
      </c>
      <c r="C4" s="511">
        <v>7</v>
      </c>
      <c r="D4" s="511">
        <v>1</v>
      </c>
      <c r="E4" s="511"/>
      <c r="F4" s="511"/>
      <c r="G4" s="512"/>
      <c r="H4" s="513"/>
      <c r="I4" s="513"/>
      <c r="J4" s="513"/>
      <c r="K4" s="514" t="s">
        <v>3593</v>
      </c>
      <c r="L4" s="515"/>
      <c r="M4" s="516"/>
      <c r="N4" s="516"/>
      <c r="O4" s="516"/>
      <c r="P4" s="516"/>
      <c r="Q4" s="166" t="s">
        <v>3594</v>
      </c>
      <c r="R4" s="509">
        <v>1</v>
      </c>
      <c r="S4" s="210"/>
      <c r="T4" s="517"/>
      <c r="U4" s="168" t="s">
        <v>3595</v>
      </c>
      <c r="V4" s="518"/>
    </row>
    <row r="5" spans="1:22" ht="216">
      <c r="A5" s="210">
        <f t="shared" ref="A5:A12" si="0">(A4+1)</f>
        <v>2</v>
      </c>
      <c r="B5" s="519">
        <v>8</v>
      </c>
      <c r="C5" s="340">
        <v>7</v>
      </c>
      <c r="D5" s="340">
        <v>1</v>
      </c>
      <c r="E5" s="340" t="s">
        <v>17</v>
      </c>
      <c r="F5" s="340"/>
      <c r="G5" s="450"/>
      <c r="H5" s="7"/>
      <c r="I5" s="7"/>
      <c r="J5" s="7"/>
      <c r="K5" s="376" t="s">
        <v>2545</v>
      </c>
      <c r="L5" s="247" t="s">
        <v>25</v>
      </c>
      <c r="M5" s="8"/>
      <c r="N5" s="8"/>
      <c r="O5" s="8"/>
      <c r="P5" s="8"/>
      <c r="Q5" s="49" t="s">
        <v>3596</v>
      </c>
      <c r="R5" s="509">
        <f t="shared" ref="R5:R12" si="1">(R4+1)</f>
        <v>2</v>
      </c>
      <c r="S5" s="210"/>
      <c r="T5" s="362"/>
      <c r="U5" s="50" t="s">
        <v>3597</v>
      </c>
      <c r="V5" s="274"/>
    </row>
    <row r="6" spans="1:22" ht="75.599999999999994">
      <c r="A6" s="210">
        <f t="shared" si="0"/>
        <v>3</v>
      </c>
      <c r="B6" s="519">
        <v>8</v>
      </c>
      <c r="C6" s="340">
        <v>7</v>
      </c>
      <c r="D6" s="340">
        <v>1</v>
      </c>
      <c r="E6" s="340" t="s">
        <v>17</v>
      </c>
      <c r="F6" s="340" t="s">
        <v>27</v>
      </c>
      <c r="G6" s="450"/>
      <c r="H6" s="7"/>
      <c r="I6" s="7"/>
      <c r="J6" s="7"/>
      <c r="K6" s="9" t="s">
        <v>2545</v>
      </c>
      <c r="L6" s="10" t="s">
        <v>25</v>
      </c>
      <c r="M6" s="8" t="s">
        <v>605</v>
      </c>
      <c r="N6" s="8"/>
      <c r="O6" s="8"/>
      <c r="P6" s="8"/>
      <c r="Q6" s="49" t="s">
        <v>3598</v>
      </c>
      <c r="R6" s="509">
        <f t="shared" si="1"/>
        <v>3</v>
      </c>
      <c r="S6" s="210"/>
      <c r="T6" s="362"/>
      <c r="U6" s="50" t="s">
        <v>3599</v>
      </c>
      <c r="V6" s="520"/>
    </row>
    <row r="7" spans="1:22" ht="32.4">
      <c r="A7" s="210">
        <f t="shared" si="0"/>
        <v>4</v>
      </c>
      <c r="B7" s="519">
        <v>8</v>
      </c>
      <c r="C7" s="340">
        <v>7</v>
      </c>
      <c r="D7" s="340">
        <v>1</v>
      </c>
      <c r="E7" s="340" t="s">
        <v>17</v>
      </c>
      <c r="F7" s="340" t="s">
        <v>34</v>
      </c>
      <c r="G7" s="450"/>
      <c r="H7" s="7"/>
      <c r="I7" s="7"/>
      <c r="J7" s="7"/>
      <c r="K7" s="376" t="s">
        <v>2545</v>
      </c>
      <c r="L7" s="247" t="s">
        <v>25</v>
      </c>
      <c r="M7" s="521" t="s">
        <v>578</v>
      </c>
      <c r="N7" s="8"/>
      <c r="O7" s="8"/>
      <c r="P7" s="8"/>
      <c r="Q7" s="49" t="s">
        <v>3600</v>
      </c>
      <c r="R7" s="509">
        <f t="shared" si="1"/>
        <v>4</v>
      </c>
      <c r="S7" s="210"/>
      <c r="T7" s="362"/>
      <c r="U7" s="50" t="s">
        <v>3601</v>
      </c>
      <c r="V7" s="520"/>
    </row>
    <row r="8" spans="1:22" ht="21.6">
      <c r="A8" s="210">
        <f t="shared" si="0"/>
        <v>5</v>
      </c>
      <c r="B8" s="519">
        <v>8</v>
      </c>
      <c r="C8" s="340">
        <v>7</v>
      </c>
      <c r="D8" s="340">
        <v>1</v>
      </c>
      <c r="E8" s="340" t="s">
        <v>17</v>
      </c>
      <c r="F8" s="340" t="s">
        <v>34</v>
      </c>
      <c r="G8" s="450" t="s">
        <v>357</v>
      </c>
      <c r="H8" s="7"/>
      <c r="I8" s="7"/>
      <c r="J8" s="7"/>
      <c r="K8" s="9" t="s">
        <v>2545</v>
      </c>
      <c r="L8" s="10" t="s">
        <v>25</v>
      </c>
      <c r="M8" s="8" t="s">
        <v>578</v>
      </c>
      <c r="N8" s="8" t="s">
        <v>25</v>
      </c>
      <c r="O8" s="8"/>
      <c r="P8" s="8"/>
      <c r="Q8" s="49" t="s">
        <v>3602</v>
      </c>
      <c r="R8" s="509">
        <f t="shared" si="1"/>
        <v>5</v>
      </c>
      <c r="S8" s="210"/>
      <c r="T8" s="362"/>
      <c r="U8" s="50" t="s">
        <v>3603</v>
      </c>
      <c r="V8" s="520"/>
    </row>
    <row r="9" spans="1:22" ht="32.4">
      <c r="A9" s="210">
        <f t="shared" si="0"/>
        <v>6</v>
      </c>
      <c r="B9" s="519">
        <v>8</v>
      </c>
      <c r="C9" s="340">
        <v>7</v>
      </c>
      <c r="D9" s="340">
        <v>1</v>
      </c>
      <c r="E9" s="340" t="s">
        <v>17</v>
      </c>
      <c r="F9" s="340" t="s">
        <v>34</v>
      </c>
      <c r="G9" s="450" t="s">
        <v>288</v>
      </c>
      <c r="H9" s="7"/>
      <c r="I9" s="7"/>
      <c r="J9" s="7"/>
      <c r="K9" s="9" t="s">
        <v>2545</v>
      </c>
      <c r="L9" s="10" t="s">
        <v>25</v>
      </c>
      <c r="M9" s="8" t="s">
        <v>578</v>
      </c>
      <c r="N9" s="8" t="s">
        <v>107</v>
      </c>
      <c r="O9" s="8"/>
      <c r="P9" s="8"/>
      <c r="Q9" s="49" t="s">
        <v>3604</v>
      </c>
      <c r="R9" s="509">
        <f t="shared" si="1"/>
        <v>6</v>
      </c>
      <c r="S9" s="210"/>
      <c r="T9" s="362"/>
      <c r="U9" s="50" t="s">
        <v>3605</v>
      </c>
      <c r="V9" s="274"/>
    </row>
    <row r="10" spans="1:22" ht="32.4">
      <c r="A10" s="210">
        <f t="shared" si="0"/>
        <v>7</v>
      </c>
      <c r="B10" s="519">
        <v>8</v>
      </c>
      <c r="C10" s="340">
        <v>7</v>
      </c>
      <c r="D10" s="340">
        <v>1</v>
      </c>
      <c r="E10" s="340" t="s">
        <v>17</v>
      </c>
      <c r="F10" s="340" t="s">
        <v>34</v>
      </c>
      <c r="G10" s="450" t="s">
        <v>291</v>
      </c>
      <c r="H10" s="7"/>
      <c r="I10" s="7"/>
      <c r="J10" s="7"/>
      <c r="K10" s="9" t="s">
        <v>2545</v>
      </c>
      <c r="L10" s="10" t="s">
        <v>25</v>
      </c>
      <c r="M10" s="8" t="s">
        <v>578</v>
      </c>
      <c r="N10" s="8" t="s">
        <v>104</v>
      </c>
      <c r="O10" s="8"/>
      <c r="P10" s="8"/>
      <c r="Q10" s="49" t="s">
        <v>3606</v>
      </c>
      <c r="R10" s="509">
        <f t="shared" si="1"/>
        <v>7</v>
      </c>
      <c r="S10" s="210"/>
      <c r="T10" s="362"/>
      <c r="U10" s="50" t="s">
        <v>3607</v>
      </c>
      <c r="V10" s="520"/>
    </row>
    <row r="11" spans="1:22">
      <c r="A11" s="210">
        <f t="shared" si="0"/>
        <v>8</v>
      </c>
      <c r="B11" s="519">
        <v>8</v>
      </c>
      <c r="C11" s="340">
        <v>7</v>
      </c>
      <c r="D11" s="340">
        <v>1</v>
      </c>
      <c r="E11" s="340" t="s">
        <v>53</v>
      </c>
      <c r="F11" s="340"/>
      <c r="G11" s="450"/>
      <c r="H11" s="7"/>
      <c r="I11" s="7"/>
      <c r="J11" s="7"/>
      <c r="K11" s="9"/>
      <c r="L11" s="10"/>
      <c r="M11" s="8"/>
      <c r="N11" s="8"/>
      <c r="O11" s="8"/>
      <c r="P11" s="8"/>
      <c r="Q11" s="49" t="s">
        <v>164</v>
      </c>
      <c r="R11" s="509">
        <f t="shared" si="1"/>
        <v>8</v>
      </c>
      <c r="S11" s="210"/>
      <c r="T11" s="362"/>
      <c r="U11" s="50"/>
      <c r="V11" s="520"/>
    </row>
    <row r="12" spans="1:22" ht="172.8">
      <c r="A12" s="810">
        <f t="shared" si="0"/>
        <v>9</v>
      </c>
      <c r="B12" s="446">
        <v>8</v>
      </c>
      <c r="C12" s="522">
        <v>7</v>
      </c>
      <c r="D12" s="522">
        <v>1</v>
      </c>
      <c r="E12" s="522" t="s">
        <v>63</v>
      </c>
      <c r="F12" s="522"/>
      <c r="G12" s="523"/>
      <c r="H12" s="524"/>
      <c r="I12" s="524"/>
      <c r="J12" s="524"/>
      <c r="K12" s="525" t="s">
        <v>3608</v>
      </c>
      <c r="L12" s="347"/>
      <c r="M12" s="526"/>
      <c r="N12" s="526"/>
      <c r="O12" s="526"/>
      <c r="P12" s="526"/>
      <c r="Q12" s="63" t="s">
        <v>3609</v>
      </c>
      <c r="R12" s="811">
        <f t="shared" si="1"/>
        <v>9</v>
      </c>
      <c r="S12" s="210"/>
      <c r="T12" s="527"/>
      <c r="U12" s="64" t="s">
        <v>3610</v>
      </c>
      <c r="V12" s="293"/>
    </row>
    <row r="13" spans="1:22" ht="237.6">
      <c r="A13" s="780"/>
      <c r="B13" s="528"/>
      <c r="C13" s="529"/>
      <c r="D13" s="529"/>
      <c r="E13" s="529"/>
      <c r="F13" s="529"/>
      <c r="G13" s="530"/>
      <c r="H13" s="531"/>
      <c r="I13" s="531"/>
      <c r="J13" s="531"/>
      <c r="K13" s="532"/>
      <c r="L13" s="348"/>
      <c r="M13" s="533"/>
      <c r="N13" s="533"/>
      <c r="O13" s="533"/>
      <c r="P13" s="533"/>
      <c r="Q13" s="95"/>
      <c r="R13" s="781"/>
      <c r="S13" s="210"/>
      <c r="T13" s="509"/>
      <c r="U13" s="96" t="s">
        <v>3611</v>
      </c>
      <c r="V13" s="304"/>
    </row>
    <row r="14" spans="1:22" ht="151.19999999999999">
      <c r="A14" s="780"/>
      <c r="B14" s="528"/>
      <c r="C14" s="529"/>
      <c r="D14" s="529" t="s">
        <v>3612</v>
      </c>
      <c r="E14" s="529"/>
      <c r="F14" s="529"/>
      <c r="G14" s="530"/>
      <c r="H14" s="531"/>
      <c r="I14" s="531"/>
      <c r="J14" s="531"/>
      <c r="K14" s="532"/>
      <c r="L14" s="348"/>
      <c r="M14" s="533"/>
      <c r="N14" s="533"/>
      <c r="O14" s="533"/>
      <c r="P14" s="533"/>
      <c r="Q14" s="95"/>
      <c r="R14" s="781"/>
      <c r="S14" s="210"/>
      <c r="T14" s="509"/>
      <c r="U14" s="74" t="s">
        <v>3613</v>
      </c>
      <c r="V14" s="304"/>
    </row>
    <row r="15" spans="1:22">
      <c r="A15" s="210">
        <f>(A12+1)</f>
        <v>10</v>
      </c>
      <c r="B15" s="519">
        <v>8</v>
      </c>
      <c r="C15" s="340">
        <v>7</v>
      </c>
      <c r="D15" s="340">
        <v>1</v>
      </c>
      <c r="E15" s="340" t="s">
        <v>63</v>
      </c>
      <c r="F15" s="340" t="s">
        <v>27</v>
      </c>
      <c r="G15" s="450"/>
      <c r="H15" s="7"/>
      <c r="I15" s="7"/>
      <c r="J15" s="7"/>
      <c r="K15" s="352"/>
      <c r="L15" s="10"/>
      <c r="M15" s="8"/>
      <c r="N15" s="8"/>
      <c r="O15" s="8"/>
      <c r="P15" s="8"/>
      <c r="Q15" s="49" t="s">
        <v>2776</v>
      </c>
      <c r="R15" s="509">
        <f>(R12+1)</f>
        <v>10</v>
      </c>
      <c r="S15" s="210"/>
      <c r="T15" s="362"/>
      <c r="U15" s="50"/>
      <c r="V15" s="274"/>
    </row>
    <row r="16" spans="1:22" ht="32.4">
      <c r="A16" s="210">
        <f t="shared" ref="A16:A23" si="2">(A15+1)</f>
        <v>11</v>
      </c>
      <c r="B16" s="519">
        <v>8</v>
      </c>
      <c r="C16" s="43">
        <v>7</v>
      </c>
      <c r="D16" s="43">
        <v>1</v>
      </c>
      <c r="E16" s="43" t="s">
        <v>63</v>
      </c>
      <c r="F16" s="43" t="s">
        <v>34</v>
      </c>
      <c r="G16" s="44"/>
      <c r="H16" s="45"/>
      <c r="I16" s="45"/>
      <c r="J16" s="45"/>
      <c r="K16" s="238" t="s">
        <v>3608</v>
      </c>
      <c r="L16" s="181" t="s">
        <v>107</v>
      </c>
      <c r="M16" s="8"/>
      <c r="N16" s="8"/>
      <c r="O16" s="8"/>
      <c r="P16" s="8"/>
      <c r="Q16" s="49" t="s">
        <v>3614</v>
      </c>
      <c r="R16" s="509">
        <f t="shared" ref="R16:R23" si="3">(R15+1)</f>
        <v>11</v>
      </c>
      <c r="S16" s="210"/>
      <c r="T16" s="362"/>
      <c r="U16" s="50" t="s">
        <v>3615</v>
      </c>
      <c r="V16" s="274"/>
    </row>
    <row r="17" spans="1:22" ht="172.8">
      <c r="A17" s="210">
        <f t="shared" si="2"/>
        <v>12</v>
      </c>
      <c r="B17" s="519">
        <v>8</v>
      </c>
      <c r="C17" s="43">
        <v>7</v>
      </c>
      <c r="D17" s="43">
        <v>1</v>
      </c>
      <c r="E17" s="43" t="s">
        <v>63</v>
      </c>
      <c r="F17" s="43" t="s">
        <v>36</v>
      </c>
      <c r="G17" s="44"/>
      <c r="H17" s="45"/>
      <c r="I17" s="45"/>
      <c r="J17" s="45"/>
      <c r="K17" s="238" t="s">
        <v>3608</v>
      </c>
      <c r="L17" s="181" t="s">
        <v>104</v>
      </c>
      <c r="M17" s="8"/>
      <c r="N17" s="8"/>
      <c r="O17" s="8"/>
      <c r="P17" s="8"/>
      <c r="Q17" s="49" t="s">
        <v>3616</v>
      </c>
      <c r="R17" s="509">
        <f t="shared" si="3"/>
        <v>12</v>
      </c>
      <c r="S17" s="210"/>
      <c r="T17" s="362"/>
      <c r="U17" s="50" t="s">
        <v>3617</v>
      </c>
      <c r="V17" s="274" t="s">
        <v>43</v>
      </c>
    </row>
    <row r="18" spans="1:22">
      <c r="A18" s="210">
        <f t="shared" si="2"/>
        <v>13</v>
      </c>
      <c r="B18" s="519">
        <v>8</v>
      </c>
      <c r="C18" s="340">
        <v>7</v>
      </c>
      <c r="D18" s="340">
        <v>1</v>
      </c>
      <c r="E18" s="340" t="s">
        <v>63</v>
      </c>
      <c r="F18" s="340" t="s">
        <v>53</v>
      </c>
      <c r="G18" s="450"/>
      <c r="H18" s="7"/>
      <c r="I18" s="7"/>
      <c r="J18" s="7"/>
      <c r="K18" s="352"/>
      <c r="L18" s="10"/>
      <c r="M18" s="8"/>
      <c r="N18" s="8"/>
      <c r="O18" s="8"/>
      <c r="P18" s="8"/>
      <c r="Q18" s="49" t="s">
        <v>3618</v>
      </c>
      <c r="R18" s="509">
        <f t="shared" si="3"/>
        <v>13</v>
      </c>
      <c r="S18" s="210"/>
      <c r="T18" s="362"/>
      <c r="U18" s="50" t="s">
        <v>3619</v>
      </c>
      <c r="V18" s="274"/>
    </row>
    <row r="19" spans="1:22">
      <c r="A19" s="210">
        <f t="shared" si="2"/>
        <v>14</v>
      </c>
      <c r="B19" s="519">
        <v>8</v>
      </c>
      <c r="C19" s="43">
        <v>7</v>
      </c>
      <c r="D19" s="43">
        <v>1</v>
      </c>
      <c r="E19" s="43" t="s">
        <v>63</v>
      </c>
      <c r="F19" s="43" t="s">
        <v>114</v>
      </c>
      <c r="G19" s="44"/>
      <c r="H19" s="45"/>
      <c r="I19" s="45"/>
      <c r="J19" s="45"/>
      <c r="K19" s="238" t="s">
        <v>3608</v>
      </c>
      <c r="L19" s="181" t="s">
        <v>116</v>
      </c>
      <c r="M19" s="8"/>
      <c r="N19" s="8"/>
      <c r="O19" s="8"/>
      <c r="P19" s="8"/>
      <c r="Q19" s="49" t="s">
        <v>3620</v>
      </c>
      <c r="R19" s="509">
        <f t="shared" si="3"/>
        <v>14</v>
      </c>
      <c r="S19" s="535"/>
      <c r="T19" s="362"/>
      <c r="U19" s="50" t="s">
        <v>3621</v>
      </c>
      <c r="V19" s="274" t="s">
        <v>43</v>
      </c>
    </row>
    <row r="20" spans="1:22">
      <c r="A20" s="210">
        <f t="shared" si="2"/>
        <v>15</v>
      </c>
      <c r="B20" s="519">
        <v>8</v>
      </c>
      <c r="C20" s="340">
        <v>7</v>
      </c>
      <c r="D20" s="340">
        <v>1</v>
      </c>
      <c r="E20" s="340" t="s">
        <v>63</v>
      </c>
      <c r="F20" s="340" t="s">
        <v>638</v>
      </c>
      <c r="G20" s="450"/>
      <c r="H20" s="7"/>
      <c r="I20" s="7"/>
      <c r="J20" s="7"/>
      <c r="K20" s="352"/>
      <c r="L20" s="10"/>
      <c r="M20" s="8"/>
      <c r="N20" s="8"/>
      <c r="O20" s="8"/>
      <c r="P20" s="8"/>
      <c r="Q20" s="49" t="s">
        <v>3622</v>
      </c>
      <c r="R20" s="509">
        <f t="shared" si="3"/>
        <v>15</v>
      </c>
      <c r="S20" s="210"/>
      <c r="T20" s="362"/>
      <c r="U20" s="50" t="s">
        <v>3623</v>
      </c>
      <c r="V20" s="274"/>
    </row>
    <row r="21" spans="1:22" ht="118.8">
      <c r="A21" s="210">
        <f t="shared" si="2"/>
        <v>16</v>
      </c>
      <c r="B21" s="519">
        <v>8</v>
      </c>
      <c r="C21" s="43">
        <v>7</v>
      </c>
      <c r="D21" s="43">
        <v>1</v>
      </c>
      <c r="E21" s="43" t="s">
        <v>63</v>
      </c>
      <c r="F21" s="43" t="s">
        <v>130</v>
      </c>
      <c r="G21" s="450"/>
      <c r="H21" s="7"/>
      <c r="I21" s="7"/>
      <c r="J21" s="7"/>
      <c r="K21" s="352" t="s">
        <v>3608</v>
      </c>
      <c r="L21" s="10" t="s">
        <v>124</v>
      </c>
      <c r="M21" s="8"/>
      <c r="N21" s="8"/>
      <c r="O21" s="8"/>
      <c r="P21" s="8"/>
      <c r="Q21" s="49" t="s">
        <v>3624</v>
      </c>
      <c r="R21" s="509">
        <f t="shared" si="3"/>
        <v>16</v>
      </c>
      <c r="S21" s="210"/>
      <c r="T21" s="362"/>
      <c r="U21" s="50" t="s">
        <v>3625</v>
      </c>
      <c r="V21" s="274" t="s">
        <v>43</v>
      </c>
    </row>
    <row r="22" spans="1:22" ht="151.19999999999999">
      <c r="A22" s="210">
        <f t="shared" si="2"/>
        <v>17</v>
      </c>
      <c r="B22" s="519">
        <v>8</v>
      </c>
      <c r="C22" s="43">
        <v>7</v>
      </c>
      <c r="D22" s="43">
        <v>1</v>
      </c>
      <c r="E22" s="43" t="s">
        <v>63</v>
      </c>
      <c r="F22" s="43" t="s">
        <v>134</v>
      </c>
      <c r="G22" s="340"/>
      <c r="H22" s="536"/>
      <c r="I22" s="7"/>
      <c r="J22" s="7"/>
      <c r="K22" s="352"/>
      <c r="L22" s="10"/>
      <c r="M22" s="8"/>
      <c r="N22" s="8"/>
      <c r="O22" s="8"/>
      <c r="P22" s="8"/>
      <c r="Q22" s="49" t="s">
        <v>3626</v>
      </c>
      <c r="R22" s="509">
        <f t="shared" si="3"/>
        <v>17</v>
      </c>
      <c r="S22" s="210"/>
      <c r="T22" s="362"/>
      <c r="U22" s="50" t="s">
        <v>3627</v>
      </c>
      <c r="V22" s="274"/>
    </row>
    <row r="23" spans="1:22" ht="237.6">
      <c r="A23" s="210">
        <f t="shared" si="2"/>
        <v>18</v>
      </c>
      <c r="B23" s="446">
        <v>8</v>
      </c>
      <c r="C23" s="58">
        <v>7</v>
      </c>
      <c r="D23" s="58">
        <v>1</v>
      </c>
      <c r="E23" s="58" t="s">
        <v>63</v>
      </c>
      <c r="F23" s="58" t="s">
        <v>619</v>
      </c>
      <c r="G23" s="522"/>
      <c r="H23" s="524"/>
      <c r="I23" s="524"/>
      <c r="J23" s="524"/>
      <c r="K23" s="320"/>
      <c r="L23" s="347"/>
      <c r="M23" s="526"/>
      <c r="N23" s="526"/>
      <c r="O23" s="526"/>
      <c r="P23" s="526"/>
      <c r="Q23" s="63" t="s">
        <v>3628</v>
      </c>
      <c r="R23" s="509">
        <f t="shared" si="3"/>
        <v>18</v>
      </c>
      <c r="S23" s="210"/>
      <c r="T23" s="527"/>
      <c r="U23" s="64" t="s">
        <v>3629</v>
      </c>
      <c r="V23" s="293"/>
    </row>
    <row r="24" spans="1:22" ht="118.8">
      <c r="A24" s="210"/>
      <c r="B24" s="528"/>
      <c r="C24" s="529"/>
      <c r="D24" s="529"/>
      <c r="E24" s="529"/>
      <c r="F24" s="529"/>
      <c r="G24" s="529"/>
      <c r="H24" s="531"/>
      <c r="I24" s="531"/>
      <c r="J24" s="531"/>
      <c r="K24" s="532"/>
      <c r="L24" s="348"/>
      <c r="M24" s="533"/>
      <c r="N24" s="533"/>
      <c r="O24" s="533"/>
      <c r="P24" s="533"/>
      <c r="Q24" s="95"/>
      <c r="R24" s="509"/>
      <c r="S24" s="210"/>
      <c r="T24" s="509"/>
      <c r="U24" s="74" t="s">
        <v>3630</v>
      </c>
      <c r="V24" s="304"/>
    </row>
    <row r="25" spans="1:22" ht="140.4">
      <c r="A25" s="210">
        <f>(A23+1)</f>
        <v>19</v>
      </c>
      <c r="B25" s="519">
        <v>8</v>
      </c>
      <c r="C25" s="43">
        <v>7</v>
      </c>
      <c r="D25" s="43">
        <v>1</v>
      </c>
      <c r="E25" s="43" t="s">
        <v>63</v>
      </c>
      <c r="F25" s="43" t="s">
        <v>935</v>
      </c>
      <c r="G25" s="340"/>
      <c r="H25" s="7"/>
      <c r="I25" s="7"/>
      <c r="J25" s="7"/>
      <c r="K25" s="352"/>
      <c r="L25" s="10"/>
      <c r="M25" s="8"/>
      <c r="N25" s="8"/>
      <c r="O25" s="8"/>
      <c r="P25" s="8"/>
      <c r="Q25" s="49" t="s">
        <v>3631</v>
      </c>
      <c r="R25" s="509">
        <f>(R23+1)</f>
        <v>19</v>
      </c>
      <c r="S25" s="210"/>
      <c r="T25" s="362"/>
      <c r="U25" s="50" t="s">
        <v>3632</v>
      </c>
      <c r="V25" s="274"/>
    </row>
    <row r="26" spans="1:22" ht="237.6">
      <c r="A26" s="210">
        <f t="shared" ref="A26:A30" si="4">(A25+1)</f>
        <v>20</v>
      </c>
      <c r="B26" s="519">
        <v>8</v>
      </c>
      <c r="C26" s="340">
        <v>7</v>
      </c>
      <c r="D26" s="340">
        <v>1</v>
      </c>
      <c r="E26" s="340" t="s">
        <v>68</v>
      </c>
      <c r="F26" s="537"/>
      <c r="G26" s="340"/>
      <c r="H26" s="7"/>
      <c r="I26" s="7"/>
      <c r="J26" s="7"/>
      <c r="K26" s="245" t="s">
        <v>3633</v>
      </c>
      <c r="L26" s="10"/>
      <c r="M26" s="8"/>
      <c r="N26" s="8"/>
      <c r="O26" s="8"/>
      <c r="P26" s="8"/>
      <c r="Q26" s="49" t="s">
        <v>3634</v>
      </c>
      <c r="R26" s="509">
        <f t="shared" ref="R26:R30" si="5">(R25+1)</f>
        <v>20</v>
      </c>
      <c r="S26" s="210"/>
      <c r="T26" s="362"/>
      <c r="U26" s="50" t="s">
        <v>3635</v>
      </c>
      <c r="V26" s="274"/>
    </row>
    <row r="27" spans="1:22">
      <c r="A27" s="210">
        <f t="shared" si="4"/>
        <v>21</v>
      </c>
      <c r="B27" s="519">
        <v>8</v>
      </c>
      <c r="C27" s="340">
        <v>7</v>
      </c>
      <c r="D27" s="340">
        <v>1</v>
      </c>
      <c r="E27" s="340" t="s">
        <v>68</v>
      </c>
      <c r="F27" s="340" t="s">
        <v>27</v>
      </c>
      <c r="G27" s="450"/>
      <c r="H27" s="7"/>
      <c r="I27" s="7"/>
      <c r="J27" s="7"/>
      <c r="K27" s="352" t="s">
        <v>3633</v>
      </c>
      <c r="L27" s="10" t="s">
        <v>25</v>
      </c>
      <c r="M27" s="8"/>
      <c r="N27" s="8"/>
      <c r="O27" s="8"/>
      <c r="P27" s="8"/>
      <c r="Q27" s="49" t="s">
        <v>3636</v>
      </c>
      <c r="R27" s="509">
        <f t="shared" si="5"/>
        <v>21</v>
      </c>
      <c r="S27" s="210"/>
      <c r="T27" s="362"/>
      <c r="U27" s="50" t="s">
        <v>3637</v>
      </c>
      <c r="V27" s="274" t="s">
        <v>43</v>
      </c>
    </row>
    <row r="28" spans="1:22">
      <c r="A28" s="210">
        <f t="shared" si="4"/>
        <v>22</v>
      </c>
      <c r="B28" s="519">
        <v>8</v>
      </c>
      <c r="C28" s="340">
        <v>7</v>
      </c>
      <c r="D28" s="340">
        <v>1</v>
      </c>
      <c r="E28" s="340" t="s">
        <v>68</v>
      </c>
      <c r="F28" s="340" t="s">
        <v>34</v>
      </c>
      <c r="G28" s="450"/>
      <c r="H28" s="7"/>
      <c r="I28" s="7"/>
      <c r="J28" s="7"/>
      <c r="K28" s="352" t="s">
        <v>3633</v>
      </c>
      <c r="L28" s="10" t="s">
        <v>107</v>
      </c>
      <c r="M28" s="8"/>
      <c r="N28" s="8"/>
      <c r="O28" s="8"/>
      <c r="P28" s="8"/>
      <c r="Q28" s="49" t="s">
        <v>3638</v>
      </c>
      <c r="R28" s="509">
        <f t="shared" si="5"/>
        <v>22</v>
      </c>
      <c r="S28" s="210"/>
      <c r="T28" s="362"/>
      <c r="U28" s="50" t="s">
        <v>3639</v>
      </c>
      <c r="V28" s="274" t="s">
        <v>43</v>
      </c>
    </row>
    <row r="29" spans="1:22">
      <c r="A29" s="210">
        <f t="shared" si="4"/>
        <v>23</v>
      </c>
      <c r="B29" s="519">
        <v>8</v>
      </c>
      <c r="C29" s="340">
        <v>7</v>
      </c>
      <c r="D29" s="340">
        <v>1</v>
      </c>
      <c r="E29" s="340" t="s">
        <v>68</v>
      </c>
      <c r="F29" s="340" t="s">
        <v>36</v>
      </c>
      <c r="G29" s="450"/>
      <c r="H29" s="7"/>
      <c r="I29" s="7"/>
      <c r="J29" s="7"/>
      <c r="K29" s="352" t="s">
        <v>3633</v>
      </c>
      <c r="L29" s="454" t="s">
        <v>104</v>
      </c>
      <c r="M29" s="496"/>
      <c r="N29" s="496"/>
      <c r="O29" s="496"/>
      <c r="P29" s="8"/>
      <c r="Q29" s="49" t="s">
        <v>3640</v>
      </c>
      <c r="R29" s="509">
        <f t="shared" si="5"/>
        <v>23</v>
      </c>
      <c r="S29" s="210"/>
      <c r="T29" s="362"/>
      <c r="U29" s="50" t="s">
        <v>3641</v>
      </c>
      <c r="V29" s="274" t="s">
        <v>43</v>
      </c>
    </row>
    <row r="30" spans="1:22" ht="216">
      <c r="A30" s="810">
        <f t="shared" si="4"/>
        <v>24</v>
      </c>
      <c r="B30" s="446">
        <v>8</v>
      </c>
      <c r="C30" s="522">
        <v>7</v>
      </c>
      <c r="D30" s="522">
        <v>1</v>
      </c>
      <c r="E30" s="522" t="s">
        <v>73</v>
      </c>
      <c r="F30" s="522"/>
      <c r="G30" s="523"/>
      <c r="H30" s="524"/>
      <c r="I30" s="524"/>
      <c r="J30" s="524"/>
      <c r="K30" s="225" t="s">
        <v>3642</v>
      </c>
      <c r="L30" s="538"/>
      <c r="M30" s="539"/>
      <c r="N30" s="539"/>
      <c r="O30" s="539"/>
      <c r="P30" s="526"/>
      <c r="Q30" s="63" t="s">
        <v>3643</v>
      </c>
      <c r="R30" s="811">
        <f t="shared" si="5"/>
        <v>24</v>
      </c>
      <c r="S30" s="210"/>
      <c r="T30" s="527"/>
      <c r="U30" s="64" t="s">
        <v>3644</v>
      </c>
      <c r="V30" s="293"/>
    </row>
    <row r="31" spans="1:22" ht="313.2">
      <c r="A31" s="780"/>
      <c r="B31" s="528"/>
      <c r="C31" s="529"/>
      <c r="D31" s="529"/>
      <c r="E31" s="529"/>
      <c r="F31" s="529"/>
      <c r="G31" s="530"/>
      <c r="H31" s="531"/>
      <c r="I31" s="531"/>
      <c r="J31" s="531"/>
      <c r="K31" s="532"/>
      <c r="L31" s="540"/>
      <c r="M31" s="541"/>
      <c r="N31" s="541"/>
      <c r="O31" s="541"/>
      <c r="P31" s="533"/>
      <c r="Q31" s="95"/>
      <c r="R31" s="781"/>
      <c r="S31" s="210"/>
      <c r="T31" s="509"/>
      <c r="U31" s="74" t="s">
        <v>3645</v>
      </c>
      <c r="V31" s="304"/>
    </row>
    <row r="32" spans="1:22">
      <c r="A32" s="210"/>
      <c r="B32" s="453"/>
      <c r="C32" s="340"/>
      <c r="D32" s="340"/>
      <c r="E32" s="340"/>
      <c r="F32" s="340"/>
      <c r="G32" s="450"/>
      <c r="H32" s="7"/>
      <c r="I32" s="7"/>
      <c r="J32" s="7"/>
      <c r="K32" s="352"/>
      <c r="L32" s="10"/>
      <c r="M32" s="8"/>
      <c r="N32" s="8"/>
      <c r="O32" s="8"/>
      <c r="P32" s="8"/>
      <c r="Q32" s="49"/>
      <c r="R32" s="509"/>
      <c r="S32" s="542"/>
      <c r="T32" s="362"/>
      <c r="U32" s="50"/>
      <c r="V32" s="11"/>
    </row>
    <row r="33" spans="1:22">
      <c r="A33" s="210"/>
      <c r="B33" s="500"/>
      <c r="C33" s="502"/>
      <c r="D33" s="502"/>
      <c r="E33" s="502"/>
      <c r="F33" s="502"/>
      <c r="G33" s="543"/>
      <c r="H33" s="543"/>
      <c r="I33" s="543"/>
      <c r="J33" s="543"/>
      <c r="K33" s="504"/>
      <c r="L33" s="504"/>
      <c r="M33" s="504"/>
      <c r="N33" s="504"/>
      <c r="O33" s="504"/>
      <c r="P33" s="504"/>
      <c r="Q33" s="16"/>
      <c r="R33" s="210"/>
      <c r="S33" s="157"/>
      <c r="T33" s="157"/>
      <c r="U33" s="16"/>
      <c r="V33" s="157"/>
    </row>
    <row r="34" spans="1:22">
      <c r="A34" s="157"/>
      <c r="B34" s="157"/>
      <c r="C34" s="157"/>
      <c r="D34" s="157"/>
      <c r="E34" s="157"/>
      <c r="F34" s="157"/>
      <c r="G34" s="157"/>
      <c r="H34" s="157"/>
      <c r="I34" s="157"/>
      <c r="J34" s="157"/>
      <c r="K34" s="157"/>
      <c r="L34" s="157"/>
      <c r="M34" s="157"/>
      <c r="N34" s="157"/>
      <c r="O34" s="157"/>
      <c r="P34" s="157"/>
      <c r="Q34" s="17"/>
      <c r="R34" s="157"/>
      <c r="S34" s="157"/>
      <c r="T34" s="157"/>
      <c r="U34" s="17"/>
      <c r="V34" s="157"/>
    </row>
    <row r="35" spans="1:22">
      <c r="A35" s="157"/>
      <c r="B35" s="157"/>
      <c r="C35" s="157"/>
      <c r="D35" s="157"/>
      <c r="E35" s="157"/>
      <c r="F35" s="157"/>
      <c r="G35" s="157"/>
      <c r="H35" s="157"/>
      <c r="I35" s="157"/>
      <c r="J35" s="157"/>
      <c r="K35" s="157"/>
      <c r="L35" s="157"/>
      <c r="M35" s="157"/>
      <c r="N35" s="157"/>
      <c r="O35" s="157"/>
      <c r="P35" s="157"/>
      <c r="Q35" s="17"/>
      <c r="R35" s="157"/>
      <c r="S35" s="157"/>
      <c r="T35" s="157"/>
      <c r="U35" s="17"/>
      <c r="V35" s="157"/>
    </row>
    <row r="36" spans="1:22">
      <c r="A36" s="157"/>
      <c r="B36" s="157"/>
      <c r="C36" s="157"/>
      <c r="D36" s="157"/>
      <c r="E36" s="157"/>
      <c r="F36" s="157"/>
      <c r="G36" s="157"/>
      <c r="H36" s="157"/>
      <c r="I36" s="157"/>
      <c r="J36" s="157"/>
      <c r="K36" s="157"/>
      <c r="L36" s="157"/>
      <c r="M36" s="157"/>
      <c r="N36" s="157"/>
      <c r="O36" s="157"/>
      <c r="P36" s="157"/>
      <c r="Q36" s="17"/>
      <c r="R36" s="157"/>
      <c r="S36" s="157"/>
      <c r="T36" s="157"/>
      <c r="U36" s="17"/>
      <c r="V36" s="157"/>
    </row>
    <row r="37" spans="1:22">
      <c r="A37" s="157"/>
      <c r="B37" s="157"/>
      <c r="C37" s="157"/>
      <c r="D37" s="157"/>
      <c r="E37" s="157"/>
      <c r="F37" s="157"/>
      <c r="G37" s="157"/>
      <c r="H37" s="157"/>
      <c r="I37" s="157"/>
      <c r="J37" s="157"/>
      <c r="K37" s="157"/>
      <c r="L37" s="157"/>
      <c r="M37" s="157"/>
      <c r="N37" s="157"/>
      <c r="O37" s="157"/>
      <c r="P37" s="157"/>
      <c r="Q37" s="17"/>
      <c r="R37" s="157"/>
      <c r="S37" s="157"/>
      <c r="T37" s="157"/>
      <c r="U37" s="17"/>
      <c r="V37" s="157"/>
    </row>
    <row r="38" spans="1:22">
      <c r="A38" s="157"/>
      <c r="B38" s="157"/>
      <c r="C38" s="157"/>
      <c r="D38" s="157"/>
      <c r="E38" s="157"/>
      <c r="F38" s="157"/>
      <c r="G38" s="157"/>
      <c r="H38" s="157"/>
      <c r="I38" s="157"/>
      <c r="J38" s="157"/>
      <c r="K38" s="157"/>
      <c r="L38" s="157"/>
      <c r="M38" s="157"/>
      <c r="N38" s="157"/>
      <c r="O38" s="157"/>
      <c r="P38" s="157"/>
      <c r="Q38" s="17"/>
      <c r="R38" s="157"/>
      <c r="S38" s="157"/>
      <c r="T38" s="157"/>
      <c r="U38" s="17"/>
      <c r="V38" s="157"/>
    </row>
    <row r="39" spans="1:22">
      <c r="A39" s="157"/>
      <c r="B39" s="157"/>
      <c r="C39" s="157"/>
      <c r="D39" s="157"/>
      <c r="E39" s="157"/>
      <c r="F39" s="157"/>
      <c r="G39" s="157"/>
      <c r="H39" s="157"/>
      <c r="I39" s="157"/>
      <c r="J39" s="157"/>
      <c r="K39" s="157"/>
      <c r="L39" s="157"/>
      <c r="M39" s="157"/>
      <c r="N39" s="157"/>
      <c r="O39" s="157"/>
      <c r="P39" s="157"/>
      <c r="Q39" s="17"/>
      <c r="R39" s="157"/>
      <c r="S39" s="157"/>
      <c r="T39" s="157"/>
      <c r="U39" s="17"/>
      <c r="V39" s="157"/>
    </row>
    <row r="40" spans="1:22">
      <c r="A40" s="157"/>
      <c r="B40" s="157"/>
      <c r="C40" s="157"/>
      <c r="D40" s="157"/>
      <c r="E40" s="157"/>
      <c r="F40" s="157"/>
      <c r="G40" s="157"/>
      <c r="H40" s="157"/>
      <c r="I40" s="157"/>
      <c r="J40" s="157"/>
      <c r="K40" s="157"/>
      <c r="L40" s="157"/>
      <c r="M40" s="157"/>
      <c r="N40" s="157"/>
      <c r="O40" s="157"/>
      <c r="P40" s="157"/>
      <c r="Q40" s="17"/>
      <c r="R40" s="157"/>
      <c r="S40" s="157"/>
      <c r="T40" s="157"/>
      <c r="U40" s="17"/>
      <c r="V40" s="157"/>
    </row>
    <row r="41" spans="1:22">
      <c r="A41" s="157"/>
      <c r="B41" s="157"/>
      <c r="C41" s="157"/>
      <c r="D41" s="157"/>
      <c r="E41" s="157"/>
      <c r="F41" s="157"/>
      <c r="G41" s="157"/>
      <c r="H41" s="157"/>
      <c r="I41" s="157"/>
      <c r="J41" s="157"/>
      <c r="K41" s="157"/>
      <c r="L41" s="157"/>
      <c r="M41" s="157"/>
      <c r="N41" s="157"/>
      <c r="O41" s="157"/>
      <c r="P41" s="157"/>
      <c r="Q41" s="17"/>
      <c r="R41" s="157"/>
      <c r="S41" s="157"/>
      <c r="T41" s="157"/>
      <c r="U41" s="17"/>
      <c r="V41" s="157"/>
    </row>
    <row r="42" spans="1:22">
      <c r="A42" s="157"/>
      <c r="B42" s="157"/>
      <c r="C42" s="157"/>
      <c r="D42" s="157"/>
      <c r="E42" s="157"/>
      <c r="F42" s="157"/>
      <c r="G42" s="157"/>
      <c r="H42" s="157"/>
      <c r="I42" s="157"/>
      <c r="J42" s="157"/>
      <c r="K42" s="157"/>
      <c r="L42" s="157"/>
      <c r="M42" s="157"/>
      <c r="N42" s="157"/>
      <c r="O42" s="157"/>
      <c r="P42" s="157"/>
      <c r="Q42" s="17"/>
      <c r="R42" s="157"/>
      <c r="S42" s="157"/>
      <c r="T42" s="157"/>
      <c r="U42" s="17"/>
      <c r="V42" s="157"/>
    </row>
    <row r="43" spans="1:22">
      <c r="A43" s="157"/>
      <c r="B43" s="157"/>
      <c r="C43" s="157"/>
      <c r="D43" s="157"/>
      <c r="E43" s="157"/>
      <c r="F43" s="157"/>
      <c r="G43" s="157"/>
      <c r="H43" s="157"/>
      <c r="I43" s="157"/>
      <c r="J43" s="157"/>
      <c r="K43" s="157"/>
      <c r="L43" s="157"/>
      <c r="M43" s="157"/>
      <c r="N43" s="157"/>
      <c r="O43" s="157"/>
      <c r="P43" s="157"/>
      <c r="Q43" s="17"/>
      <c r="R43" s="157"/>
      <c r="S43" s="157"/>
      <c r="T43" s="157"/>
      <c r="U43" s="17"/>
      <c r="V43" s="157"/>
    </row>
    <row r="44" spans="1:22">
      <c r="A44" s="157"/>
      <c r="B44" s="157"/>
      <c r="C44" s="157"/>
      <c r="D44" s="157"/>
      <c r="E44" s="157"/>
      <c r="F44" s="157"/>
      <c r="G44" s="157"/>
      <c r="H44" s="157"/>
      <c r="I44" s="157"/>
      <c r="J44" s="157"/>
      <c r="K44" s="157"/>
      <c r="L44" s="157"/>
      <c r="M44" s="157"/>
      <c r="N44" s="157"/>
      <c r="O44" s="157"/>
      <c r="P44" s="157"/>
      <c r="Q44" s="17"/>
      <c r="R44" s="157"/>
      <c r="S44" s="157"/>
      <c r="T44" s="157"/>
      <c r="U44" s="17"/>
      <c r="V44" s="157"/>
    </row>
    <row r="45" spans="1:22">
      <c r="A45" s="157"/>
      <c r="B45" s="157"/>
      <c r="C45" s="157"/>
      <c r="D45" s="157"/>
      <c r="E45" s="157"/>
      <c r="F45" s="157"/>
      <c r="G45" s="157"/>
      <c r="H45" s="157"/>
      <c r="I45" s="157"/>
      <c r="J45" s="157"/>
      <c r="K45" s="157"/>
      <c r="L45" s="157"/>
      <c r="M45" s="157"/>
      <c r="N45" s="157"/>
      <c r="O45" s="157"/>
      <c r="P45" s="157"/>
      <c r="Q45" s="17"/>
      <c r="R45" s="157"/>
      <c r="S45" s="157"/>
      <c r="T45" s="157"/>
      <c r="U45" s="17"/>
      <c r="V45" s="157"/>
    </row>
    <row r="46" spans="1:22">
      <c r="A46" s="157"/>
      <c r="B46" s="157"/>
      <c r="C46" s="157"/>
      <c r="D46" s="157"/>
      <c r="E46" s="157"/>
      <c r="F46" s="157"/>
      <c r="G46" s="157"/>
      <c r="H46" s="157"/>
      <c r="I46" s="157"/>
      <c r="J46" s="157"/>
      <c r="K46" s="157"/>
      <c r="L46" s="157"/>
      <c r="M46" s="157"/>
      <c r="N46" s="157"/>
      <c r="O46" s="157"/>
      <c r="P46" s="157"/>
      <c r="Q46" s="17"/>
      <c r="R46" s="157"/>
      <c r="S46" s="157"/>
      <c r="T46" s="157"/>
      <c r="U46" s="17"/>
      <c r="V46" s="157"/>
    </row>
    <row r="47" spans="1:22">
      <c r="A47" s="157"/>
      <c r="B47" s="157"/>
      <c r="C47" s="157"/>
      <c r="D47" s="157"/>
      <c r="E47" s="157"/>
      <c r="F47" s="157"/>
      <c r="G47" s="157"/>
      <c r="H47" s="157"/>
      <c r="I47" s="157"/>
      <c r="J47" s="157"/>
      <c r="K47" s="157"/>
      <c r="L47" s="157"/>
      <c r="M47" s="157"/>
      <c r="N47" s="157"/>
      <c r="O47" s="157"/>
      <c r="P47" s="157"/>
      <c r="Q47" s="17"/>
      <c r="R47" s="157"/>
      <c r="S47" s="157"/>
      <c r="T47" s="157"/>
      <c r="U47" s="17"/>
      <c r="V47" s="157"/>
    </row>
    <row r="48" spans="1:22">
      <c r="A48" s="157"/>
      <c r="B48" s="157"/>
      <c r="C48" s="157"/>
      <c r="D48" s="157"/>
      <c r="E48" s="157"/>
      <c r="F48" s="157"/>
      <c r="G48" s="157"/>
      <c r="H48" s="157"/>
      <c r="I48" s="157"/>
      <c r="J48" s="157"/>
      <c r="K48" s="157"/>
      <c r="L48" s="157"/>
      <c r="M48" s="157"/>
      <c r="N48" s="157"/>
      <c r="O48" s="157"/>
      <c r="P48" s="157"/>
      <c r="Q48" s="17"/>
      <c r="R48" s="157"/>
      <c r="S48" s="157"/>
      <c r="T48" s="157"/>
      <c r="U48" s="17"/>
      <c r="V48" s="157"/>
    </row>
    <row r="49" spans="1:22">
      <c r="A49" s="157"/>
      <c r="B49" s="157"/>
      <c r="C49" s="157"/>
      <c r="D49" s="157"/>
      <c r="E49" s="157"/>
      <c r="F49" s="157"/>
      <c r="G49" s="157"/>
      <c r="H49" s="157"/>
      <c r="I49" s="157"/>
      <c r="J49" s="157"/>
      <c r="K49" s="157"/>
      <c r="L49" s="157"/>
      <c r="M49" s="157"/>
      <c r="N49" s="157"/>
      <c r="O49" s="157"/>
      <c r="P49" s="157"/>
      <c r="Q49" s="17"/>
      <c r="R49" s="157"/>
      <c r="S49" s="157"/>
      <c r="T49" s="157"/>
      <c r="U49" s="17"/>
      <c r="V49" s="157"/>
    </row>
    <row r="50" spans="1:22">
      <c r="A50" s="157"/>
      <c r="B50" s="157"/>
      <c r="C50" s="157"/>
      <c r="D50" s="157"/>
      <c r="E50" s="157"/>
      <c r="F50" s="157"/>
      <c r="G50" s="157"/>
      <c r="H50" s="157"/>
      <c r="I50" s="157"/>
      <c r="J50" s="157"/>
      <c r="K50" s="157"/>
      <c r="L50" s="157"/>
      <c r="M50" s="157"/>
      <c r="N50" s="157"/>
      <c r="O50" s="157"/>
      <c r="P50" s="157"/>
      <c r="Q50" s="17"/>
      <c r="R50" s="157"/>
      <c r="S50" s="157"/>
      <c r="T50" s="157"/>
      <c r="U50" s="17"/>
      <c r="V50" s="157"/>
    </row>
    <row r="51" spans="1:22">
      <c r="A51" s="157"/>
      <c r="B51" s="157"/>
      <c r="C51" s="157"/>
      <c r="D51" s="157"/>
      <c r="E51" s="157"/>
      <c r="F51" s="157"/>
      <c r="G51" s="157"/>
      <c r="H51" s="157"/>
      <c r="I51" s="157"/>
      <c r="J51" s="157"/>
      <c r="K51" s="157"/>
      <c r="L51" s="157"/>
      <c r="M51" s="157"/>
      <c r="N51" s="157"/>
      <c r="O51" s="157"/>
      <c r="P51" s="157"/>
      <c r="Q51" s="17"/>
      <c r="R51" s="157"/>
      <c r="S51" s="157"/>
      <c r="T51" s="157"/>
      <c r="U51" s="17"/>
      <c r="V51" s="157"/>
    </row>
    <row r="52" spans="1:22">
      <c r="A52" s="157"/>
      <c r="B52" s="157"/>
      <c r="C52" s="157"/>
      <c r="D52" s="157"/>
      <c r="E52" s="157"/>
      <c r="F52" s="157"/>
      <c r="G52" s="157"/>
      <c r="H52" s="157"/>
      <c r="I52" s="157"/>
      <c r="J52" s="157"/>
      <c r="K52" s="157"/>
      <c r="L52" s="157"/>
      <c r="M52" s="157"/>
      <c r="N52" s="157"/>
      <c r="O52" s="157"/>
      <c r="P52" s="157"/>
      <c r="Q52" s="17"/>
      <c r="R52" s="157"/>
      <c r="S52" s="157"/>
      <c r="T52" s="157"/>
      <c r="U52" s="17"/>
      <c r="V52" s="157"/>
    </row>
    <row r="53" spans="1:22">
      <c r="A53" s="157"/>
      <c r="B53" s="157"/>
      <c r="C53" s="157"/>
      <c r="D53" s="157"/>
      <c r="E53" s="157"/>
      <c r="F53" s="157"/>
      <c r="G53" s="157"/>
      <c r="H53" s="157"/>
      <c r="I53" s="157"/>
      <c r="J53" s="157"/>
      <c r="K53" s="157"/>
      <c r="L53" s="157"/>
      <c r="M53" s="157"/>
      <c r="N53" s="157"/>
      <c r="O53" s="157"/>
      <c r="P53" s="157"/>
      <c r="Q53" s="17"/>
      <c r="R53" s="157"/>
      <c r="S53" s="157"/>
      <c r="T53" s="157"/>
      <c r="U53" s="17"/>
      <c r="V53" s="157"/>
    </row>
    <row r="54" spans="1:22">
      <c r="A54" s="157"/>
      <c r="B54" s="157"/>
      <c r="C54" s="157"/>
      <c r="D54" s="157"/>
      <c r="E54" s="157"/>
      <c r="F54" s="157"/>
      <c r="G54" s="157"/>
      <c r="H54" s="157"/>
      <c r="I54" s="157"/>
      <c r="J54" s="157"/>
      <c r="K54" s="157"/>
      <c r="L54" s="157"/>
      <c r="M54" s="157"/>
      <c r="N54" s="157"/>
      <c r="O54" s="157"/>
      <c r="P54" s="157"/>
      <c r="Q54" s="17"/>
      <c r="R54" s="157"/>
      <c r="S54" s="157"/>
      <c r="T54" s="157"/>
      <c r="U54" s="17"/>
      <c r="V54" s="157"/>
    </row>
    <row r="55" spans="1:22">
      <c r="A55" s="157"/>
      <c r="B55" s="157"/>
      <c r="C55" s="157"/>
      <c r="D55" s="157"/>
      <c r="E55" s="157"/>
      <c r="F55" s="157"/>
      <c r="G55" s="157"/>
      <c r="H55" s="157"/>
      <c r="I55" s="157"/>
      <c r="J55" s="157"/>
      <c r="K55" s="157"/>
      <c r="L55" s="157"/>
      <c r="M55" s="157"/>
      <c r="N55" s="157"/>
      <c r="O55" s="157"/>
      <c r="P55" s="157"/>
      <c r="Q55" s="17"/>
      <c r="R55" s="157"/>
      <c r="S55" s="157"/>
      <c r="T55" s="157"/>
      <c r="U55" s="17"/>
      <c r="V55" s="157"/>
    </row>
    <row r="56" spans="1:22">
      <c r="A56" s="157"/>
      <c r="B56" s="157"/>
      <c r="C56" s="157"/>
      <c r="D56" s="157"/>
      <c r="E56" s="157"/>
      <c r="F56" s="157"/>
      <c r="G56" s="157"/>
      <c r="H56" s="157"/>
      <c r="I56" s="157"/>
      <c r="J56" s="157"/>
      <c r="K56" s="157"/>
      <c r="L56" s="157"/>
      <c r="M56" s="157"/>
      <c r="N56" s="157"/>
      <c r="O56" s="157"/>
      <c r="P56" s="157"/>
      <c r="Q56" s="17"/>
      <c r="R56" s="157"/>
      <c r="S56" s="157"/>
      <c r="T56" s="157"/>
      <c r="U56" s="17"/>
      <c r="V56" s="157"/>
    </row>
    <row r="57" spans="1:22">
      <c r="A57" s="157"/>
      <c r="B57" s="157"/>
      <c r="C57" s="157"/>
      <c r="D57" s="157"/>
      <c r="E57" s="157"/>
      <c r="F57" s="157"/>
      <c r="G57" s="157"/>
      <c r="H57" s="157"/>
      <c r="I57" s="157"/>
      <c r="J57" s="157"/>
      <c r="K57" s="157"/>
      <c r="L57" s="157"/>
      <c r="M57" s="157"/>
      <c r="N57" s="157"/>
      <c r="O57" s="157"/>
      <c r="P57" s="157"/>
      <c r="Q57" s="17"/>
      <c r="R57" s="157"/>
      <c r="S57" s="157"/>
      <c r="T57" s="157"/>
      <c r="U57" s="17"/>
      <c r="V57" s="157"/>
    </row>
    <row r="58" spans="1:22">
      <c r="A58" s="157"/>
      <c r="B58" s="157"/>
      <c r="C58" s="157"/>
      <c r="D58" s="157"/>
      <c r="E58" s="157"/>
      <c r="F58" s="157"/>
      <c r="G58" s="157"/>
      <c r="H58" s="157"/>
      <c r="I58" s="157"/>
      <c r="J58" s="157"/>
      <c r="K58" s="157"/>
      <c r="L58" s="157"/>
      <c r="M58" s="157"/>
      <c r="N58" s="157"/>
      <c r="O58" s="157"/>
      <c r="P58" s="157"/>
      <c r="Q58" s="17"/>
      <c r="R58" s="157"/>
      <c r="S58" s="157"/>
      <c r="T58" s="157"/>
      <c r="U58" s="17"/>
      <c r="V58" s="157"/>
    </row>
    <row r="59" spans="1:22">
      <c r="A59" s="157"/>
      <c r="B59" s="157"/>
      <c r="C59" s="157"/>
      <c r="D59" s="157"/>
      <c r="E59" s="157"/>
      <c r="F59" s="157"/>
      <c r="G59" s="157"/>
      <c r="H59" s="157"/>
      <c r="I59" s="157"/>
      <c r="J59" s="157"/>
      <c r="K59" s="157"/>
      <c r="L59" s="157"/>
      <c r="M59" s="157"/>
      <c r="N59" s="157"/>
      <c r="O59" s="157"/>
      <c r="P59" s="157"/>
      <c r="Q59" s="17"/>
      <c r="R59" s="157"/>
      <c r="S59" s="157"/>
      <c r="T59" s="157"/>
      <c r="U59" s="17"/>
      <c r="V59" s="157"/>
    </row>
    <row r="60" spans="1:22">
      <c r="A60" s="157"/>
      <c r="B60" s="157"/>
      <c r="C60" s="157"/>
      <c r="D60" s="157"/>
      <c r="E60" s="157"/>
      <c r="F60" s="157"/>
      <c r="G60" s="157"/>
      <c r="H60" s="157"/>
      <c r="I60" s="157"/>
      <c r="J60" s="157"/>
      <c r="K60" s="157"/>
      <c r="L60" s="157"/>
      <c r="M60" s="157"/>
      <c r="N60" s="157"/>
      <c r="O60" s="157"/>
      <c r="P60" s="157"/>
      <c r="Q60" s="17"/>
      <c r="R60" s="157"/>
      <c r="S60" s="157"/>
      <c r="T60" s="157"/>
      <c r="U60" s="17"/>
      <c r="V60" s="157"/>
    </row>
    <row r="61" spans="1:22">
      <c r="A61" s="157"/>
      <c r="B61" s="157"/>
      <c r="C61" s="157"/>
      <c r="D61" s="157"/>
      <c r="E61" s="157"/>
      <c r="F61" s="157"/>
      <c r="G61" s="157"/>
      <c r="H61" s="157"/>
      <c r="I61" s="157"/>
      <c r="J61" s="157"/>
      <c r="K61" s="157"/>
      <c r="L61" s="157"/>
      <c r="M61" s="157"/>
      <c r="N61" s="157"/>
      <c r="O61" s="157"/>
      <c r="P61" s="157"/>
      <c r="Q61" s="17"/>
      <c r="R61" s="157"/>
      <c r="S61" s="157"/>
      <c r="T61" s="157"/>
      <c r="U61" s="17"/>
      <c r="V61" s="157"/>
    </row>
    <row r="62" spans="1:22">
      <c r="A62" s="157"/>
      <c r="B62" s="157"/>
      <c r="C62" s="157"/>
      <c r="D62" s="157"/>
      <c r="E62" s="157"/>
      <c r="F62" s="157"/>
      <c r="G62" s="157"/>
      <c r="H62" s="157"/>
      <c r="I62" s="157"/>
      <c r="J62" s="157"/>
      <c r="K62" s="157"/>
      <c r="L62" s="157"/>
      <c r="M62" s="157"/>
      <c r="N62" s="157"/>
      <c r="O62" s="157"/>
      <c r="P62" s="157"/>
      <c r="Q62" s="17"/>
      <c r="R62" s="157"/>
      <c r="S62" s="157"/>
      <c r="T62" s="157"/>
      <c r="U62" s="17"/>
      <c r="V62" s="157"/>
    </row>
    <row r="63" spans="1:22">
      <c r="A63" s="157"/>
      <c r="B63" s="157"/>
      <c r="C63" s="157"/>
      <c r="D63" s="157"/>
      <c r="E63" s="157"/>
      <c r="F63" s="157"/>
      <c r="G63" s="157"/>
      <c r="H63" s="157"/>
      <c r="I63" s="157"/>
      <c r="J63" s="157"/>
      <c r="K63" s="157"/>
      <c r="L63" s="157"/>
      <c r="M63" s="157"/>
      <c r="N63" s="157"/>
      <c r="O63" s="157"/>
      <c r="P63" s="157"/>
      <c r="Q63" s="17"/>
      <c r="R63" s="157"/>
      <c r="S63" s="157"/>
      <c r="T63" s="157"/>
      <c r="U63" s="17"/>
      <c r="V63" s="157"/>
    </row>
    <row r="64" spans="1:22">
      <c r="A64" s="157"/>
      <c r="B64" s="157"/>
      <c r="C64" s="157"/>
      <c r="D64" s="157"/>
      <c r="E64" s="157"/>
      <c r="F64" s="157"/>
      <c r="G64" s="157"/>
      <c r="H64" s="157"/>
      <c r="I64" s="157"/>
      <c r="J64" s="157"/>
      <c r="K64" s="157"/>
      <c r="L64" s="157"/>
      <c r="M64" s="157"/>
      <c r="N64" s="157"/>
      <c r="O64" s="157"/>
      <c r="P64" s="157"/>
      <c r="Q64" s="17"/>
      <c r="R64" s="157"/>
      <c r="S64" s="157"/>
      <c r="T64" s="157"/>
      <c r="U64" s="17"/>
      <c r="V64" s="157"/>
    </row>
    <row r="65" spans="1:22">
      <c r="A65" s="157"/>
      <c r="B65" s="157"/>
      <c r="C65" s="157"/>
      <c r="D65" s="157"/>
      <c r="E65" s="157"/>
      <c r="F65" s="157"/>
      <c r="G65" s="157"/>
      <c r="H65" s="157"/>
      <c r="I65" s="157"/>
      <c r="J65" s="157"/>
      <c r="K65" s="157"/>
      <c r="L65" s="157"/>
      <c r="M65" s="157"/>
      <c r="N65" s="157"/>
      <c r="O65" s="157"/>
      <c r="P65" s="157"/>
      <c r="Q65" s="17"/>
      <c r="R65" s="157"/>
      <c r="S65" s="157"/>
      <c r="T65" s="157"/>
      <c r="U65" s="17"/>
      <c r="V65" s="157"/>
    </row>
    <row r="66" spans="1:22">
      <c r="A66" s="157"/>
      <c r="B66" s="157"/>
      <c r="C66" s="157"/>
      <c r="D66" s="157"/>
      <c r="E66" s="157"/>
      <c r="F66" s="157"/>
      <c r="G66" s="157"/>
      <c r="H66" s="157"/>
      <c r="I66" s="157"/>
      <c r="J66" s="157"/>
      <c r="K66" s="157"/>
      <c r="L66" s="157"/>
      <c r="M66" s="157"/>
      <c r="N66" s="157"/>
      <c r="O66" s="157"/>
      <c r="P66" s="157"/>
      <c r="Q66" s="17"/>
      <c r="R66" s="157"/>
      <c r="S66" s="157"/>
      <c r="T66" s="157"/>
      <c r="U66" s="17"/>
      <c r="V66" s="157"/>
    </row>
    <row r="67" spans="1:22">
      <c r="A67" s="157"/>
      <c r="B67" s="157"/>
      <c r="C67" s="157"/>
      <c r="D67" s="157"/>
      <c r="E67" s="157"/>
      <c r="F67" s="157"/>
      <c r="G67" s="157"/>
      <c r="H67" s="157"/>
      <c r="I67" s="157"/>
      <c r="J67" s="157"/>
      <c r="K67" s="157"/>
      <c r="L67" s="157"/>
      <c r="M67" s="157"/>
      <c r="N67" s="157"/>
      <c r="O67" s="157"/>
      <c r="P67" s="157"/>
      <c r="Q67" s="17"/>
      <c r="R67" s="157"/>
      <c r="S67" s="157"/>
      <c r="T67" s="157"/>
      <c r="U67" s="17"/>
      <c r="V67" s="157"/>
    </row>
    <row r="68" spans="1:22">
      <c r="A68" s="157"/>
      <c r="B68" s="157"/>
      <c r="C68" s="157"/>
      <c r="D68" s="157"/>
      <c r="E68" s="157"/>
      <c r="F68" s="157"/>
      <c r="G68" s="157"/>
      <c r="H68" s="157"/>
      <c r="I68" s="157"/>
      <c r="J68" s="157"/>
      <c r="K68" s="157"/>
      <c r="L68" s="157"/>
      <c r="M68" s="157"/>
      <c r="N68" s="157"/>
      <c r="O68" s="157"/>
      <c r="P68" s="157"/>
      <c r="Q68" s="17"/>
      <c r="R68" s="157"/>
      <c r="S68" s="157"/>
      <c r="T68" s="157"/>
      <c r="U68" s="17"/>
      <c r="V68" s="157"/>
    </row>
    <row r="69" spans="1:22">
      <c r="A69" s="157"/>
      <c r="B69" s="157"/>
      <c r="C69" s="157"/>
      <c r="D69" s="157"/>
      <c r="E69" s="157"/>
      <c r="F69" s="157"/>
      <c r="G69" s="157"/>
      <c r="H69" s="157"/>
      <c r="I69" s="157"/>
      <c r="J69" s="157"/>
      <c r="K69" s="157"/>
      <c r="L69" s="157"/>
      <c r="M69" s="157"/>
      <c r="N69" s="157"/>
      <c r="O69" s="157"/>
      <c r="P69" s="157"/>
      <c r="Q69" s="17"/>
      <c r="R69" s="157"/>
      <c r="S69" s="157"/>
      <c r="T69" s="157"/>
      <c r="U69" s="17"/>
      <c r="V69" s="157"/>
    </row>
    <row r="70" spans="1:22">
      <c r="A70" s="157"/>
      <c r="B70" s="157"/>
      <c r="C70" s="157"/>
      <c r="D70" s="157"/>
      <c r="E70" s="157"/>
      <c r="F70" s="157"/>
      <c r="G70" s="157"/>
      <c r="H70" s="157"/>
      <c r="I70" s="157"/>
      <c r="J70" s="157"/>
      <c r="K70" s="157"/>
      <c r="L70" s="157"/>
      <c r="M70" s="157"/>
      <c r="N70" s="157"/>
      <c r="O70" s="157"/>
      <c r="P70" s="157"/>
      <c r="Q70" s="17"/>
      <c r="R70" s="157"/>
      <c r="S70" s="157"/>
      <c r="T70" s="157"/>
      <c r="U70" s="17"/>
      <c r="V70" s="157"/>
    </row>
    <row r="71" spans="1:22">
      <c r="A71" s="157"/>
      <c r="B71" s="157"/>
      <c r="C71" s="157"/>
      <c r="D71" s="157"/>
      <c r="E71" s="157"/>
      <c r="F71" s="157"/>
      <c r="G71" s="157"/>
      <c r="H71" s="157"/>
      <c r="I71" s="157"/>
      <c r="J71" s="157"/>
      <c r="K71" s="157"/>
      <c r="L71" s="157"/>
      <c r="M71" s="157"/>
      <c r="N71" s="157"/>
      <c r="O71" s="157"/>
      <c r="P71" s="157"/>
      <c r="Q71" s="17"/>
      <c r="R71" s="157"/>
      <c r="S71" s="157"/>
      <c r="T71" s="157"/>
      <c r="U71" s="17"/>
      <c r="V71" s="157"/>
    </row>
    <row r="72" spans="1:22">
      <c r="A72" s="157"/>
      <c r="B72" s="157"/>
      <c r="C72" s="157"/>
      <c r="D72" s="157"/>
      <c r="E72" s="157"/>
      <c r="F72" s="157"/>
      <c r="G72" s="157"/>
      <c r="H72" s="157"/>
      <c r="I72" s="157"/>
      <c r="J72" s="157"/>
      <c r="K72" s="157"/>
      <c r="L72" s="157"/>
      <c r="M72" s="157"/>
      <c r="N72" s="157"/>
      <c r="O72" s="157"/>
      <c r="P72" s="157"/>
      <c r="Q72" s="17"/>
      <c r="R72" s="157"/>
      <c r="S72" s="157"/>
      <c r="T72" s="157"/>
      <c r="U72" s="17"/>
      <c r="V72" s="157"/>
    </row>
    <row r="73" spans="1:22">
      <c r="A73" s="157"/>
      <c r="B73" s="157"/>
      <c r="C73" s="157"/>
      <c r="D73" s="157"/>
      <c r="E73" s="157"/>
      <c r="F73" s="157"/>
      <c r="G73" s="157"/>
      <c r="H73" s="157"/>
      <c r="I73" s="157"/>
      <c r="J73" s="157"/>
      <c r="K73" s="157"/>
      <c r="L73" s="157"/>
      <c r="M73" s="157"/>
      <c r="N73" s="157"/>
      <c r="O73" s="157"/>
      <c r="P73" s="157"/>
      <c r="Q73" s="17"/>
      <c r="R73" s="157"/>
      <c r="S73" s="157"/>
      <c r="T73" s="157"/>
      <c r="U73" s="17"/>
      <c r="V73" s="157"/>
    </row>
    <row r="74" spans="1:22">
      <c r="A74" s="157"/>
      <c r="B74" s="157"/>
      <c r="C74" s="157"/>
      <c r="D74" s="157"/>
      <c r="E74" s="157"/>
      <c r="F74" s="157"/>
      <c r="G74" s="157"/>
      <c r="H74" s="157"/>
      <c r="I74" s="157"/>
      <c r="J74" s="157"/>
      <c r="K74" s="157"/>
      <c r="L74" s="157"/>
      <c r="M74" s="157"/>
      <c r="N74" s="157"/>
      <c r="O74" s="157"/>
      <c r="P74" s="157"/>
      <c r="Q74" s="17"/>
      <c r="R74" s="157"/>
      <c r="S74" s="157"/>
      <c r="T74" s="157"/>
      <c r="U74" s="17"/>
      <c r="V74" s="157"/>
    </row>
    <row r="75" spans="1:22">
      <c r="A75" s="157"/>
      <c r="B75" s="157"/>
      <c r="C75" s="157"/>
      <c r="D75" s="157"/>
      <c r="E75" s="157"/>
      <c r="F75" s="157"/>
      <c r="G75" s="157"/>
      <c r="H75" s="157"/>
      <c r="I75" s="157"/>
      <c r="J75" s="157"/>
      <c r="K75" s="157"/>
      <c r="L75" s="157"/>
      <c r="M75" s="157"/>
      <c r="N75" s="157"/>
      <c r="O75" s="157"/>
      <c r="P75" s="157"/>
      <c r="Q75" s="17"/>
      <c r="R75" s="157"/>
      <c r="S75" s="157"/>
      <c r="T75" s="157"/>
      <c r="U75" s="17"/>
      <c r="V75" s="157"/>
    </row>
    <row r="76" spans="1:22">
      <c r="A76" s="157"/>
      <c r="B76" s="157"/>
      <c r="C76" s="157"/>
      <c r="D76" s="157"/>
      <c r="E76" s="157"/>
      <c r="F76" s="157"/>
      <c r="G76" s="157"/>
      <c r="H76" s="157"/>
      <c r="I76" s="157"/>
      <c r="J76" s="157"/>
      <c r="K76" s="157"/>
      <c r="L76" s="157"/>
      <c r="M76" s="157"/>
      <c r="N76" s="157"/>
      <c r="O76" s="157"/>
      <c r="P76" s="157"/>
      <c r="Q76" s="17"/>
      <c r="R76" s="157"/>
      <c r="S76" s="157"/>
      <c r="T76" s="157"/>
      <c r="U76" s="17"/>
      <c r="V76" s="157"/>
    </row>
    <row r="77" spans="1:22">
      <c r="A77" s="157"/>
      <c r="B77" s="157"/>
      <c r="C77" s="157"/>
      <c r="D77" s="157"/>
      <c r="E77" s="157"/>
      <c r="F77" s="157"/>
      <c r="G77" s="157"/>
      <c r="H77" s="157"/>
      <c r="I77" s="157"/>
      <c r="J77" s="157"/>
      <c r="K77" s="157"/>
      <c r="L77" s="157"/>
      <c r="M77" s="157"/>
      <c r="N77" s="157"/>
      <c r="O77" s="157"/>
      <c r="P77" s="157"/>
      <c r="Q77" s="17"/>
      <c r="R77" s="157"/>
      <c r="S77" s="157"/>
      <c r="T77" s="157"/>
      <c r="U77" s="17"/>
      <c r="V77" s="157"/>
    </row>
    <row r="78" spans="1:22">
      <c r="A78" s="157"/>
      <c r="B78" s="157"/>
      <c r="C78" s="157"/>
      <c r="D78" s="157"/>
      <c r="E78" s="157"/>
      <c r="F78" s="157"/>
      <c r="G78" s="157"/>
      <c r="H78" s="157"/>
      <c r="I78" s="157"/>
      <c r="J78" s="157"/>
      <c r="K78" s="157"/>
      <c r="L78" s="157"/>
      <c r="M78" s="157"/>
      <c r="N78" s="157"/>
      <c r="O78" s="157"/>
      <c r="P78" s="157"/>
      <c r="Q78" s="17"/>
      <c r="R78" s="157"/>
      <c r="S78" s="157"/>
      <c r="T78" s="157"/>
      <c r="U78" s="17"/>
      <c r="V78" s="157"/>
    </row>
    <row r="79" spans="1:22">
      <c r="A79" s="157"/>
      <c r="B79" s="157"/>
      <c r="C79" s="157"/>
      <c r="D79" s="157"/>
      <c r="E79" s="157"/>
      <c r="F79" s="157"/>
      <c r="G79" s="157"/>
      <c r="H79" s="157"/>
      <c r="I79" s="157"/>
      <c r="J79" s="157"/>
      <c r="K79" s="157"/>
      <c r="L79" s="157"/>
      <c r="M79" s="157"/>
      <c r="N79" s="157"/>
      <c r="O79" s="157"/>
      <c r="P79" s="157"/>
      <c r="Q79" s="17"/>
      <c r="R79" s="157"/>
      <c r="S79" s="157"/>
      <c r="T79" s="157"/>
      <c r="U79" s="17"/>
      <c r="V79" s="157"/>
    </row>
    <row r="80" spans="1:22">
      <c r="A80" s="157"/>
      <c r="B80" s="157"/>
      <c r="C80" s="157"/>
      <c r="D80" s="157"/>
      <c r="E80" s="157"/>
      <c r="F80" s="157"/>
      <c r="G80" s="157"/>
      <c r="H80" s="157"/>
      <c r="I80" s="157"/>
      <c r="J80" s="157"/>
      <c r="K80" s="157"/>
      <c r="L80" s="157"/>
      <c r="M80" s="157"/>
      <c r="N80" s="157"/>
      <c r="O80" s="157"/>
      <c r="P80" s="157"/>
      <c r="Q80" s="17"/>
      <c r="R80" s="157"/>
      <c r="S80" s="157"/>
      <c r="T80" s="157"/>
      <c r="U80" s="17"/>
      <c r="V80" s="157"/>
    </row>
    <row r="81" spans="1:22">
      <c r="A81" s="157"/>
      <c r="B81" s="157"/>
      <c r="C81" s="157"/>
      <c r="D81" s="157"/>
      <c r="E81" s="157"/>
      <c r="F81" s="157"/>
      <c r="G81" s="157"/>
      <c r="H81" s="157"/>
      <c r="I81" s="157"/>
      <c r="J81" s="157"/>
      <c r="K81" s="157"/>
      <c r="L81" s="157"/>
      <c r="M81" s="157"/>
      <c r="N81" s="157"/>
      <c r="O81" s="157"/>
      <c r="P81" s="157"/>
      <c r="Q81" s="17"/>
      <c r="R81" s="157"/>
      <c r="S81" s="157"/>
      <c r="T81" s="157"/>
      <c r="U81" s="17"/>
      <c r="V81" s="157"/>
    </row>
    <row r="82" spans="1:22">
      <c r="A82" s="157"/>
      <c r="B82" s="157"/>
      <c r="C82" s="157"/>
      <c r="D82" s="157"/>
      <c r="E82" s="157"/>
      <c r="F82" s="157"/>
      <c r="G82" s="157"/>
      <c r="H82" s="157"/>
      <c r="I82" s="157"/>
      <c r="J82" s="157"/>
      <c r="K82" s="157"/>
      <c r="L82" s="157"/>
      <c r="M82" s="157"/>
      <c r="N82" s="157"/>
      <c r="O82" s="157"/>
      <c r="P82" s="157"/>
      <c r="Q82" s="17"/>
      <c r="R82" s="157"/>
      <c r="S82" s="157"/>
      <c r="T82" s="157"/>
      <c r="U82" s="17"/>
      <c r="V82" s="157"/>
    </row>
    <row r="83" spans="1:22">
      <c r="A83" s="157"/>
      <c r="B83" s="157"/>
      <c r="C83" s="157"/>
      <c r="D83" s="157"/>
      <c r="E83" s="157"/>
      <c r="F83" s="157"/>
      <c r="G83" s="157"/>
      <c r="H83" s="157"/>
      <c r="I83" s="157"/>
      <c r="J83" s="157"/>
      <c r="K83" s="157"/>
      <c r="L83" s="157"/>
      <c r="M83" s="157"/>
      <c r="N83" s="157"/>
      <c r="O83" s="157"/>
      <c r="P83" s="157"/>
      <c r="Q83" s="17"/>
      <c r="R83" s="157"/>
      <c r="S83" s="157"/>
      <c r="T83" s="157"/>
      <c r="U83" s="17"/>
      <c r="V83" s="157"/>
    </row>
    <row r="84" spans="1:22">
      <c r="A84" s="157"/>
      <c r="B84" s="157"/>
      <c r="C84" s="157"/>
      <c r="D84" s="157"/>
      <c r="E84" s="157"/>
      <c r="F84" s="157"/>
      <c r="G84" s="157"/>
      <c r="H84" s="157"/>
      <c r="I84" s="157"/>
      <c r="J84" s="157"/>
      <c r="K84" s="157"/>
      <c r="L84" s="157"/>
      <c r="M84" s="157"/>
      <c r="N84" s="157"/>
      <c r="O84" s="157"/>
      <c r="P84" s="157"/>
      <c r="Q84" s="17"/>
      <c r="R84" s="157"/>
      <c r="S84" s="157"/>
      <c r="T84" s="157"/>
      <c r="U84" s="17"/>
      <c r="V84" s="157"/>
    </row>
    <row r="85" spans="1:22">
      <c r="A85" s="157"/>
      <c r="B85" s="157"/>
      <c r="C85" s="157"/>
      <c r="D85" s="157"/>
      <c r="E85" s="157"/>
      <c r="F85" s="157"/>
      <c r="G85" s="157"/>
      <c r="H85" s="157"/>
      <c r="I85" s="157"/>
      <c r="J85" s="157"/>
      <c r="K85" s="157"/>
      <c r="L85" s="157"/>
      <c r="M85" s="157"/>
      <c r="N85" s="157"/>
      <c r="O85" s="157"/>
      <c r="P85" s="157"/>
      <c r="Q85" s="17"/>
      <c r="R85" s="157"/>
      <c r="S85" s="157"/>
      <c r="T85" s="157"/>
      <c r="U85" s="17"/>
      <c r="V85" s="157"/>
    </row>
    <row r="86" spans="1:22">
      <c r="A86" s="157"/>
      <c r="B86" s="157"/>
      <c r="C86" s="157"/>
      <c r="D86" s="157"/>
      <c r="E86" s="157"/>
      <c r="F86" s="157"/>
      <c r="G86" s="157"/>
      <c r="H86" s="157"/>
      <c r="I86" s="157"/>
      <c r="J86" s="157"/>
      <c r="K86" s="157"/>
      <c r="L86" s="157"/>
      <c r="M86" s="157"/>
      <c r="N86" s="157"/>
      <c r="O86" s="157"/>
      <c r="P86" s="157"/>
      <c r="Q86" s="17"/>
      <c r="R86" s="157"/>
      <c r="S86" s="157"/>
      <c r="T86" s="157"/>
      <c r="U86" s="17"/>
      <c r="V86" s="157"/>
    </row>
    <row r="87" spans="1:22">
      <c r="A87" s="157"/>
      <c r="B87" s="157"/>
      <c r="C87" s="157"/>
      <c r="D87" s="157"/>
      <c r="E87" s="157"/>
      <c r="F87" s="157"/>
      <c r="G87" s="157"/>
      <c r="H87" s="157"/>
      <c r="I87" s="157"/>
      <c r="J87" s="157"/>
      <c r="K87" s="157"/>
      <c r="L87" s="157"/>
      <c r="M87" s="157"/>
      <c r="N87" s="157"/>
      <c r="O87" s="157"/>
      <c r="P87" s="157"/>
      <c r="Q87" s="17"/>
      <c r="R87" s="157"/>
      <c r="S87" s="157"/>
      <c r="T87" s="157"/>
      <c r="U87" s="17"/>
      <c r="V87" s="157"/>
    </row>
    <row r="88" spans="1:22">
      <c r="A88" s="157"/>
      <c r="B88" s="157"/>
      <c r="C88" s="157"/>
      <c r="D88" s="157"/>
      <c r="E88" s="157"/>
      <c r="F88" s="157"/>
      <c r="G88" s="157"/>
      <c r="H88" s="157"/>
      <c r="I88" s="157"/>
      <c r="J88" s="157"/>
      <c r="K88" s="157"/>
      <c r="L88" s="157"/>
      <c r="M88" s="157"/>
      <c r="N88" s="157"/>
      <c r="O88" s="157"/>
      <c r="P88" s="157"/>
      <c r="Q88" s="17"/>
      <c r="R88" s="157"/>
      <c r="S88" s="157"/>
      <c r="T88" s="157"/>
      <c r="U88" s="17"/>
      <c r="V88" s="157"/>
    </row>
    <row r="89" spans="1:22">
      <c r="A89" s="157"/>
      <c r="B89" s="157"/>
      <c r="C89" s="157"/>
      <c r="D89" s="157"/>
      <c r="E89" s="157"/>
      <c r="F89" s="157"/>
      <c r="G89" s="157"/>
      <c r="H89" s="157"/>
      <c r="I89" s="157"/>
      <c r="J89" s="157"/>
      <c r="K89" s="157"/>
      <c r="L89" s="157"/>
      <c r="M89" s="157"/>
      <c r="N89" s="157"/>
      <c r="O89" s="157"/>
      <c r="P89" s="157"/>
      <c r="Q89" s="17"/>
      <c r="R89" s="157"/>
      <c r="S89" s="157"/>
      <c r="T89" s="157"/>
      <c r="U89" s="17"/>
      <c r="V89" s="157"/>
    </row>
    <row r="90" spans="1:22">
      <c r="A90" s="157"/>
      <c r="B90" s="157"/>
      <c r="C90" s="157"/>
      <c r="D90" s="157"/>
      <c r="E90" s="157"/>
      <c r="F90" s="157"/>
      <c r="G90" s="157"/>
      <c r="H90" s="157"/>
      <c r="I90" s="157"/>
      <c r="J90" s="157"/>
      <c r="K90" s="157"/>
      <c r="L90" s="157"/>
      <c r="M90" s="157"/>
      <c r="N90" s="157"/>
      <c r="O90" s="157"/>
      <c r="P90" s="157"/>
      <c r="Q90" s="17"/>
      <c r="R90" s="157"/>
      <c r="S90" s="157"/>
      <c r="T90" s="157"/>
      <c r="U90" s="17"/>
      <c r="V90" s="157"/>
    </row>
    <row r="91" spans="1:22">
      <c r="A91" s="157"/>
      <c r="B91" s="157"/>
      <c r="C91" s="157"/>
      <c r="D91" s="157"/>
      <c r="E91" s="157"/>
      <c r="F91" s="157"/>
      <c r="G91" s="157"/>
      <c r="H91" s="157"/>
      <c r="I91" s="157"/>
      <c r="J91" s="157"/>
      <c r="K91" s="157"/>
      <c r="L91" s="157"/>
      <c r="M91" s="157"/>
      <c r="N91" s="157"/>
      <c r="O91" s="157"/>
      <c r="P91" s="157"/>
      <c r="Q91" s="17"/>
      <c r="R91" s="157"/>
      <c r="S91" s="157"/>
      <c r="T91" s="157"/>
      <c r="U91" s="17"/>
      <c r="V91" s="157"/>
    </row>
    <row r="92" spans="1:22">
      <c r="A92" s="157"/>
      <c r="B92" s="157"/>
      <c r="C92" s="157"/>
      <c r="D92" s="157"/>
      <c r="E92" s="157"/>
      <c r="F92" s="157"/>
      <c r="G92" s="157"/>
      <c r="H92" s="157"/>
      <c r="I92" s="157"/>
      <c r="J92" s="157"/>
      <c r="K92" s="157"/>
      <c r="L92" s="157"/>
      <c r="M92" s="157"/>
      <c r="N92" s="157"/>
      <c r="O92" s="157"/>
      <c r="P92" s="157"/>
      <c r="Q92" s="17"/>
      <c r="R92" s="157"/>
      <c r="S92" s="157"/>
      <c r="T92" s="157"/>
      <c r="U92" s="17"/>
      <c r="V92" s="157"/>
    </row>
    <row r="93" spans="1:22">
      <c r="A93" s="157"/>
      <c r="B93" s="157"/>
      <c r="C93" s="157"/>
      <c r="D93" s="157"/>
      <c r="E93" s="157"/>
      <c r="F93" s="157"/>
      <c r="G93" s="157"/>
      <c r="H93" s="157"/>
      <c r="I93" s="157"/>
      <c r="J93" s="157"/>
      <c r="K93" s="157"/>
      <c r="L93" s="157"/>
      <c r="M93" s="157"/>
      <c r="N93" s="157"/>
      <c r="O93" s="157"/>
      <c r="P93" s="157"/>
      <c r="Q93" s="17"/>
      <c r="R93" s="157"/>
      <c r="S93" s="157"/>
      <c r="T93" s="157"/>
      <c r="U93" s="17"/>
      <c r="V93" s="157"/>
    </row>
    <row r="94" spans="1:22">
      <c r="A94" s="157"/>
      <c r="B94" s="157"/>
      <c r="C94" s="157"/>
      <c r="D94" s="157"/>
      <c r="E94" s="157"/>
      <c r="F94" s="157"/>
      <c r="G94" s="157"/>
      <c r="H94" s="157"/>
      <c r="I94" s="157"/>
      <c r="J94" s="157"/>
      <c r="K94" s="157"/>
      <c r="L94" s="157"/>
      <c r="M94" s="157"/>
      <c r="N94" s="157"/>
      <c r="O94" s="157"/>
      <c r="P94" s="157"/>
      <c r="Q94" s="17"/>
      <c r="R94" s="157"/>
      <c r="S94" s="157"/>
      <c r="T94" s="157"/>
      <c r="U94" s="17"/>
      <c r="V94" s="157"/>
    </row>
    <row r="95" spans="1:22">
      <c r="A95" s="157"/>
      <c r="B95" s="157"/>
      <c r="C95" s="157"/>
      <c r="D95" s="157"/>
      <c r="E95" s="157"/>
      <c r="F95" s="157"/>
      <c r="G95" s="157"/>
      <c r="H95" s="157"/>
      <c r="I95" s="157"/>
      <c r="J95" s="157"/>
      <c r="K95" s="157"/>
      <c r="L95" s="157"/>
      <c r="M95" s="157"/>
      <c r="N95" s="157"/>
      <c r="O95" s="157"/>
      <c r="P95" s="157"/>
      <c r="Q95" s="17"/>
      <c r="R95" s="157"/>
      <c r="S95" s="157"/>
      <c r="T95" s="157"/>
      <c r="U95" s="17"/>
      <c r="V95" s="157"/>
    </row>
    <row r="96" spans="1:22">
      <c r="A96" s="157"/>
      <c r="B96" s="157"/>
      <c r="C96" s="157"/>
      <c r="D96" s="157"/>
      <c r="E96" s="157"/>
      <c r="F96" s="157"/>
      <c r="G96" s="157"/>
      <c r="H96" s="157"/>
      <c r="I96" s="157"/>
      <c r="J96" s="157"/>
      <c r="K96" s="157"/>
      <c r="L96" s="157"/>
      <c r="M96" s="157"/>
      <c r="N96" s="157"/>
      <c r="O96" s="157"/>
      <c r="P96" s="157"/>
      <c r="Q96" s="17"/>
      <c r="R96" s="157"/>
      <c r="S96" s="157"/>
      <c r="T96" s="157"/>
      <c r="U96" s="17"/>
      <c r="V96" s="157"/>
    </row>
    <row r="97" spans="1:22">
      <c r="A97" s="157"/>
      <c r="B97" s="157"/>
      <c r="C97" s="157"/>
      <c r="D97" s="157"/>
      <c r="E97" s="157"/>
      <c r="F97" s="157"/>
      <c r="G97" s="157"/>
      <c r="H97" s="157"/>
      <c r="I97" s="157"/>
      <c r="J97" s="157"/>
      <c r="K97" s="157"/>
      <c r="L97" s="157"/>
      <c r="M97" s="157"/>
      <c r="N97" s="157"/>
      <c r="O97" s="157"/>
      <c r="P97" s="157"/>
      <c r="Q97" s="17"/>
      <c r="R97" s="157"/>
      <c r="S97" s="157"/>
      <c r="T97" s="157"/>
      <c r="U97" s="17"/>
      <c r="V97" s="157"/>
    </row>
    <row r="98" spans="1:22">
      <c r="A98" s="157"/>
      <c r="B98" s="157"/>
      <c r="C98" s="157"/>
      <c r="D98" s="157"/>
      <c r="E98" s="157"/>
      <c r="F98" s="157"/>
      <c r="G98" s="157"/>
      <c r="H98" s="157"/>
      <c r="I98" s="157"/>
      <c r="J98" s="157"/>
      <c r="K98" s="157"/>
      <c r="L98" s="157"/>
      <c r="M98" s="157"/>
      <c r="N98" s="157"/>
      <c r="O98" s="157"/>
      <c r="P98" s="157"/>
      <c r="Q98" s="17"/>
      <c r="R98" s="157"/>
      <c r="S98" s="157"/>
      <c r="T98" s="157"/>
      <c r="U98" s="17"/>
      <c r="V98" s="157"/>
    </row>
    <row r="99" spans="1:22">
      <c r="A99" s="157"/>
      <c r="B99" s="157"/>
      <c r="C99" s="157"/>
      <c r="D99" s="157"/>
      <c r="E99" s="157"/>
      <c r="F99" s="157"/>
      <c r="G99" s="157"/>
      <c r="H99" s="157"/>
      <c r="I99" s="157"/>
      <c r="J99" s="157"/>
      <c r="K99" s="157"/>
      <c r="L99" s="157"/>
      <c r="M99" s="157"/>
      <c r="N99" s="157"/>
      <c r="O99" s="157"/>
      <c r="P99" s="157"/>
      <c r="Q99" s="17"/>
      <c r="R99" s="157"/>
      <c r="S99" s="157"/>
      <c r="T99" s="157"/>
      <c r="U99" s="17"/>
      <c r="V99" s="157"/>
    </row>
    <row r="100" spans="1:22">
      <c r="A100" s="157"/>
      <c r="B100" s="157"/>
      <c r="C100" s="157"/>
      <c r="D100" s="157"/>
      <c r="E100" s="157"/>
      <c r="F100" s="157"/>
      <c r="G100" s="157"/>
      <c r="H100" s="157"/>
      <c r="I100" s="157"/>
      <c r="J100" s="157"/>
      <c r="K100" s="157"/>
      <c r="L100" s="157"/>
      <c r="M100" s="157"/>
      <c r="N100" s="157"/>
      <c r="O100" s="157"/>
      <c r="P100" s="157"/>
      <c r="Q100" s="17"/>
      <c r="R100" s="157"/>
      <c r="S100" s="157"/>
      <c r="T100" s="157"/>
      <c r="U100" s="17"/>
      <c r="V100" s="157"/>
    </row>
    <row r="101" spans="1:22">
      <c r="A101" s="157"/>
      <c r="B101" s="157"/>
      <c r="C101" s="157"/>
      <c r="D101" s="157"/>
      <c r="E101" s="157"/>
      <c r="F101" s="157"/>
      <c r="G101" s="157"/>
      <c r="H101" s="157"/>
      <c r="I101" s="157"/>
      <c r="J101" s="157"/>
      <c r="K101" s="157"/>
      <c r="L101" s="157"/>
      <c r="M101" s="157"/>
      <c r="N101" s="157"/>
      <c r="O101" s="157"/>
      <c r="P101" s="157"/>
      <c r="Q101" s="17"/>
      <c r="R101" s="157"/>
      <c r="S101" s="157"/>
      <c r="T101" s="157"/>
      <c r="U101" s="17"/>
      <c r="V101" s="157"/>
    </row>
    <row r="102" spans="1:22">
      <c r="A102" s="157"/>
      <c r="B102" s="157"/>
      <c r="C102" s="157"/>
      <c r="D102" s="157"/>
      <c r="E102" s="157"/>
      <c r="F102" s="157"/>
      <c r="G102" s="157"/>
      <c r="H102" s="157"/>
      <c r="I102" s="157"/>
      <c r="J102" s="157"/>
      <c r="K102" s="157"/>
      <c r="L102" s="157"/>
      <c r="M102" s="157"/>
      <c r="N102" s="157"/>
      <c r="O102" s="157"/>
      <c r="P102" s="157"/>
      <c r="Q102" s="17"/>
      <c r="R102" s="157"/>
      <c r="S102" s="157"/>
      <c r="T102" s="157"/>
      <c r="U102" s="17"/>
      <c r="V102" s="157"/>
    </row>
    <row r="103" spans="1:22">
      <c r="A103" s="157"/>
      <c r="B103" s="157"/>
      <c r="C103" s="157"/>
      <c r="D103" s="157"/>
      <c r="E103" s="157"/>
      <c r="F103" s="157"/>
      <c r="G103" s="157"/>
      <c r="H103" s="157"/>
      <c r="I103" s="157"/>
      <c r="J103" s="157"/>
      <c r="K103" s="157"/>
      <c r="L103" s="157"/>
      <c r="M103" s="157"/>
      <c r="N103" s="157"/>
      <c r="O103" s="157"/>
      <c r="P103" s="157"/>
      <c r="Q103" s="17"/>
      <c r="R103" s="157"/>
      <c r="S103" s="157"/>
      <c r="T103" s="157"/>
      <c r="U103" s="17"/>
      <c r="V103" s="157"/>
    </row>
    <row r="104" spans="1:22">
      <c r="A104" s="157"/>
      <c r="B104" s="157"/>
      <c r="C104" s="157"/>
      <c r="D104" s="157"/>
      <c r="E104" s="157"/>
      <c r="F104" s="157"/>
      <c r="G104" s="157"/>
      <c r="H104" s="157"/>
      <c r="I104" s="157"/>
      <c r="J104" s="157"/>
      <c r="K104" s="157"/>
      <c r="L104" s="157"/>
      <c r="M104" s="157"/>
      <c r="N104" s="157"/>
      <c r="O104" s="157"/>
      <c r="P104" s="157"/>
      <c r="Q104" s="17"/>
      <c r="R104" s="157"/>
      <c r="S104" s="157"/>
      <c r="T104" s="157"/>
      <c r="U104" s="17"/>
      <c r="V104" s="157"/>
    </row>
    <row r="105" spans="1:22">
      <c r="A105" s="157"/>
      <c r="B105" s="157"/>
      <c r="C105" s="157"/>
      <c r="D105" s="157"/>
      <c r="E105" s="157"/>
      <c r="F105" s="157"/>
      <c r="G105" s="157"/>
      <c r="H105" s="157"/>
      <c r="I105" s="157"/>
      <c r="J105" s="157"/>
      <c r="K105" s="157"/>
      <c r="L105" s="157"/>
      <c r="M105" s="157"/>
      <c r="N105" s="157"/>
      <c r="O105" s="157"/>
      <c r="P105" s="157"/>
      <c r="Q105" s="17"/>
      <c r="R105" s="157"/>
      <c r="S105" s="157"/>
      <c r="T105" s="157"/>
      <c r="U105" s="17"/>
      <c r="V105" s="157"/>
    </row>
    <row r="106" spans="1:22">
      <c r="A106" s="157"/>
      <c r="B106" s="157"/>
      <c r="C106" s="157"/>
      <c r="D106" s="157"/>
      <c r="E106" s="157"/>
      <c r="F106" s="157"/>
      <c r="G106" s="157"/>
      <c r="H106" s="157"/>
      <c r="I106" s="157"/>
      <c r="J106" s="157"/>
      <c r="K106" s="157"/>
      <c r="L106" s="157"/>
      <c r="M106" s="157"/>
      <c r="N106" s="157"/>
      <c r="O106" s="157"/>
      <c r="P106" s="157"/>
      <c r="Q106" s="17"/>
      <c r="R106" s="157"/>
      <c r="S106" s="157"/>
      <c r="T106" s="157"/>
      <c r="U106" s="17"/>
      <c r="V106" s="157"/>
    </row>
    <row r="107" spans="1:22">
      <c r="A107" s="157"/>
      <c r="B107" s="157"/>
      <c r="C107" s="157"/>
      <c r="D107" s="157"/>
      <c r="E107" s="157"/>
      <c r="F107" s="157"/>
      <c r="G107" s="157"/>
      <c r="H107" s="157"/>
      <c r="I107" s="157"/>
      <c r="J107" s="157"/>
      <c r="K107" s="157"/>
      <c r="L107" s="157"/>
      <c r="M107" s="157"/>
      <c r="N107" s="157"/>
      <c r="O107" s="157"/>
      <c r="P107" s="157"/>
      <c r="Q107" s="17"/>
      <c r="R107" s="157"/>
      <c r="S107" s="157"/>
      <c r="T107" s="157"/>
      <c r="U107" s="17"/>
      <c r="V107" s="157"/>
    </row>
    <row r="108" spans="1:22">
      <c r="A108" s="157"/>
      <c r="B108" s="157"/>
      <c r="C108" s="157"/>
      <c r="D108" s="157"/>
      <c r="E108" s="157"/>
      <c r="F108" s="157"/>
      <c r="G108" s="157"/>
      <c r="H108" s="157"/>
      <c r="I108" s="157"/>
      <c r="J108" s="157"/>
      <c r="K108" s="157"/>
      <c r="L108" s="157"/>
      <c r="M108" s="157"/>
      <c r="N108" s="157"/>
      <c r="O108" s="157"/>
      <c r="P108" s="157"/>
      <c r="Q108" s="17"/>
      <c r="R108" s="157"/>
      <c r="S108" s="157"/>
      <c r="T108" s="157"/>
      <c r="U108" s="17"/>
      <c r="V108" s="157"/>
    </row>
    <row r="109" spans="1:22">
      <c r="A109" s="157"/>
      <c r="B109" s="157"/>
      <c r="C109" s="157"/>
      <c r="D109" s="157"/>
      <c r="E109" s="157"/>
      <c r="F109" s="157"/>
      <c r="G109" s="157"/>
      <c r="H109" s="157"/>
      <c r="I109" s="157"/>
      <c r="J109" s="157"/>
      <c r="K109" s="157"/>
      <c r="L109" s="157"/>
      <c r="M109" s="157"/>
      <c r="N109" s="157"/>
      <c r="O109" s="157"/>
      <c r="P109" s="157"/>
      <c r="Q109" s="17"/>
      <c r="R109" s="157"/>
      <c r="S109" s="157"/>
      <c r="T109" s="157"/>
      <c r="U109" s="17"/>
      <c r="V109" s="157"/>
    </row>
    <row r="110" spans="1:22">
      <c r="A110" s="157"/>
      <c r="B110" s="157"/>
      <c r="C110" s="157"/>
      <c r="D110" s="157"/>
      <c r="E110" s="157"/>
      <c r="F110" s="157"/>
      <c r="G110" s="157"/>
      <c r="H110" s="157"/>
      <c r="I110" s="157"/>
      <c r="J110" s="157"/>
      <c r="K110" s="157"/>
      <c r="L110" s="157"/>
      <c r="M110" s="157"/>
      <c r="N110" s="157"/>
      <c r="O110" s="157"/>
      <c r="P110" s="157"/>
      <c r="Q110" s="17"/>
      <c r="R110" s="157"/>
      <c r="S110" s="157"/>
      <c r="T110" s="157"/>
      <c r="U110" s="17"/>
      <c r="V110" s="157"/>
    </row>
    <row r="111" spans="1:22">
      <c r="A111" s="157"/>
      <c r="B111" s="157"/>
      <c r="C111" s="157"/>
      <c r="D111" s="157"/>
      <c r="E111" s="157"/>
      <c r="F111" s="157"/>
      <c r="G111" s="157"/>
      <c r="H111" s="157"/>
      <c r="I111" s="157"/>
      <c r="J111" s="157"/>
      <c r="K111" s="157"/>
      <c r="L111" s="157"/>
      <c r="M111" s="157"/>
      <c r="N111" s="157"/>
      <c r="O111" s="157"/>
      <c r="P111" s="157"/>
      <c r="Q111" s="17"/>
      <c r="R111" s="157"/>
      <c r="S111" s="157"/>
      <c r="T111" s="157"/>
      <c r="U111" s="17"/>
      <c r="V111" s="157"/>
    </row>
    <row r="112" spans="1:22">
      <c r="A112" s="157"/>
      <c r="B112" s="157"/>
      <c r="C112" s="157"/>
      <c r="D112" s="157"/>
      <c r="E112" s="157"/>
      <c r="F112" s="157"/>
      <c r="G112" s="157"/>
      <c r="H112" s="157"/>
      <c r="I112" s="157"/>
      <c r="J112" s="157"/>
      <c r="K112" s="157"/>
      <c r="L112" s="157"/>
      <c r="M112" s="157"/>
      <c r="N112" s="157"/>
      <c r="O112" s="157"/>
      <c r="P112" s="157"/>
      <c r="Q112" s="17"/>
      <c r="R112" s="157"/>
      <c r="S112" s="157"/>
      <c r="T112" s="157"/>
      <c r="U112" s="17"/>
      <c r="V112" s="157"/>
    </row>
    <row r="113" spans="1:22">
      <c r="A113" s="157"/>
      <c r="B113" s="157"/>
      <c r="C113" s="157"/>
      <c r="D113" s="157"/>
      <c r="E113" s="157"/>
      <c r="F113" s="157"/>
      <c r="G113" s="157"/>
      <c r="H113" s="157"/>
      <c r="I113" s="157"/>
      <c r="J113" s="157"/>
      <c r="K113" s="157"/>
      <c r="L113" s="157"/>
      <c r="M113" s="157"/>
      <c r="N113" s="157"/>
      <c r="O113" s="157"/>
      <c r="P113" s="157"/>
      <c r="Q113" s="17"/>
      <c r="R113" s="157"/>
      <c r="S113" s="157"/>
      <c r="T113" s="157"/>
      <c r="U113" s="17"/>
      <c r="V113" s="157"/>
    </row>
    <row r="114" spans="1:22">
      <c r="A114" s="157"/>
      <c r="B114" s="157"/>
      <c r="C114" s="157"/>
      <c r="D114" s="157"/>
      <c r="E114" s="157"/>
      <c r="F114" s="157"/>
      <c r="G114" s="157"/>
      <c r="H114" s="157"/>
      <c r="I114" s="157"/>
      <c r="J114" s="157"/>
      <c r="K114" s="157"/>
      <c r="L114" s="157"/>
      <c r="M114" s="157"/>
      <c r="N114" s="157"/>
      <c r="O114" s="157"/>
      <c r="P114" s="157"/>
      <c r="Q114" s="17"/>
      <c r="R114" s="157"/>
      <c r="S114" s="157"/>
      <c r="T114" s="157"/>
      <c r="U114" s="17"/>
      <c r="V114" s="157"/>
    </row>
    <row r="115" spans="1:22">
      <c r="A115" s="157"/>
      <c r="B115" s="157"/>
      <c r="C115" s="157"/>
      <c r="D115" s="157"/>
      <c r="E115" s="157"/>
      <c r="F115" s="157"/>
      <c r="G115" s="157"/>
      <c r="H115" s="157"/>
      <c r="I115" s="157"/>
      <c r="J115" s="157"/>
      <c r="K115" s="157"/>
      <c r="L115" s="157"/>
      <c r="M115" s="157"/>
      <c r="N115" s="157"/>
      <c r="O115" s="157"/>
      <c r="P115" s="157"/>
      <c r="Q115" s="17"/>
      <c r="R115" s="157"/>
      <c r="S115" s="157"/>
      <c r="T115" s="157"/>
      <c r="U115" s="17"/>
      <c r="V115" s="157"/>
    </row>
    <row r="116" spans="1:22">
      <c r="A116" s="157"/>
      <c r="B116" s="157"/>
      <c r="C116" s="157"/>
      <c r="D116" s="157"/>
      <c r="E116" s="157"/>
      <c r="F116" s="157"/>
      <c r="G116" s="157"/>
      <c r="H116" s="157"/>
      <c r="I116" s="157"/>
      <c r="J116" s="157"/>
      <c r="K116" s="157"/>
      <c r="L116" s="157"/>
      <c r="M116" s="157"/>
      <c r="N116" s="157"/>
      <c r="O116" s="157"/>
      <c r="P116" s="157"/>
      <c r="Q116" s="17"/>
      <c r="R116" s="157"/>
      <c r="S116" s="157"/>
      <c r="T116" s="157"/>
      <c r="U116" s="17"/>
      <c r="V116" s="157"/>
    </row>
    <row r="117" spans="1:22">
      <c r="A117" s="157"/>
      <c r="B117" s="157"/>
      <c r="C117" s="157"/>
      <c r="D117" s="157"/>
      <c r="E117" s="157"/>
      <c r="F117" s="157"/>
      <c r="G117" s="157"/>
      <c r="H117" s="157"/>
      <c r="I117" s="157"/>
      <c r="J117" s="157"/>
      <c r="K117" s="157"/>
      <c r="L117" s="157"/>
      <c r="M117" s="157"/>
      <c r="N117" s="157"/>
      <c r="O117" s="157"/>
      <c r="P117" s="157"/>
      <c r="Q117" s="17"/>
      <c r="R117" s="157"/>
      <c r="S117" s="157"/>
      <c r="T117" s="157"/>
      <c r="U117" s="17"/>
      <c r="V117" s="157"/>
    </row>
    <row r="118" spans="1:22">
      <c r="A118" s="157"/>
      <c r="B118" s="157"/>
      <c r="C118" s="157"/>
      <c r="D118" s="157"/>
      <c r="E118" s="157"/>
      <c r="F118" s="157"/>
      <c r="G118" s="157"/>
      <c r="H118" s="157"/>
      <c r="I118" s="157"/>
      <c r="J118" s="157"/>
      <c r="K118" s="157"/>
      <c r="L118" s="157"/>
      <c r="M118" s="157"/>
      <c r="N118" s="157"/>
      <c r="O118" s="157"/>
      <c r="P118" s="157"/>
      <c r="Q118" s="17"/>
      <c r="R118" s="157"/>
      <c r="S118" s="157"/>
      <c r="T118" s="157"/>
      <c r="U118" s="17"/>
      <c r="V118" s="157"/>
    </row>
    <row r="119" spans="1:22">
      <c r="A119" s="157"/>
      <c r="B119" s="157"/>
      <c r="C119" s="157"/>
      <c r="D119" s="157"/>
      <c r="E119" s="157"/>
      <c r="F119" s="157"/>
      <c r="G119" s="157"/>
      <c r="H119" s="157"/>
      <c r="I119" s="157"/>
      <c r="J119" s="157"/>
      <c r="K119" s="157"/>
      <c r="L119" s="157"/>
      <c r="M119" s="157"/>
      <c r="N119" s="157"/>
      <c r="O119" s="157"/>
      <c r="P119" s="157"/>
      <c r="Q119" s="17"/>
      <c r="R119" s="157"/>
      <c r="S119" s="157"/>
      <c r="T119" s="157"/>
      <c r="U119" s="17"/>
      <c r="V119" s="157"/>
    </row>
    <row r="120" spans="1:22">
      <c r="A120" s="157"/>
      <c r="B120" s="157"/>
      <c r="C120" s="157"/>
      <c r="D120" s="157"/>
      <c r="E120" s="157"/>
      <c r="F120" s="157"/>
      <c r="G120" s="157"/>
      <c r="H120" s="157"/>
      <c r="I120" s="157"/>
      <c r="J120" s="157"/>
      <c r="K120" s="157"/>
      <c r="L120" s="157"/>
      <c r="M120" s="157"/>
      <c r="N120" s="157"/>
      <c r="O120" s="157"/>
      <c r="P120" s="157"/>
      <c r="Q120" s="17"/>
      <c r="R120" s="157"/>
      <c r="S120" s="157"/>
      <c r="T120" s="157"/>
      <c r="U120" s="17"/>
      <c r="V120" s="157"/>
    </row>
    <row r="121" spans="1:22">
      <c r="A121" s="157"/>
      <c r="B121" s="157"/>
      <c r="C121" s="157"/>
      <c r="D121" s="157"/>
      <c r="E121" s="157"/>
      <c r="F121" s="157"/>
      <c r="G121" s="157"/>
      <c r="H121" s="157"/>
      <c r="I121" s="157"/>
      <c r="J121" s="157"/>
      <c r="K121" s="157"/>
      <c r="L121" s="157"/>
      <c r="M121" s="157"/>
      <c r="N121" s="157"/>
      <c r="O121" s="157"/>
      <c r="P121" s="157"/>
      <c r="Q121" s="17"/>
      <c r="R121" s="157"/>
      <c r="S121" s="157"/>
      <c r="T121" s="157"/>
      <c r="U121" s="17"/>
      <c r="V121" s="157"/>
    </row>
    <row r="122" spans="1:22">
      <c r="A122" s="157"/>
      <c r="B122" s="157"/>
      <c r="C122" s="157"/>
      <c r="D122" s="157"/>
      <c r="E122" s="157"/>
      <c r="F122" s="157"/>
      <c r="G122" s="157"/>
      <c r="H122" s="157"/>
      <c r="I122" s="157"/>
      <c r="J122" s="157"/>
      <c r="K122" s="157"/>
      <c r="L122" s="157"/>
      <c r="M122" s="157"/>
      <c r="N122" s="157"/>
      <c r="O122" s="157"/>
      <c r="P122" s="157"/>
      <c r="Q122" s="17"/>
      <c r="R122" s="157"/>
      <c r="S122" s="157"/>
      <c r="T122" s="157"/>
      <c r="U122" s="17"/>
      <c r="V122" s="157"/>
    </row>
    <row r="123" spans="1:22">
      <c r="A123" s="157"/>
      <c r="B123" s="157"/>
      <c r="C123" s="157"/>
      <c r="D123" s="157"/>
      <c r="E123" s="157"/>
      <c r="F123" s="157"/>
      <c r="G123" s="157"/>
      <c r="H123" s="157"/>
      <c r="I123" s="157"/>
      <c r="J123" s="157"/>
      <c r="K123" s="157"/>
      <c r="L123" s="157"/>
      <c r="M123" s="157"/>
      <c r="N123" s="157"/>
      <c r="O123" s="157"/>
      <c r="P123" s="157"/>
      <c r="Q123" s="17"/>
      <c r="R123" s="157"/>
      <c r="S123" s="157"/>
      <c r="T123" s="157"/>
      <c r="U123" s="17"/>
      <c r="V123" s="157"/>
    </row>
    <row r="124" spans="1:22">
      <c r="A124" s="157"/>
      <c r="B124" s="157"/>
      <c r="C124" s="157"/>
      <c r="D124" s="157"/>
      <c r="E124" s="157"/>
      <c r="F124" s="157"/>
      <c r="G124" s="157"/>
      <c r="H124" s="157"/>
      <c r="I124" s="157"/>
      <c r="J124" s="157"/>
      <c r="K124" s="157"/>
      <c r="L124" s="157"/>
      <c r="M124" s="157"/>
      <c r="N124" s="157"/>
      <c r="O124" s="157"/>
      <c r="P124" s="157"/>
      <c r="Q124" s="17"/>
      <c r="R124" s="157"/>
      <c r="S124" s="157"/>
      <c r="T124" s="157"/>
      <c r="U124" s="17"/>
      <c r="V124" s="157"/>
    </row>
    <row r="125" spans="1:22">
      <c r="A125" s="157"/>
      <c r="B125" s="157"/>
      <c r="C125" s="157"/>
      <c r="D125" s="157"/>
      <c r="E125" s="157"/>
      <c r="F125" s="157"/>
      <c r="G125" s="157"/>
      <c r="H125" s="157"/>
      <c r="I125" s="157"/>
      <c r="J125" s="157"/>
      <c r="K125" s="157"/>
      <c r="L125" s="157"/>
      <c r="M125" s="157"/>
      <c r="N125" s="157"/>
      <c r="O125" s="157"/>
      <c r="P125" s="157"/>
      <c r="Q125" s="17"/>
      <c r="R125" s="157"/>
      <c r="S125" s="157"/>
      <c r="T125" s="157"/>
      <c r="U125" s="17"/>
      <c r="V125" s="157"/>
    </row>
    <row r="126" spans="1:22">
      <c r="A126" s="157"/>
      <c r="B126" s="157"/>
      <c r="C126" s="157"/>
      <c r="D126" s="157"/>
      <c r="E126" s="157"/>
      <c r="F126" s="157"/>
      <c r="G126" s="157"/>
      <c r="H126" s="157"/>
      <c r="I126" s="157"/>
      <c r="J126" s="157"/>
      <c r="K126" s="157"/>
      <c r="L126" s="157"/>
      <c r="M126" s="157"/>
      <c r="N126" s="157"/>
      <c r="O126" s="157"/>
      <c r="P126" s="157"/>
      <c r="Q126" s="17"/>
      <c r="R126" s="157"/>
      <c r="S126" s="157"/>
      <c r="T126" s="157"/>
      <c r="U126" s="17"/>
      <c r="V126" s="157"/>
    </row>
    <row r="127" spans="1:22">
      <c r="A127" s="157"/>
      <c r="B127" s="157"/>
      <c r="C127" s="157"/>
      <c r="D127" s="157"/>
      <c r="E127" s="157"/>
      <c r="F127" s="157"/>
      <c r="G127" s="157"/>
      <c r="H127" s="157"/>
      <c r="I127" s="157"/>
      <c r="J127" s="157"/>
      <c r="K127" s="157"/>
      <c r="L127" s="157"/>
      <c r="M127" s="157"/>
      <c r="N127" s="157"/>
      <c r="O127" s="157"/>
      <c r="P127" s="157"/>
      <c r="Q127" s="17"/>
      <c r="R127" s="157"/>
      <c r="S127" s="157"/>
      <c r="T127" s="157"/>
      <c r="U127" s="17"/>
      <c r="V127" s="157"/>
    </row>
    <row r="128" spans="1:22">
      <c r="A128" s="157"/>
      <c r="B128" s="157"/>
      <c r="C128" s="157"/>
      <c r="D128" s="157"/>
      <c r="E128" s="157"/>
      <c r="F128" s="157"/>
      <c r="G128" s="157"/>
      <c r="H128" s="157"/>
      <c r="I128" s="157"/>
      <c r="J128" s="157"/>
      <c r="K128" s="157"/>
      <c r="L128" s="157"/>
      <c r="M128" s="157"/>
      <c r="N128" s="157"/>
      <c r="O128" s="157"/>
      <c r="P128" s="157"/>
      <c r="Q128" s="17"/>
      <c r="R128" s="157"/>
      <c r="S128" s="157"/>
      <c r="T128" s="157"/>
      <c r="U128" s="17"/>
      <c r="V128" s="157"/>
    </row>
    <row r="129" spans="1:22">
      <c r="A129" s="157"/>
      <c r="B129" s="157"/>
      <c r="C129" s="157"/>
      <c r="D129" s="157"/>
      <c r="E129" s="157"/>
      <c r="F129" s="157"/>
      <c r="G129" s="157"/>
      <c r="H129" s="157"/>
      <c r="I129" s="157"/>
      <c r="J129" s="157"/>
      <c r="K129" s="157"/>
      <c r="L129" s="157"/>
      <c r="M129" s="157"/>
      <c r="N129" s="157"/>
      <c r="O129" s="157"/>
      <c r="P129" s="157"/>
      <c r="Q129" s="17"/>
      <c r="R129" s="157"/>
      <c r="S129" s="157"/>
      <c r="T129" s="157"/>
      <c r="U129" s="17"/>
      <c r="V129" s="157"/>
    </row>
    <row r="130" spans="1:22">
      <c r="A130" s="157"/>
      <c r="B130" s="157"/>
      <c r="C130" s="157"/>
      <c r="D130" s="157"/>
      <c r="E130" s="157"/>
      <c r="F130" s="157"/>
      <c r="G130" s="157"/>
      <c r="H130" s="157"/>
      <c r="I130" s="157"/>
      <c r="J130" s="157"/>
      <c r="K130" s="157"/>
      <c r="L130" s="157"/>
      <c r="M130" s="157"/>
      <c r="N130" s="157"/>
      <c r="O130" s="157"/>
      <c r="P130" s="157"/>
      <c r="Q130" s="17"/>
      <c r="R130" s="157"/>
      <c r="S130" s="157"/>
      <c r="T130" s="157"/>
      <c r="U130" s="17"/>
      <c r="V130" s="157"/>
    </row>
    <row r="131" spans="1:22">
      <c r="A131" s="157"/>
      <c r="B131" s="157"/>
      <c r="C131" s="157"/>
      <c r="D131" s="157"/>
      <c r="E131" s="157"/>
      <c r="F131" s="157"/>
      <c r="G131" s="157"/>
      <c r="H131" s="157"/>
      <c r="I131" s="157"/>
      <c r="J131" s="157"/>
      <c r="K131" s="157"/>
      <c r="L131" s="157"/>
      <c r="M131" s="157"/>
      <c r="N131" s="157"/>
      <c r="O131" s="157"/>
      <c r="P131" s="157"/>
      <c r="Q131" s="17"/>
      <c r="R131" s="157"/>
      <c r="S131" s="157"/>
      <c r="T131" s="157"/>
      <c r="U131" s="17"/>
      <c r="V131" s="157"/>
    </row>
    <row r="132" spans="1:22">
      <c r="A132" s="157"/>
      <c r="B132" s="157"/>
      <c r="C132" s="157"/>
      <c r="D132" s="157"/>
      <c r="E132" s="157"/>
      <c r="F132" s="157"/>
      <c r="G132" s="157"/>
      <c r="H132" s="157"/>
      <c r="I132" s="157"/>
      <c r="J132" s="157"/>
      <c r="K132" s="157"/>
      <c r="L132" s="157"/>
      <c r="M132" s="157"/>
      <c r="N132" s="157"/>
      <c r="O132" s="157"/>
      <c r="P132" s="157"/>
      <c r="Q132" s="17"/>
      <c r="R132" s="157"/>
      <c r="S132" s="157"/>
      <c r="T132" s="157"/>
      <c r="U132" s="17"/>
      <c r="V132" s="157"/>
    </row>
    <row r="133" spans="1:22">
      <c r="A133" s="157"/>
      <c r="B133" s="157"/>
      <c r="C133" s="157"/>
      <c r="D133" s="157"/>
      <c r="E133" s="157"/>
      <c r="F133" s="157"/>
      <c r="G133" s="157"/>
      <c r="H133" s="157"/>
      <c r="I133" s="157"/>
      <c r="J133" s="157"/>
      <c r="K133" s="157"/>
      <c r="L133" s="157"/>
      <c r="M133" s="157"/>
      <c r="N133" s="157"/>
      <c r="O133" s="157"/>
      <c r="P133" s="157"/>
      <c r="Q133" s="17"/>
      <c r="R133" s="157"/>
      <c r="S133" s="157"/>
      <c r="T133" s="157"/>
      <c r="U133" s="17"/>
      <c r="V133" s="157"/>
    </row>
    <row r="134" spans="1:22">
      <c r="A134" s="157"/>
      <c r="B134" s="157"/>
      <c r="C134" s="157"/>
      <c r="D134" s="157"/>
      <c r="E134" s="157"/>
      <c r="F134" s="157"/>
      <c r="G134" s="157"/>
      <c r="H134" s="157"/>
      <c r="I134" s="157"/>
      <c r="J134" s="157"/>
      <c r="K134" s="157"/>
      <c r="L134" s="157"/>
      <c r="M134" s="157"/>
      <c r="N134" s="157"/>
      <c r="O134" s="157"/>
      <c r="P134" s="157"/>
      <c r="Q134" s="17"/>
      <c r="R134" s="157"/>
      <c r="S134" s="157"/>
      <c r="T134" s="157"/>
      <c r="U134" s="17"/>
      <c r="V134" s="157"/>
    </row>
    <row r="135" spans="1:22">
      <c r="A135" s="157"/>
      <c r="B135" s="157"/>
      <c r="C135" s="157"/>
      <c r="D135" s="157"/>
      <c r="E135" s="157"/>
      <c r="F135" s="157"/>
      <c r="G135" s="157"/>
      <c r="H135" s="157"/>
      <c r="I135" s="157"/>
      <c r="J135" s="157"/>
      <c r="K135" s="157"/>
      <c r="L135" s="157"/>
      <c r="M135" s="157"/>
      <c r="N135" s="157"/>
      <c r="O135" s="157"/>
      <c r="P135" s="157"/>
      <c r="Q135" s="17"/>
      <c r="R135" s="157"/>
      <c r="S135" s="157"/>
      <c r="T135" s="157"/>
      <c r="U135" s="17"/>
      <c r="V135" s="157"/>
    </row>
    <row r="136" spans="1:22">
      <c r="A136" s="157"/>
      <c r="B136" s="157"/>
      <c r="C136" s="157"/>
      <c r="D136" s="157"/>
      <c r="E136" s="157"/>
      <c r="F136" s="157"/>
      <c r="G136" s="157"/>
      <c r="H136" s="157"/>
      <c r="I136" s="157"/>
      <c r="J136" s="157"/>
      <c r="K136" s="157"/>
      <c r="L136" s="157"/>
      <c r="M136" s="157"/>
      <c r="N136" s="157"/>
      <c r="O136" s="157"/>
      <c r="P136" s="157"/>
      <c r="Q136" s="17"/>
      <c r="R136" s="157"/>
      <c r="S136" s="157"/>
      <c r="T136" s="157"/>
      <c r="U136" s="17"/>
      <c r="V136" s="157"/>
    </row>
    <row r="137" spans="1:22">
      <c r="A137" s="157"/>
      <c r="B137" s="157"/>
      <c r="C137" s="157"/>
      <c r="D137" s="157"/>
      <c r="E137" s="157"/>
      <c r="F137" s="157"/>
      <c r="G137" s="157"/>
      <c r="H137" s="157"/>
      <c r="I137" s="157"/>
      <c r="J137" s="157"/>
      <c r="K137" s="157"/>
      <c r="L137" s="157"/>
      <c r="M137" s="157"/>
      <c r="N137" s="157"/>
      <c r="O137" s="157"/>
      <c r="P137" s="157"/>
      <c r="Q137" s="17"/>
      <c r="R137" s="157"/>
      <c r="S137" s="157"/>
      <c r="T137" s="157"/>
      <c r="U137" s="17"/>
      <c r="V137" s="157"/>
    </row>
    <row r="138" spans="1:22">
      <c r="A138" s="157"/>
      <c r="B138" s="157"/>
      <c r="C138" s="157"/>
      <c r="D138" s="157"/>
      <c r="E138" s="157"/>
      <c r="F138" s="157"/>
      <c r="G138" s="157"/>
      <c r="H138" s="157"/>
      <c r="I138" s="157"/>
      <c r="J138" s="157"/>
      <c r="K138" s="157"/>
      <c r="L138" s="157"/>
      <c r="M138" s="157"/>
      <c r="N138" s="157"/>
      <c r="O138" s="157"/>
      <c r="P138" s="157"/>
      <c r="Q138" s="17"/>
      <c r="R138" s="157"/>
      <c r="S138" s="157"/>
      <c r="T138" s="157"/>
      <c r="U138" s="17"/>
      <c r="V138" s="157"/>
    </row>
    <row r="139" spans="1:22">
      <c r="A139" s="157"/>
      <c r="B139" s="157"/>
      <c r="C139" s="157"/>
      <c r="D139" s="157"/>
      <c r="E139" s="157"/>
      <c r="F139" s="157"/>
      <c r="G139" s="157"/>
      <c r="H139" s="157"/>
      <c r="I139" s="157"/>
      <c r="J139" s="157"/>
      <c r="K139" s="157"/>
      <c r="L139" s="157"/>
      <c r="M139" s="157"/>
      <c r="N139" s="157"/>
      <c r="O139" s="157"/>
      <c r="P139" s="157"/>
      <c r="Q139" s="17"/>
      <c r="R139" s="157"/>
      <c r="S139" s="157"/>
      <c r="T139" s="157"/>
      <c r="U139" s="17"/>
      <c r="V139" s="157"/>
    </row>
    <row r="140" spans="1:22">
      <c r="A140" s="157"/>
      <c r="B140" s="157"/>
      <c r="C140" s="157"/>
      <c r="D140" s="157"/>
      <c r="E140" s="157"/>
      <c r="F140" s="157"/>
      <c r="G140" s="157"/>
      <c r="H140" s="157"/>
      <c r="I140" s="157"/>
      <c r="J140" s="157"/>
      <c r="K140" s="157"/>
      <c r="L140" s="157"/>
      <c r="M140" s="157"/>
      <c r="N140" s="157"/>
      <c r="O140" s="157"/>
      <c r="P140" s="157"/>
      <c r="Q140" s="17"/>
      <c r="R140" s="157"/>
      <c r="S140" s="157"/>
      <c r="T140" s="157"/>
      <c r="U140" s="17"/>
      <c r="V140" s="157"/>
    </row>
    <row r="141" spans="1:22">
      <c r="A141" s="157"/>
      <c r="B141" s="157"/>
      <c r="C141" s="157"/>
      <c r="D141" s="157"/>
      <c r="E141" s="157"/>
      <c r="F141" s="157"/>
      <c r="G141" s="157"/>
      <c r="H141" s="157"/>
      <c r="I141" s="157"/>
      <c r="J141" s="157"/>
      <c r="K141" s="157"/>
      <c r="L141" s="157"/>
      <c r="M141" s="157"/>
      <c r="N141" s="157"/>
      <c r="O141" s="157"/>
      <c r="P141" s="157"/>
      <c r="Q141" s="17"/>
      <c r="R141" s="157"/>
      <c r="S141" s="157"/>
      <c r="T141" s="157"/>
      <c r="U141" s="17"/>
      <c r="V141" s="157"/>
    </row>
    <row r="142" spans="1:22">
      <c r="A142" s="157"/>
      <c r="B142" s="157"/>
      <c r="C142" s="157"/>
      <c r="D142" s="157"/>
      <c r="E142" s="157"/>
      <c r="F142" s="157"/>
      <c r="G142" s="157"/>
      <c r="H142" s="157"/>
      <c r="I142" s="157"/>
      <c r="J142" s="157"/>
      <c r="K142" s="157"/>
      <c r="L142" s="157"/>
      <c r="M142" s="157"/>
      <c r="N142" s="157"/>
      <c r="O142" s="157"/>
      <c r="P142" s="157"/>
      <c r="Q142" s="17"/>
      <c r="R142" s="157"/>
      <c r="S142" s="157"/>
      <c r="T142" s="157"/>
      <c r="U142" s="17"/>
      <c r="V142" s="157"/>
    </row>
    <row r="143" spans="1:22">
      <c r="A143" s="157"/>
      <c r="B143" s="157"/>
      <c r="C143" s="157"/>
      <c r="D143" s="157"/>
      <c r="E143" s="157"/>
      <c r="F143" s="157"/>
      <c r="G143" s="157"/>
      <c r="H143" s="157"/>
      <c r="I143" s="157"/>
      <c r="J143" s="157"/>
      <c r="K143" s="157"/>
      <c r="L143" s="157"/>
      <c r="M143" s="157"/>
      <c r="N143" s="157"/>
      <c r="O143" s="157"/>
      <c r="P143" s="157"/>
      <c r="Q143" s="17"/>
      <c r="R143" s="157"/>
      <c r="S143" s="157"/>
      <c r="T143" s="157"/>
      <c r="U143" s="17"/>
      <c r="V143" s="157"/>
    </row>
    <row r="144" spans="1:22">
      <c r="A144" s="157"/>
      <c r="B144" s="157"/>
      <c r="C144" s="157"/>
      <c r="D144" s="157"/>
      <c r="E144" s="157"/>
      <c r="F144" s="157"/>
      <c r="G144" s="157"/>
      <c r="H144" s="157"/>
      <c r="I144" s="157"/>
      <c r="J144" s="157"/>
      <c r="K144" s="157"/>
      <c r="L144" s="157"/>
      <c r="M144" s="157"/>
      <c r="N144" s="157"/>
      <c r="O144" s="157"/>
      <c r="P144" s="157"/>
      <c r="Q144" s="17"/>
      <c r="R144" s="157"/>
      <c r="S144" s="157"/>
      <c r="T144" s="157"/>
      <c r="U144" s="17"/>
      <c r="V144" s="157"/>
    </row>
    <row r="145" spans="1:22">
      <c r="A145" s="157"/>
      <c r="B145" s="157"/>
      <c r="C145" s="157"/>
      <c r="D145" s="157"/>
      <c r="E145" s="157"/>
      <c r="F145" s="157"/>
      <c r="G145" s="157"/>
      <c r="H145" s="157"/>
      <c r="I145" s="157"/>
      <c r="J145" s="157"/>
      <c r="K145" s="157"/>
      <c r="L145" s="157"/>
      <c r="M145" s="157"/>
      <c r="N145" s="157"/>
      <c r="O145" s="157"/>
      <c r="P145" s="157"/>
      <c r="Q145" s="17"/>
      <c r="R145" s="157"/>
      <c r="S145" s="157"/>
      <c r="T145" s="157"/>
      <c r="U145" s="17"/>
      <c r="V145" s="157"/>
    </row>
    <row r="146" spans="1:22">
      <c r="A146" s="157"/>
      <c r="B146" s="157"/>
      <c r="C146" s="157"/>
      <c r="D146" s="157"/>
      <c r="E146" s="157"/>
      <c r="F146" s="157"/>
      <c r="G146" s="157"/>
      <c r="H146" s="157"/>
      <c r="I146" s="157"/>
      <c r="J146" s="157"/>
      <c r="K146" s="157"/>
      <c r="L146" s="157"/>
      <c r="M146" s="157"/>
      <c r="N146" s="157"/>
      <c r="O146" s="157"/>
      <c r="P146" s="157"/>
      <c r="Q146" s="17"/>
      <c r="R146" s="157"/>
      <c r="S146" s="157"/>
      <c r="T146" s="157"/>
      <c r="U146" s="17"/>
      <c r="V146" s="157"/>
    </row>
    <row r="147" spans="1:22">
      <c r="A147" s="157"/>
      <c r="B147" s="157"/>
      <c r="C147" s="157"/>
      <c r="D147" s="157"/>
      <c r="E147" s="157"/>
      <c r="F147" s="157"/>
      <c r="G147" s="157"/>
      <c r="H147" s="157"/>
      <c r="I147" s="157"/>
      <c r="J147" s="157"/>
      <c r="K147" s="157"/>
      <c r="L147" s="157"/>
      <c r="M147" s="157"/>
      <c r="N147" s="157"/>
      <c r="O147" s="157"/>
      <c r="P147" s="157"/>
      <c r="Q147" s="17"/>
      <c r="R147" s="157"/>
      <c r="S147" s="157"/>
      <c r="T147" s="157"/>
      <c r="U147" s="17"/>
      <c r="V147" s="157"/>
    </row>
    <row r="148" spans="1:22">
      <c r="A148" s="157"/>
      <c r="B148" s="157"/>
      <c r="C148" s="157"/>
      <c r="D148" s="157"/>
      <c r="E148" s="157"/>
      <c r="F148" s="157"/>
      <c r="G148" s="157"/>
      <c r="H148" s="157"/>
      <c r="I148" s="157"/>
      <c r="J148" s="157"/>
      <c r="K148" s="157"/>
      <c r="L148" s="157"/>
      <c r="M148" s="157"/>
      <c r="N148" s="157"/>
      <c r="O148" s="157"/>
      <c r="P148" s="157"/>
      <c r="Q148" s="17"/>
      <c r="R148" s="157"/>
      <c r="S148" s="157"/>
      <c r="T148" s="157"/>
      <c r="U148" s="17"/>
      <c r="V148" s="157"/>
    </row>
    <row r="149" spans="1:22">
      <c r="A149" s="157"/>
      <c r="B149" s="157"/>
      <c r="C149" s="157"/>
      <c r="D149" s="157"/>
      <c r="E149" s="157"/>
      <c r="F149" s="157"/>
      <c r="G149" s="157"/>
      <c r="H149" s="157"/>
      <c r="I149" s="157"/>
      <c r="J149" s="157"/>
      <c r="K149" s="157"/>
      <c r="L149" s="157"/>
      <c r="M149" s="157"/>
      <c r="N149" s="157"/>
      <c r="O149" s="157"/>
      <c r="P149" s="157"/>
      <c r="Q149" s="17"/>
      <c r="R149" s="157"/>
      <c r="S149" s="157"/>
      <c r="T149" s="157"/>
      <c r="U149" s="17"/>
      <c r="V149" s="157"/>
    </row>
    <row r="150" spans="1:22">
      <c r="A150" s="157"/>
      <c r="B150" s="157"/>
      <c r="C150" s="157"/>
      <c r="D150" s="157"/>
      <c r="E150" s="157"/>
      <c r="F150" s="157"/>
      <c r="G150" s="157"/>
      <c r="H150" s="157"/>
      <c r="I150" s="157"/>
      <c r="J150" s="157"/>
      <c r="K150" s="157"/>
      <c r="L150" s="157"/>
      <c r="M150" s="157"/>
      <c r="N150" s="157"/>
      <c r="O150" s="157"/>
      <c r="P150" s="157"/>
      <c r="Q150" s="17"/>
      <c r="R150" s="157"/>
      <c r="S150" s="157"/>
      <c r="T150" s="157"/>
      <c r="U150" s="17"/>
      <c r="V150" s="157"/>
    </row>
    <row r="151" spans="1:22">
      <c r="A151" s="157"/>
      <c r="B151" s="157"/>
      <c r="C151" s="157"/>
      <c r="D151" s="157"/>
      <c r="E151" s="157"/>
      <c r="F151" s="157"/>
      <c r="G151" s="157"/>
      <c r="H151" s="157"/>
      <c r="I151" s="157"/>
      <c r="J151" s="157"/>
      <c r="K151" s="157"/>
      <c r="L151" s="157"/>
      <c r="M151" s="157"/>
      <c r="N151" s="157"/>
      <c r="O151" s="157"/>
      <c r="P151" s="157"/>
      <c r="Q151" s="17"/>
      <c r="R151" s="157"/>
      <c r="S151" s="157"/>
      <c r="T151" s="157"/>
      <c r="U151" s="17"/>
      <c r="V151" s="157"/>
    </row>
    <row r="152" spans="1:22">
      <c r="A152" s="157"/>
      <c r="B152" s="157"/>
      <c r="C152" s="157"/>
      <c r="D152" s="157"/>
      <c r="E152" s="157"/>
      <c r="F152" s="157"/>
      <c r="G152" s="157"/>
      <c r="H152" s="157"/>
      <c r="I152" s="157"/>
      <c r="J152" s="157"/>
      <c r="K152" s="157"/>
      <c r="L152" s="157"/>
      <c r="M152" s="157"/>
      <c r="N152" s="157"/>
      <c r="O152" s="157"/>
      <c r="P152" s="157"/>
      <c r="Q152" s="17"/>
      <c r="R152" s="157"/>
      <c r="S152" s="157"/>
      <c r="T152" s="157"/>
      <c r="U152" s="17"/>
      <c r="V152" s="157"/>
    </row>
    <row r="153" spans="1:22">
      <c r="A153" s="157"/>
      <c r="B153" s="157"/>
      <c r="C153" s="157"/>
      <c r="D153" s="157"/>
      <c r="E153" s="157"/>
      <c r="F153" s="157"/>
      <c r="G153" s="157"/>
      <c r="H153" s="157"/>
      <c r="I153" s="157"/>
      <c r="J153" s="157"/>
      <c r="K153" s="157"/>
      <c r="L153" s="157"/>
      <c r="M153" s="157"/>
      <c r="N153" s="157"/>
      <c r="O153" s="157"/>
      <c r="P153" s="157"/>
      <c r="Q153" s="17"/>
      <c r="R153" s="157"/>
      <c r="S153" s="157"/>
      <c r="T153" s="157"/>
      <c r="U153" s="17"/>
      <c r="V153" s="157"/>
    </row>
    <row r="154" spans="1:22">
      <c r="A154" s="157"/>
      <c r="B154" s="157"/>
      <c r="C154" s="157"/>
      <c r="D154" s="157"/>
      <c r="E154" s="157"/>
      <c r="F154" s="157"/>
      <c r="G154" s="157"/>
      <c r="H154" s="157"/>
      <c r="I154" s="157"/>
      <c r="J154" s="157"/>
      <c r="K154" s="157"/>
      <c r="L154" s="157"/>
      <c r="M154" s="157"/>
      <c r="N154" s="157"/>
      <c r="O154" s="157"/>
      <c r="P154" s="157"/>
      <c r="Q154" s="17"/>
      <c r="R154" s="157"/>
      <c r="S154" s="157"/>
      <c r="T154" s="157"/>
      <c r="U154" s="17"/>
      <c r="V154" s="157"/>
    </row>
    <row r="155" spans="1:22">
      <c r="A155" s="157"/>
      <c r="B155" s="157"/>
      <c r="C155" s="157"/>
      <c r="D155" s="157"/>
      <c r="E155" s="157"/>
      <c r="F155" s="157"/>
      <c r="G155" s="157"/>
      <c r="H155" s="157"/>
      <c r="I155" s="157"/>
      <c r="J155" s="157"/>
      <c r="K155" s="157"/>
      <c r="L155" s="157"/>
      <c r="M155" s="157"/>
      <c r="N155" s="157"/>
      <c r="O155" s="157"/>
      <c r="P155" s="157"/>
      <c r="Q155" s="17"/>
      <c r="R155" s="157"/>
      <c r="S155" s="157"/>
      <c r="T155" s="157"/>
      <c r="U155" s="17"/>
      <c r="V155" s="157"/>
    </row>
    <row r="156" spans="1:22">
      <c r="A156" s="157"/>
      <c r="B156" s="157"/>
      <c r="C156" s="157"/>
      <c r="D156" s="157"/>
      <c r="E156" s="157"/>
      <c r="F156" s="157"/>
      <c r="G156" s="157"/>
      <c r="H156" s="157"/>
      <c r="I156" s="157"/>
      <c r="J156" s="157"/>
      <c r="K156" s="157"/>
      <c r="L156" s="157"/>
      <c r="M156" s="157"/>
      <c r="N156" s="157"/>
      <c r="O156" s="157"/>
      <c r="P156" s="157"/>
      <c r="Q156" s="17"/>
      <c r="R156" s="157"/>
      <c r="S156" s="157"/>
      <c r="T156" s="157"/>
      <c r="U156" s="17"/>
      <c r="V156" s="157"/>
    </row>
    <row r="157" spans="1:22">
      <c r="A157" s="157"/>
      <c r="B157" s="157"/>
      <c r="C157" s="157"/>
      <c r="D157" s="157"/>
      <c r="E157" s="157"/>
      <c r="F157" s="157"/>
      <c r="G157" s="157"/>
      <c r="H157" s="157"/>
      <c r="I157" s="157"/>
      <c r="J157" s="157"/>
      <c r="K157" s="157"/>
      <c r="L157" s="157"/>
      <c r="M157" s="157"/>
      <c r="N157" s="157"/>
      <c r="O157" s="157"/>
      <c r="P157" s="157"/>
      <c r="Q157" s="17"/>
      <c r="R157" s="157"/>
      <c r="S157" s="157"/>
      <c r="T157" s="157"/>
      <c r="U157" s="17"/>
      <c r="V157" s="157"/>
    </row>
    <row r="158" spans="1:22">
      <c r="A158" s="157"/>
      <c r="B158" s="157"/>
      <c r="C158" s="157"/>
      <c r="D158" s="157"/>
      <c r="E158" s="157"/>
      <c r="F158" s="157"/>
      <c r="G158" s="157"/>
      <c r="H158" s="157"/>
      <c r="I158" s="157"/>
      <c r="J158" s="157"/>
      <c r="K158" s="157"/>
      <c r="L158" s="157"/>
      <c r="M158" s="157"/>
      <c r="N158" s="157"/>
      <c r="O158" s="157"/>
      <c r="P158" s="157"/>
      <c r="Q158" s="17"/>
      <c r="R158" s="157"/>
      <c r="S158" s="157"/>
      <c r="T158" s="157"/>
      <c r="U158" s="17"/>
      <c r="V158" s="157"/>
    </row>
    <row r="159" spans="1:22">
      <c r="A159" s="157"/>
      <c r="B159" s="157"/>
      <c r="C159" s="157"/>
      <c r="D159" s="157"/>
      <c r="E159" s="157"/>
      <c r="F159" s="157"/>
      <c r="G159" s="157"/>
      <c r="H159" s="157"/>
      <c r="I159" s="157"/>
      <c r="J159" s="157"/>
      <c r="K159" s="157"/>
      <c r="L159" s="157"/>
      <c r="M159" s="157"/>
      <c r="N159" s="157"/>
      <c r="O159" s="157"/>
      <c r="P159" s="157"/>
      <c r="Q159" s="17"/>
      <c r="R159" s="157"/>
      <c r="S159" s="157"/>
      <c r="T159" s="157"/>
      <c r="U159" s="17"/>
      <c r="V159" s="157"/>
    </row>
    <row r="160" spans="1:22">
      <c r="A160" s="157"/>
      <c r="B160" s="157"/>
      <c r="C160" s="157"/>
      <c r="D160" s="157"/>
      <c r="E160" s="157"/>
      <c r="F160" s="157"/>
      <c r="G160" s="157"/>
      <c r="H160" s="157"/>
      <c r="I160" s="157"/>
      <c r="J160" s="157"/>
      <c r="K160" s="157"/>
      <c r="L160" s="157"/>
      <c r="M160" s="157"/>
      <c r="N160" s="157"/>
      <c r="O160" s="157"/>
      <c r="P160" s="157"/>
      <c r="Q160" s="17"/>
      <c r="R160" s="157"/>
      <c r="S160" s="157"/>
      <c r="T160" s="157"/>
      <c r="U160" s="17"/>
      <c r="V160" s="157"/>
    </row>
    <row r="161" spans="1:22">
      <c r="A161" s="157"/>
      <c r="B161" s="157"/>
      <c r="C161" s="157"/>
      <c r="D161" s="157"/>
      <c r="E161" s="157"/>
      <c r="F161" s="157"/>
      <c r="G161" s="157"/>
      <c r="H161" s="157"/>
      <c r="I161" s="157"/>
      <c r="J161" s="157"/>
      <c r="K161" s="157"/>
      <c r="L161" s="157"/>
      <c r="M161" s="157"/>
      <c r="N161" s="157"/>
      <c r="O161" s="157"/>
      <c r="P161" s="157"/>
      <c r="Q161" s="17"/>
      <c r="R161" s="157"/>
      <c r="S161" s="157"/>
      <c r="T161" s="157"/>
      <c r="U161" s="17"/>
      <c r="V161" s="157"/>
    </row>
    <row r="162" spans="1:22">
      <c r="A162" s="157"/>
      <c r="B162" s="157"/>
      <c r="C162" s="157"/>
      <c r="D162" s="157"/>
      <c r="E162" s="157"/>
      <c r="F162" s="157"/>
      <c r="G162" s="157"/>
      <c r="H162" s="157"/>
      <c r="I162" s="157"/>
      <c r="J162" s="157"/>
      <c r="K162" s="157"/>
      <c r="L162" s="157"/>
      <c r="M162" s="157"/>
      <c r="N162" s="157"/>
      <c r="O162" s="157"/>
      <c r="P162" s="157"/>
      <c r="Q162" s="17"/>
      <c r="R162" s="157"/>
      <c r="S162" s="157"/>
      <c r="T162" s="157"/>
      <c r="U162" s="17"/>
      <c r="V162" s="157"/>
    </row>
    <row r="163" spans="1:22">
      <c r="A163" s="157"/>
      <c r="B163" s="157"/>
      <c r="C163" s="157"/>
      <c r="D163" s="157"/>
      <c r="E163" s="157"/>
      <c r="F163" s="157"/>
      <c r="G163" s="157"/>
      <c r="H163" s="157"/>
      <c r="I163" s="157"/>
      <c r="J163" s="157"/>
      <c r="K163" s="157"/>
      <c r="L163" s="157"/>
      <c r="M163" s="157"/>
      <c r="N163" s="157"/>
      <c r="O163" s="157"/>
      <c r="P163" s="157"/>
      <c r="Q163" s="17"/>
      <c r="R163" s="157"/>
      <c r="S163" s="157"/>
      <c r="T163" s="157"/>
      <c r="U163" s="17"/>
      <c r="V163" s="157"/>
    </row>
    <row r="164" spans="1:22">
      <c r="A164" s="157"/>
      <c r="B164" s="157"/>
      <c r="C164" s="157"/>
      <c r="D164" s="157"/>
      <c r="E164" s="157"/>
      <c r="F164" s="157"/>
      <c r="G164" s="157"/>
      <c r="H164" s="157"/>
      <c r="I164" s="157"/>
      <c r="J164" s="157"/>
      <c r="K164" s="157"/>
      <c r="L164" s="157"/>
      <c r="M164" s="157"/>
      <c r="N164" s="157"/>
      <c r="O164" s="157"/>
      <c r="P164" s="157"/>
      <c r="Q164" s="17"/>
      <c r="R164" s="157"/>
      <c r="S164" s="157"/>
      <c r="T164" s="157"/>
      <c r="U164" s="17"/>
      <c r="V164" s="157"/>
    </row>
    <row r="165" spans="1:22">
      <c r="A165" s="157"/>
      <c r="B165" s="157"/>
      <c r="C165" s="157"/>
      <c r="D165" s="157"/>
      <c r="E165" s="157"/>
      <c r="F165" s="157"/>
      <c r="G165" s="157"/>
      <c r="H165" s="157"/>
      <c r="I165" s="157"/>
      <c r="J165" s="157"/>
      <c r="K165" s="157"/>
      <c r="L165" s="157"/>
      <c r="M165" s="157"/>
      <c r="N165" s="157"/>
      <c r="O165" s="157"/>
      <c r="P165" s="157"/>
      <c r="Q165" s="17"/>
      <c r="R165" s="157"/>
      <c r="S165" s="157"/>
      <c r="T165" s="157"/>
      <c r="U165" s="17"/>
      <c r="V165" s="157"/>
    </row>
    <row r="166" spans="1:22">
      <c r="A166" s="157"/>
      <c r="B166" s="157"/>
      <c r="C166" s="157"/>
      <c r="D166" s="157"/>
      <c r="E166" s="157"/>
      <c r="F166" s="157"/>
      <c r="G166" s="157"/>
      <c r="H166" s="157"/>
      <c r="I166" s="157"/>
      <c r="J166" s="157"/>
      <c r="K166" s="157"/>
      <c r="L166" s="157"/>
      <c r="M166" s="157"/>
      <c r="N166" s="157"/>
      <c r="O166" s="157"/>
      <c r="P166" s="157"/>
      <c r="Q166" s="17"/>
      <c r="R166" s="157"/>
      <c r="S166" s="157"/>
      <c r="T166" s="157"/>
      <c r="U166" s="17"/>
      <c r="V166" s="157"/>
    </row>
    <row r="167" spans="1:22">
      <c r="A167" s="157"/>
      <c r="B167" s="157"/>
      <c r="C167" s="157"/>
      <c r="D167" s="157"/>
      <c r="E167" s="157"/>
      <c r="F167" s="157"/>
      <c r="G167" s="157"/>
      <c r="H167" s="157"/>
      <c r="I167" s="157"/>
      <c r="J167" s="157"/>
      <c r="K167" s="157"/>
      <c r="L167" s="157"/>
      <c r="M167" s="157"/>
      <c r="N167" s="157"/>
      <c r="O167" s="157"/>
      <c r="P167" s="157"/>
      <c r="Q167" s="17"/>
      <c r="R167" s="157"/>
      <c r="S167" s="157"/>
      <c r="T167" s="157"/>
      <c r="U167" s="17"/>
      <c r="V167" s="157"/>
    </row>
    <row r="168" spans="1:22">
      <c r="A168" s="157"/>
      <c r="B168" s="157"/>
      <c r="C168" s="157"/>
      <c r="D168" s="157"/>
      <c r="E168" s="157"/>
      <c r="F168" s="157"/>
      <c r="G168" s="157"/>
      <c r="H168" s="157"/>
      <c r="I168" s="157"/>
      <c r="J168" s="157"/>
      <c r="K168" s="157"/>
      <c r="L168" s="157"/>
      <c r="M168" s="157"/>
      <c r="N168" s="157"/>
      <c r="O168" s="157"/>
      <c r="P168" s="157"/>
      <c r="Q168" s="17"/>
      <c r="R168" s="157"/>
      <c r="S168" s="157"/>
      <c r="T168" s="157"/>
      <c r="U168" s="17"/>
      <c r="V168" s="157"/>
    </row>
    <row r="169" spans="1:22">
      <c r="A169" s="157"/>
      <c r="B169" s="157"/>
      <c r="C169" s="157"/>
      <c r="D169" s="157"/>
      <c r="E169" s="157"/>
      <c r="F169" s="157"/>
      <c r="G169" s="157"/>
      <c r="H169" s="157"/>
      <c r="I169" s="157"/>
      <c r="J169" s="157"/>
      <c r="K169" s="157"/>
      <c r="L169" s="157"/>
      <c r="M169" s="157"/>
      <c r="N169" s="157"/>
      <c r="O169" s="157"/>
      <c r="P169" s="157"/>
      <c r="Q169" s="17"/>
      <c r="R169" s="157"/>
      <c r="S169" s="157"/>
      <c r="T169" s="157"/>
      <c r="U169" s="17"/>
      <c r="V169" s="157"/>
    </row>
    <row r="170" spans="1:22">
      <c r="A170" s="157"/>
      <c r="B170" s="157"/>
      <c r="C170" s="157"/>
      <c r="D170" s="157"/>
      <c r="E170" s="157"/>
      <c r="F170" s="157"/>
      <c r="G170" s="157"/>
      <c r="H170" s="157"/>
      <c r="I170" s="157"/>
      <c r="J170" s="157"/>
      <c r="K170" s="157"/>
      <c r="L170" s="157"/>
      <c r="M170" s="157"/>
      <c r="N170" s="157"/>
      <c r="O170" s="157"/>
      <c r="P170" s="157"/>
      <c r="Q170" s="17"/>
      <c r="R170" s="157"/>
      <c r="S170" s="157"/>
      <c r="T170" s="157"/>
      <c r="U170" s="17"/>
      <c r="V170" s="157"/>
    </row>
    <row r="171" spans="1:22">
      <c r="A171" s="157"/>
      <c r="B171" s="157"/>
      <c r="C171" s="157"/>
      <c r="D171" s="157"/>
      <c r="E171" s="157"/>
      <c r="F171" s="157"/>
      <c r="G171" s="157"/>
      <c r="H171" s="157"/>
      <c r="I171" s="157"/>
      <c r="J171" s="157"/>
      <c r="K171" s="157"/>
      <c r="L171" s="157"/>
      <c r="M171" s="157"/>
      <c r="N171" s="157"/>
      <c r="O171" s="157"/>
      <c r="P171" s="157"/>
      <c r="Q171" s="17"/>
      <c r="R171" s="157"/>
      <c r="S171" s="157"/>
      <c r="T171" s="157"/>
      <c r="U171" s="17"/>
      <c r="V171" s="157"/>
    </row>
    <row r="172" spans="1:22">
      <c r="A172" s="157"/>
      <c r="B172" s="157"/>
      <c r="C172" s="157"/>
      <c r="D172" s="157"/>
      <c r="E172" s="157"/>
      <c r="F172" s="157"/>
      <c r="G172" s="157"/>
      <c r="H172" s="157"/>
      <c r="I172" s="157"/>
      <c r="J172" s="157"/>
      <c r="K172" s="157"/>
      <c r="L172" s="157"/>
      <c r="M172" s="157"/>
      <c r="N172" s="157"/>
      <c r="O172" s="157"/>
      <c r="P172" s="157"/>
      <c r="Q172" s="17"/>
      <c r="R172" s="157"/>
      <c r="S172" s="157"/>
      <c r="T172" s="157"/>
      <c r="U172" s="17"/>
      <c r="V172" s="157"/>
    </row>
    <row r="173" spans="1:22">
      <c r="A173" s="157"/>
      <c r="B173" s="157"/>
      <c r="C173" s="157"/>
      <c r="D173" s="157"/>
      <c r="E173" s="157"/>
      <c r="F173" s="157"/>
      <c r="G173" s="157"/>
      <c r="H173" s="157"/>
      <c r="I173" s="157"/>
      <c r="J173" s="157"/>
      <c r="K173" s="157"/>
      <c r="L173" s="157"/>
      <c r="M173" s="157"/>
      <c r="N173" s="157"/>
      <c r="O173" s="157"/>
      <c r="P173" s="157"/>
      <c r="Q173" s="17"/>
      <c r="R173" s="157"/>
      <c r="S173" s="157"/>
      <c r="T173" s="157"/>
      <c r="U173" s="17"/>
      <c r="V173" s="157"/>
    </row>
    <row r="174" spans="1:22">
      <c r="A174" s="157"/>
      <c r="B174" s="157"/>
      <c r="C174" s="157"/>
      <c r="D174" s="157"/>
      <c r="E174" s="157"/>
      <c r="F174" s="157"/>
      <c r="G174" s="157"/>
      <c r="H174" s="157"/>
      <c r="I174" s="157"/>
      <c r="J174" s="157"/>
      <c r="K174" s="157"/>
      <c r="L174" s="157"/>
      <c r="M174" s="157"/>
      <c r="N174" s="157"/>
      <c r="O174" s="157"/>
      <c r="P174" s="157"/>
      <c r="Q174" s="17"/>
      <c r="R174" s="157"/>
      <c r="S174" s="157"/>
      <c r="T174" s="157"/>
      <c r="U174" s="17"/>
      <c r="V174" s="157"/>
    </row>
    <row r="175" spans="1:22">
      <c r="A175" s="157"/>
      <c r="B175" s="157"/>
      <c r="C175" s="157"/>
      <c r="D175" s="157"/>
      <c r="E175" s="157"/>
      <c r="F175" s="157"/>
      <c r="G175" s="157"/>
      <c r="H175" s="157"/>
      <c r="I175" s="157"/>
      <c r="J175" s="157"/>
      <c r="K175" s="157"/>
      <c r="L175" s="157"/>
      <c r="M175" s="157"/>
      <c r="N175" s="157"/>
      <c r="O175" s="157"/>
      <c r="P175" s="157"/>
      <c r="Q175" s="17"/>
      <c r="R175" s="157"/>
      <c r="S175" s="157"/>
      <c r="T175" s="157"/>
      <c r="U175" s="17"/>
      <c r="V175" s="157"/>
    </row>
    <row r="176" spans="1:22">
      <c r="A176" s="157"/>
      <c r="B176" s="157"/>
      <c r="C176" s="157"/>
      <c r="D176" s="157"/>
      <c r="E176" s="157"/>
      <c r="F176" s="157"/>
      <c r="G176" s="157"/>
      <c r="H176" s="157"/>
      <c r="I176" s="157"/>
      <c r="J176" s="157"/>
      <c r="K176" s="157"/>
      <c r="L176" s="157"/>
      <c r="M176" s="157"/>
      <c r="N176" s="157"/>
      <c r="O176" s="157"/>
      <c r="P176" s="157"/>
      <c r="Q176" s="17"/>
      <c r="R176" s="157"/>
      <c r="S176" s="157"/>
      <c r="T176" s="157"/>
      <c r="U176" s="17"/>
      <c r="V176" s="157"/>
    </row>
    <row r="177" spans="1:22">
      <c r="A177" s="157"/>
      <c r="B177" s="157"/>
      <c r="C177" s="157"/>
      <c r="D177" s="157"/>
      <c r="E177" s="157"/>
      <c r="F177" s="157"/>
      <c r="G177" s="157"/>
      <c r="H177" s="157"/>
      <c r="I177" s="157"/>
      <c r="J177" s="157"/>
      <c r="K177" s="157"/>
      <c r="L177" s="157"/>
      <c r="M177" s="157"/>
      <c r="N177" s="157"/>
      <c r="O177" s="157"/>
      <c r="P177" s="157"/>
      <c r="Q177" s="17"/>
      <c r="R177" s="157"/>
      <c r="S177" s="157"/>
      <c r="T177" s="157"/>
      <c r="U177" s="17"/>
      <c r="V177" s="157"/>
    </row>
    <row r="178" spans="1:22">
      <c r="A178" s="157"/>
      <c r="B178" s="157"/>
      <c r="C178" s="157"/>
      <c r="D178" s="157"/>
      <c r="E178" s="157"/>
      <c r="F178" s="157"/>
      <c r="G178" s="157"/>
      <c r="H178" s="157"/>
      <c r="I178" s="157"/>
      <c r="J178" s="157"/>
      <c r="K178" s="157"/>
      <c r="L178" s="157"/>
      <c r="M178" s="157"/>
      <c r="N178" s="157"/>
      <c r="O178" s="157"/>
      <c r="P178" s="157"/>
      <c r="Q178" s="17"/>
      <c r="R178" s="157"/>
      <c r="S178" s="157"/>
      <c r="T178" s="157"/>
      <c r="U178" s="17"/>
      <c r="V178" s="157"/>
    </row>
    <row r="179" spans="1:22">
      <c r="A179" s="157"/>
      <c r="B179" s="157"/>
      <c r="C179" s="157"/>
      <c r="D179" s="157"/>
      <c r="E179" s="157"/>
      <c r="F179" s="157"/>
      <c r="G179" s="157"/>
      <c r="H179" s="157"/>
      <c r="I179" s="157"/>
      <c r="J179" s="157"/>
      <c r="K179" s="157"/>
      <c r="L179" s="157"/>
      <c r="M179" s="157"/>
      <c r="N179" s="157"/>
      <c r="O179" s="157"/>
      <c r="P179" s="157"/>
      <c r="Q179" s="17"/>
      <c r="R179" s="157"/>
      <c r="S179" s="157"/>
      <c r="T179" s="157"/>
      <c r="U179" s="17"/>
      <c r="V179" s="157"/>
    </row>
    <row r="180" spans="1:22">
      <c r="A180" s="157"/>
      <c r="B180" s="157"/>
      <c r="C180" s="157"/>
      <c r="D180" s="157"/>
      <c r="E180" s="157"/>
      <c r="F180" s="157"/>
      <c r="G180" s="157"/>
      <c r="H180" s="157"/>
      <c r="I180" s="157"/>
      <c r="J180" s="157"/>
      <c r="K180" s="157"/>
      <c r="L180" s="157"/>
      <c r="M180" s="157"/>
      <c r="N180" s="157"/>
      <c r="O180" s="157"/>
      <c r="P180" s="157"/>
      <c r="Q180" s="17"/>
      <c r="R180" s="157"/>
      <c r="S180" s="157"/>
      <c r="T180" s="157"/>
      <c r="U180" s="17"/>
      <c r="V180" s="157"/>
    </row>
    <row r="181" spans="1:22">
      <c r="A181" s="157"/>
      <c r="B181" s="157"/>
      <c r="C181" s="157"/>
      <c r="D181" s="157"/>
      <c r="E181" s="157"/>
      <c r="F181" s="157"/>
      <c r="G181" s="157"/>
      <c r="H181" s="157"/>
      <c r="I181" s="157"/>
      <c r="J181" s="157"/>
      <c r="K181" s="157"/>
      <c r="L181" s="157"/>
      <c r="M181" s="157"/>
      <c r="N181" s="157"/>
      <c r="O181" s="157"/>
      <c r="P181" s="157"/>
      <c r="Q181" s="17"/>
      <c r="R181" s="157"/>
      <c r="S181" s="157"/>
      <c r="T181" s="157"/>
      <c r="U181" s="17"/>
      <c r="V181" s="157"/>
    </row>
    <row r="182" spans="1:22">
      <c r="A182" s="157"/>
      <c r="B182" s="157"/>
      <c r="C182" s="157"/>
      <c r="D182" s="157"/>
      <c r="E182" s="157"/>
      <c r="F182" s="157"/>
      <c r="G182" s="157"/>
      <c r="H182" s="157"/>
      <c r="I182" s="157"/>
      <c r="J182" s="157"/>
      <c r="K182" s="157"/>
      <c r="L182" s="157"/>
      <c r="M182" s="157"/>
      <c r="N182" s="157"/>
      <c r="O182" s="157"/>
      <c r="P182" s="157"/>
      <c r="Q182" s="17"/>
      <c r="R182" s="157"/>
      <c r="S182" s="157"/>
      <c r="T182" s="157"/>
      <c r="U182" s="17"/>
      <c r="V182" s="157"/>
    </row>
    <row r="183" spans="1:22">
      <c r="A183" s="157"/>
      <c r="B183" s="157"/>
      <c r="C183" s="157"/>
      <c r="D183" s="157"/>
      <c r="E183" s="157"/>
      <c r="F183" s="157"/>
      <c r="G183" s="157"/>
      <c r="H183" s="157"/>
      <c r="I183" s="157"/>
      <c r="J183" s="157"/>
      <c r="K183" s="157"/>
      <c r="L183" s="157"/>
      <c r="M183" s="157"/>
      <c r="N183" s="157"/>
      <c r="O183" s="157"/>
      <c r="P183" s="157"/>
      <c r="Q183" s="17"/>
      <c r="R183" s="157"/>
      <c r="S183" s="157"/>
      <c r="T183" s="157"/>
      <c r="U183" s="17"/>
      <c r="V183" s="157"/>
    </row>
    <row r="184" spans="1:22">
      <c r="A184" s="157"/>
      <c r="B184" s="157"/>
      <c r="C184" s="157"/>
      <c r="D184" s="157"/>
      <c r="E184" s="157"/>
      <c r="F184" s="157"/>
      <c r="G184" s="157"/>
      <c r="H184" s="157"/>
      <c r="I184" s="157"/>
      <c r="J184" s="157"/>
      <c r="K184" s="157"/>
      <c r="L184" s="157"/>
      <c r="M184" s="157"/>
      <c r="N184" s="157"/>
      <c r="O184" s="157"/>
      <c r="P184" s="157"/>
      <c r="Q184" s="17"/>
      <c r="R184" s="157"/>
      <c r="S184" s="157"/>
      <c r="T184" s="157"/>
      <c r="U184" s="17"/>
      <c r="V184" s="157"/>
    </row>
    <row r="185" spans="1:22">
      <c r="A185" s="157"/>
      <c r="B185" s="157"/>
      <c r="C185" s="157"/>
      <c r="D185" s="157"/>
      <c r="E185" s="157"/>
      <c r="F185" s="157"/>
      <c r="G185" s="157"/>
      <c r="H185" s="157"/>
      <c r="I185" s="157"/>
      <c r="J185" s="157"/>
      <c r="K185" s="157"/>
      <c r="L185" s="157"/>
      <c r="M185" s="157"/>
      <c r="N185" s="157"/>
      <c r="O185" s="157"/>
      <c r="P185" s="157"/>
      <c r="Q185" s="17"/>
      <c r="R185" s="157"/>
      <c r="S185" s="157"/>
      <c r="T185" s="157"/>
      <c r="U185" s="17"/>
      <c r="V185" s="157"/>
    </row>
    <row r="186" spans="1:22">
      <c r="A186" s="157"/>
      <c r="B186" s="157"/>
      <c r="C186" s="157"/>
      <c r="D186" s="157"/>
      <c r="E186" s="157"/>
      <c r="F186" s="157"/>
      <c r="G186" s="157"/>
      <c r="H186" s="157"/>
      <c r="I186" s="157"/>
      <c r="J186" s="157"/>
      <c r="K186" s="157"/>
      <c r="L186" s="157"/>
      <c r="M186" s="157"/>
      <c r="N186" s="157"/>
      <c r="O186" s="157"/>
      <c r="P186" s="157"/>
      <c r="Q186" s="17"/>
      <c r="R186" s="157"/>
      <c r="S186" s="157"/>
      <c r="T186" s="157"/>
      <c r="U186" s="17"/>
      <c r="V186" s="157"/>
    </row>
    <row r="187" spans="1:22">
      <c r="A187" s="157"/>
      <c r="B187" s="157"/>
      <c r="C187" s="157"/>
      <c r="D187" s="157"/>
      <c r="E187" s="157"/>
      <c r="F187" s="157"/>
      <c r="G187" s="157"/>
      <c r="H187" s="157"/>
      <c r="I187" s="157"/>
      <c r="J187" s="157"/>
      <c r="K187" s="157"/>
      <c r="L187" s="157"/>
      <c r="M187" s="157"/>
      <c r="N187" s="157"/>
      <c r="O187" s="157"/>
      <c r="P187" s="157"/>
      <c r="Q187" s="17"/>
      <c r="R187" s="157"/>
      <c r="S187" s="157"/>
      <c r="T187" s="157"/>
      <c r="U187" s="17"/>
      <c r="V187" s="157"/>
    </row>
    <row r="188" spans="1:22">
      <c r="A188" s="157"/>
      <c r="B188" s="157"/>
      <c r="C188" s="157"/>
      <c r="D188" s="157"/>
      <c r="E188" s="157"/>
      <c r="F188" s="157"/>
      <c r="G188" s="157"/>
      <c r="H188" s="157"/>
      <c r="I188" s="157"/>
      <c r="J188" s="157"/>
      <c r="K188" s="157"/>
      <c r="L188" s="157"/>
      <c r="M188" s="157"/>
      <c r="N188" s="157"/>
      <c r="O188" s="157"/>
      <c r="P188" s="157"/>
      <c r="Q188" s="17"/>
      <c r="R188" s="157"/>
      <c r="S188" s="157"/>
      <c r="T188" s="157"/>
      <c r="U188" s="17"/>
      <c r="V188" s="157"/>
    </row>
    <row r="189" spans="1:22">
      <c r="A189" s="157"/>
      <c r="B189" s="157"/>
      <c r="C189" s="157"/>
      <c r="D189" s="157"/>
      <c r="E189" s="157"/>
      <c r="F189" s="157"/>
      <c r="G189" s="157"/>
      <c r="H189" s="157"/>
      <c r="I189" s="157"/>
      <c r="J189" s="157"/>
      <c r="K189" s="157"/>
      <c r="L189" s="157"/>
      <c r="M189" s="157"/>
      <c r="N189" s="157"/>
      <c r="O189" s="157"/>
      <c r="P189" s="157"/>
      <c r="Q189" s="17"/>
      <c r="R189" s="157"/>
      <c r="S189" s="157"/>
      <c r="T189" s="157"/>
      <c r="U189" s="17"/>
      <c r="V189" s="157"/>
    </row>
    <row r="190" spans="1:22">
      <c r="A190" s="157"/>
      <c r="B190" s="157"/>
      <c r="C190" s="157"/>
      <c r="D190" s="157"/>
      <c r="E190" s="157"/>
      <c r="F190" s="157"/>
      <c r="G190" s="157"/>
      <c r="H190" s="157"/>
      <c r="I190" s="157"/>
      <c r="J190" s="157"/>
      <c r="K190" s="157"/>
      <c r="L190" s="157"/>
      <c r="M190" s="157"/>
      <c r="N190" s="157"/>
      <c r="O190" s="157"/>
      <c r="P190" s="157"/>
      <c r="Q190" s="17"/>
      <c r="R190" s="157"/>
      <c r="S190" s="157"/>
      <c r="T190" s="157"/>
      <c r="U190" s="17"/>
      <c r="V190" s="157"/>
    </row>
    <row r="191" spans="1:22">
      <c r="A191" s="157"/>
      <c r="B191" s="157"/>
      <c r="C191" s="157"/>
      <c r="D191" s="157"/>
      <c r="E191" s="157"/>
      <c r="F191" s="157"/>
      <c r="G191" s="157"/>
      <c r="H191" s="157"/>
      <c r="I191" s="157"/>
      <c r="J191" s="157"/>
      <c r="K191" s="157"/>
      <c r="L191" s="157"/>
      <c r="M191" s="157"/>
      <c r="N191" s="157"/>
      <c r="O191" s="157"/>
      <c r="P191" s="157"/>
      <c r="Q191" s="17"/>
      <c r="R191" s="157"/>
      <c r="S191" s="157"/>
      <c r="T191" s="157"/>
      <c r="U191" s="17"/>
      <c r="V191" s="157"/>
    </row>
    <row r="192" spans="1:22">
      <c r="A192" s="157"/>
      <c r="B192" s="157"/>
      <c r="C192" s="157"/>
      <c r="D192" s="157"/>
      <c r="E192" s="157"/>
      <c r="F192" s="157"/>
      <c r="G192" s="157"/>
      <c r="H192" s="157"/>
      <c r="I192" s="157"/>
      <c r="J192" s="157"/>
      <c r="K192" s="157"/>
      <c r="L192" s="157"/>
      <c r="M192" s="157"/>
      <c r="N192" s="157"/>
      <c r="O192" s="157"/>
      <c r="P192" s="157"/>
      <c r="Q192" s="17"/>
      <c r="R192" s="157"/>
      <c r="S192" s="157"/>
      <c r="T192" s="157"/>
      <c r="U192" s="17"/>
      <c r="V192" s="157"/>
    </row>
    <row r="193" spans="1:22">
      <c r="A193" s="157"/>
      <c r="B193" s="157"/>
      <c r="C193" s="157"/>
      <c r="D193" s="157"/>
      <c r="E193" s="157"/>
      <c r="F193" s="157"/>
      <c r="G193" s="157"/>
      <c r="H193" s="157"/>
      <c r="I193" s="157"/>
      <c r="J193" s="157"/>
      <c r="K193" s="157"/>
      <c r="L193" s="157"/>
      <c r="M193" s="157"/>
      <c r="N193" s="157"/>
      <c r="O193" s="157"/>
      <c r="P193" s="157"/>
      <c r="Q193" s="17"/>
      <c r="R193" s="157"/>
      <c r="S193" s="157"/>
      <c r="T193" s="157"/>
      <c r="U193" s="17"/>
      <c r="V193" s="157"/>
    </row>
    <row r="194" spans="1:22">
      <c r="A194" s="157"/>
      <c r="B194" s="157"/>
      <c r="C194" s="157"/>
      <c r="D194" s="157"/>
      <c r="E194" s="157"/>
      <c r="F194" s="157"/>
      <c r="G194" s="157"/>
      <c r="H194" s="157"/>
      <c r="I194" s="157"/>
      <c r="J194" s="157"/>
      <c r="K194" s="157"/>
      <c r="L194" s="157"/>
      <c r="M194" s="157"/>
      <c r="N194" s="157"/>
      <c r="O194" s="157"/>
      <c r="P194" s="157"/>
      <c r="Q194" s="17"/>
      <c r="R194" s="157"/>
      <c r="S194" s="157"/>
      <c r="T194" s="157"/>
      <c r="U194" s="17"/>
      <c r="V194" s="157"/>
    </row>
    <row r="195" spans="1:22">
      <c r="A195" s="157"/>
      <c r="B195" s="157"/>
      <c r="C195" s="157"/>
      <c r="D195" s="157"/>
      <c r="E195" s="157"/>
      <c r="F195" s="157"/>
      <c r="G195" s="157"/>
      <c r="H195" s="157"/>
      <c r="I195" s="157"/>
      <c r="J195" s="157"/>
      <c r="K195" s="157"/>
      <c r="L195" s="157"/>
      <c r="M195" s="157"/>
      <c r="N195" s="157"/>
      <c r="O195" s="157"/>
      <c r="P195" s="157"/>
      <c r="Q195" s="17"/>
      <c r="R195" s="157"/>
      <c r="S195" s="157"/>
      <c r="T195" s="157"/>
      <c r="U195" s="17"/>
      <c r="V195" s="157"/>
    </row>
    <row r="196" spans="1:22">
      <c r="A196" s="157"/>
      <c r="B196" s="157"/>
      <c r="C196" s="157"/>
      <c r="D196" s="157"/>
      <c r="E196" s="157"/>
      <c r="F196" s="157"/>
      <c r="G196" s="157"/>
      <c r="H196" s="157"/>
      <c r="I196" s="157"/>
      <c r="J196" s="157"/>
      <c r="K196" s="157"/>
      <c r="L196" s="157"/>
      <c r="M196" s="157"/>
      <c r="N196" s="157"/>
      <c r="O196" s="157"/>
      <c r="P196" s="157"/>
      <c r="Q196" s="17"/>
      <c r="R196" s="157"/>
      <c r="S196" s="157"/>
      <c r="T196" s="157"/>
      <c r="U196" s="17"/>
      <c r="V196" s="157"/>
    </row>
    <row r="197" spans="1:22">
      <c r="A197" s="157"/>
      <c r="B197" s="157"/>
      <c r="C197" s="157"/>
      <c r="D197" s="157"/>
      <c r="E197" s="157"/>
      <c r="F197" s="157"/>
      <c r="G197" s="157"/>
      <c r="H197" s="157"/>
      <c r="I197" s="157"/>
      <c r="J197" s="157"/>
      <c r="K197" s="157"/>
      <c r="L197" s="157"/>
      <c r="M197" s="157"/>
      <c r="N197" s="157"/>
      <c r="O197" s="157"/>
      <c r="P197" s="157"/>
      <c r="Q197" s="17"/>
      <c r="R197" s="157"/>
      <c r="S197" s="157"/>
      <c r="T197" s="157"/>
      <c r="U197" s="17"/>
      <c r="V197" s="157"/>
    </row>
    <row r="198" spans="1:22">
      <c r="A198" s="157"/>
      <c r="B198" s="157"/>
      <c r="C198" s="157"/>
      <c r="D198" s="157"/>
      <c r="E198" s="157"/>
      <c r="F198" s="157"/>
      <c r="G198" s="157"/>
      <c r="H198" s="157"/>
      <c r="I198" s="157"/>
      <c r="J198" s="157"/>
      <c r="K198" s="157"/>
      <c r="L198" s="157"/>
      <c r="M198" s="157"/>
      <c r="N198" s="157"/>
      <c r="O198" s="157"/>
      <c r="P198" s="157"/>
      <c r="Q198" s="17"/>
      <c r="R198" s="157"/>
      <c r="S198" s="157"/>
      <c r="T198" s="157"/>
      <c r="U198" s="17"/>
      <c r="V198" s="157"/>
    </row>
    <row r="199" spans="1:22">
      <c r="A199" s="157"/>
      <c r="B199" s="157"/>
      <c r="C199" s="157"/>
      <c r="D199" s="157"/>
      <c r="E199" s="157"/>
      <c r="F199" s="157"/>
      <c r="G199" s="157"/>
      <c r="H199" s="157"/>
      <c r="I199" s="157"/>
      <c r="J199" s="157"/>
      <c r="K199" s="157"/>
      <c r="L199" s="157"/>
      <c r="M199" s="157"/>
      <c r="N199" s="157"/>
      <c r="O199" s="157"/>
      <c r="P199" s="157"/>
      <c r="Q199" s="17"/>
      <c r="R199" s="157"/>
      <c r="S199" s="157"/>
      <c r="T199" s="157"/>
      <c r="U199" s="17"/>
      <c r="V199" s="157"/>
    </row>
    <row r="200" spans="1:22">
      <c r="A200" s="157"/>
      <c r="B200" s="157"/>
      <c r="C200" s="157"/>
      <c r="D200" s="157"/>
      <c r="E200" s="157"/>
      <c r="F200" s="157"/>
      <c r="G200" s="157"/>
      <c r="H200" s="157"/>
      <c r="I200" s="157"/>
      <c r="J200" s="157"/>
      <c r="K200" s="157"/>
      <c r="L200" s="157"/>
      <c r="M200" s="157"/>
      <c r="N200" s="157"/>
      <c r="O200" s="157"/>
      <c r="P200" s="157"/>
      <c r="Q200" s="17"/>
      <c r="R200" s="157"/>
      <c r="S200" s="157"/>
      <c r="T200" s="157"/>
      <c r="U200" s="17"/>
      <c r="V200" s="157"/>
    </row>
    <row r="201" spans="1:22">
      <c r="A201" s="157"/>
      <c r="B201" s="157"/>
      <c r="C201" s="157"/>
      <c r="D201" s="157"/>
      <c r="E201" s="157"/>
      <c r="F201" s="157"/>
      <c r="G201" s="157"/>
      <c r="H201" s="157"/>
      <c r="I201" s="157"/>
      <c r="J201" s="157"/>
      <c r="K201" s="157"/>
      <c r="L201" s="157"/>
      <c r="M201" s="157"/>
      <c r="N201" s="157"/>
      <c r="O201" s="157"/>
      <c r="P201" s="157"/>
      <c r="Q201" s="17"/>
      <c r="R201" s="157"/>
      <c r="S201" s="157"/>
      <c r="T201" s="157"/>
      <c r="U201" s="17"/>
      <c r="V201" s="157"/>
    </row>
    <row r="202" spans="1:22">
      <c r="A202" s="157"/>
      <c r="B202" s="157"/>
      <c r="C202" s="157"/>
      <c r="D202" s="157"/>
      <c r="E202" s="157"/>
      <c r="F202" s="157"/>
      <c r="G202" s="157"/>
      <c r="H202" s="157"/>
      <c r="I202" s="157"/>
      <c r="J202" s="157"/>
      <c r="K202" s="157"/>
      <c r="L202" s="157"/>
      <c r="M202" s="157"/>
      <c r="N202" s="157"/>
      <c r="O202" s="157"/>
      <c r="P202" s="157"/>
      <c r="Q202" s="17"/>
      <c r="R202" s="157"/>
      <c r="S202" s="157"/>
      <c r="T202" s="157"/>
      <c r="U202" s="17"/>
      <c r="V202" s="157"/>
    </row>
    <row r="203" spans="1:22">
      <c r="A203" s="157"/>
      <c r="B203" s="157"/>
      <c r="C203" s="157"/>
      <c r="D203" s="157"/>
      <c r="E203" s="157"/>
      <c r="F203" s="157"/>
      <c r="G203" s="157"/>
      <c r="H203" s="157"/>
      <c r="I203" s="157"/>
      <c r="J203" s="157"/>
      <c r="K203" s="157"/>
      <c r="L203" s="157"/>
      <c r="M203" s="157"/>
      <c r="N203" s="157"/>
      <c r="O203" s="157"/>
      <c r="P203" s="157"/>
      <c r="Q203" s="17"/>
      <c r="R203" s="157"/>
      <c r="S203" s="157"/>
      <c r="T203" s="157"/>
      <c r="U203" s="17"/>
      <c r="V203" s="157"/>
    </row>
    <row r="204" spans="1:22">
      <c r="A204" s="157"/>
      <c r="B204" s="157"/>
      <c r="C204" s="157"/>
      <c r="D204" s="157"/>
      <c r="E204" s="157"/>
      <c r="F204" s="157"/>
      <c r="G204" s="157"/>
      <c r="H204" s="157"/>
      <c r="I204" s="157"/>
      <c r="J204" s="157"/>
      <c r="K204" s="157"/>
      <c r="L204" s="157"/>
      <c r="M204" s="157"/>
      <c r="N204" s="157"/>
      <c r="O204" s="157"/>
      <c r="P204" s="157"/>
      <c r="Q204" s="17"/>
      <c r="R204" s="157"/>
      <c r="S204" s="157"/>
      <c r="T204" s="157"/>
      <c r="U204" s="17"/>
      <c r="V204" s="157"/>
    </row>
    <row r="205" spans="1:22">
      <c r="A205" s="157"/>
      <c r="B205" s="157"/>
      <c r="C205" s="157"/>
      <c r="D205" s="157"/>
      <c r="E205" s="157"/>
      <c r="F205" s="157"/>
      <c r="G205" s="157"/>
      <c r="H205" s="157"/>
      <c r="I205" s="157"/>
      <c r="J205" s="157"/>
      <c r="K205" s="157"/>
      <c r="L205" s="157"/>
      <c r="M205" s="157"/>
      <c r="N205" s="157"/>
      <c r="O205" s="157"/>
      <c r="P205" s="157"/>
      <c r="Q205" s="17"/>
      <c r="R205" s="157"/>
      <c r="S205" s="157"/>
      <c r="T205" s="157"/>
      <c r="U205" s="17"/>
      <c r="V205" s="157"/>
    </row>
    <row r="206" spans="1:22">
      <c r="A206" s="157"/>
      <c r="B206" s="157"/>
      <c r="C206" s="157"/>
      <c r="D206" s="157"/>
      <c r="E206" s="157"/>
      <c r="F206" s="157"/>
      <c r="G206" s="157"/>
      <c r="H206" s="157"/>
      <c r="I206" s="157"/>
      <c r="J206" s="157"/>
      <c r="K206" s="157"/>
      <c r="L206" s="157"/>
      <c r="M206" s="157"/>
      <c r="N206" s="157"/>
      <c r="O206" s="157"/>
      <c r="P206" s="157"/>
      <c r="Q206" s="17"/>
      <c r="R206" s="157"/>
      <c r="S206" s="157"/>
      <c r="T206" s="157"/>
      <c r="U206" s="17"/>
      <c r="V206" s="157"/>
    </row>
    <row r="207" spans="1:22">
      <c r="A207" s="157"/>
      <c r="B207" s="157"/>
      <c r="C207" s="157"/>
      <c r="D207" s="157"/>
      <c r="E207" s="157"/>
      <c r="F207" s="157"/>
      <c r="G207" s="157"/>
      <c r="H207" s="157"/>
      <c r="I207" s="157"/>
      <c r="J207" s="157"/>
      <c r="K207" s="157"/>
      <c r="L207" s="157"/>
      <c r="M207" s="157"/>
      <c r="N207" s="157"/>
      <c r="O207" s="157"/>
      <c r="P207" s="157"/>
      <c r="Q207" s="17"/>
      <c r="R207" s="157"/>
      <c r="S207" s="157"/>
      <c r="T207" s="157"/>
      <c r="U207" s="17"/>
      <c r="V207" s="157"/>
    </row>
    <row r="208" spans="1:22">
      <c r="A208" s="157"/>
      <c r="B208" s="157"/>
      <c r="C208" s="157"/>
      <c r="D208" s="157"/>
      <c r="E208" s="157"/>
      <c r="F208" s="157"/>
      <c r="G208" s="157"/>
      <c r="H208" s="157"/>
      <c r="I208" s="157"/>
      <c r="J208" s="157"/>
      <c r="K208" s="157"/>
      <c r="L208" s="157"/>
      <c r="M208" s="157"/>
      <c r="N208" s="157"/>
      <c r="O208" s="157"/>
      <c r="P208" s="157"/>
      <c r="Q208" s="17"/>
      <c r="R208" s="157"/>
      <c r="S208" s="157"/>
      <c r="T208" s="157"/>
      <c r="U208" s="17"/>
      <c r="V208" s="157"/>
    </row>
    <row r="209" spans="1:22">
      <c r="A209" s="157"/>
      <c r="B209" s="157"/>
      <c r="C209" s="157"/>
      <c r="D209" s="157"/>
      <c r="E209" s="157"/>
      <c r="F209" s="157"/>
      <c r="G209" s="157"/>
      <c r="H209" s="157"/>
      <c r="I209" s="157"/>
      <c r="J209" s="157"/>
      <c r="K209" s="157"/>
      <c r="L209" s="157"/>
      <c r="M209" s="157"/>
      <c r="N209" s="157"/>
      <c r="O209" s="157"/>
      <c r="P209" s="157"/>
      <c r="Q209" s="17"/>
      <c r="R209" s="157"/>
      <c r="S209" s="157"/>
      <c r="T209" s="157"/>
      <c r="U209" s="17"/>
      <c r="V209" s="157"/>
    </row>
    <row r="210" spans="1:22">
      <c r="A210" s="157"/>
      <c r="B210" s="157"/>
      <c r="C210" s="157"/>
      <c r="D210" s="157"/>
      <c r="E210" s="157"/>
      <c r="F210" s="157"/>
      <c r="G210" s="157"/>
      <c r="H210" s="157"/>
      <c r="I210" s="157"/>
      <c r="J210" s="157"/>
      <c r="K210" s="157"/>
      <c r="L210" s="157"/>
      <c r="M210" s="157"/>
      <c r="N210" s="157"/>
      <c r="O210" s="157"/>
      <c r="P210" s="157"/>
      <c r="Q210" s="17"/>
      <c r="R210" s="157"/>
      <c r="S210" s="157"/>
      <c r="T210" s="157"/>
      <c r="U210" s="17"/>
      <c r="V210" s="157"/>
    </row>
    <row r="211" spans="1:22">
      <c r="A211" s="157"/>
      <c r="B211" s="157"/>
      <c r="C211" s="157"/>
      <c r="D211" s="157"/>
      <c r="E211" s="157"/>
      <c r="F211" s="157"/>
      <c r="G211" s="157"/>
      <c r="H211" s="157"/>
      <c r="I211" s="157"/>
      <c r="J211" s="157"/>
      <c r="K211" s="157"/>
      <c r="L211" s="157"/>
      <c r="M211" s="157"/>
      <c r="N211" s="157"/>
      <c r="O211" s="157"/>
      <c r="P211" s="157"/>
      <c r="Q211" s="17"/>
      <c r="R211" s="157"/>
      <c r="S211" s="157"/>
      <c r="T211" s="157"/>
      <c r="U211" s="17"/>
      <c r="V211" s="157"/>
    </row>
    <row r="212" spans="1:22">
      <c r="A212" s="157"/>
      <c r="B212" s="157"/>
      <c r="C212" s="157"/>
      <c r="D212" s="157"/>
      <c r="E212" s="157"/>
      <c r="F212" s="157"/>
      <c r="G212" s="157"/>
      <c r="H212" s="157"/>
      <c r="I212" s="157"/>
      <c r="J212" s="157"/>
      <c r="K212" s="157"/>
      <c r="L212" s="157"/>
      <c r="M212" s="157"/>
      <c r="N212" s="157"/>
      <c r="O212" s="157"/>
      <c r="P212" s="157"/>
      <c r="Q212" s="17"/>
      <c r="R212" s="157"/>
      <c r="S212" s="157"/>
      <c r="T212" s="157"/>
      <c r="U212" s="17"/>
      <c r="V212" s="157"/>
    </row>
    <row r="213" spans="1:22">
      <c r="A213" s="157"/>
      <c r="B213" s="157"/>
      <c r="C213" s="157"/>
      <c r="D213" s="157"/>
      <c r="E213" s="157"/>
      <c r="F213" s="157"/>
      <c r="G213" s="157"/>
      <c r="H213" s="157"/>
      <c r="I213" s="157"/>
      <c r="J213" s="157"/>
      <c r="K213" s="157"/>
      <c r="L213" s="157"/>
      <c r="M213" s="157"/>
      <c r="N213" s="157"/>
      <c r="O213" s="157"/>
      <c r="P213" s="157"/>
      <c r="Q213" s="17"/>
      <c r="R213" s="157"/>
      <c r="S213" s="157"/>
      <c r="T213" s="157"/>
      <c r="U213" s="17"/>
      <c r="V213" s="157"/>
    </row>
    <row r="214" spans="1:22">
      <c r="A214" s="157"/>
      <c r="B214" s="157"/>
      <c r="C214" s="157"/>
      <c r="D214" s="157"/>
      <c r="E214" s="157"/>
      <c r="F214" s="157"/>
      <c r="G214" s="157"/>
      <c r="H214" s="157"/>
      <c r="I214" s="157"/>
      <c r="J214" s="157"/>
      <c r="K214" s="157"/>
      <c r="L214" s="157"/>
      <c r="M214" s="157"/>
      <c r="N214" s="157"/>
      <c r="O214" s="157"/>
      <c r="P214" s="157"/>
      <c r="Q214" s="17"/>
      <c r="R214" s="157"/>
      <c r="S214" s="157"/>
      <c r="T214" s="157"/>
      <c r="U214" s="17"/>
      <c r="V214" s="157"/>
    </row>
    <row r="215" spans="1:22">
      <c r="A215" s="157"/>
      <c r="B215" s="157"/>
      <c r="C215" s="157"/>
      <c r="D215" s="157"/>
      <c r="E215" s="157"/>
      <c r="F215" s="157"/>
      <c r="G215" s="157"/>
      <c r="H215" s="157"/>
      <c r="I215" s="157"/>
      <c r="J215" s="157"/>
      <c r="K215" s="157"/>
      <c r="L215" s="157"/>
      <c r="M215" s="157"/>
      <c r="N215" s="157"/>
      <c r="O215" s="157"/>
      <c r="P215" s="157"/>
      <c r="Q215" s="17"/>
      <c r="R215" s="157"/>
      <c r="S215" s="157"/>
      <c r="T215" s="157"/>
      <c r="U215" s="17"/>
      <c r="V215" s="157"/>
    </row>
    <row r="216" spans="1:22">
      <c r="A216" s="157"/>
      <c r="B216" s="157"/>
      <c r="C216" s="157"/>
      <c r="D216" s="157"/>
      <c r="E216" s="157"/>
      <c r="F216" s="157"/>
      <c r="G216" s="157"/>
      <c r="H216" s="157"/>
      <c r="I216" s="157"/>
      <c r="J216" s="157"/>
      <c r="K216" s="157"/>
      <c r="L216" s="157"/>
      <c r="M216" s="157"/>
      <c r="N216" s="157"/>
      <c r="O216" s="157"/>
      <c r="P216" s="157"/>
      <c r="Q216" s="17"/>
      <c r="R216" s="157"/>
      <c r="S216" s="157"/>
      <c r="T216" s="157"/>
      <c r="U216" s="17"/>
      <c r="V216" s="157"/>
    </row>
    <row r="217" spans="1:22">
      <c r="A217" s="157"/>
      <c r="B217" s="157"/>
      <c r="C217" s="157"/>
      <c r="D217" s="157"/>
      <c r="E217" s="157"/>
      <c r="F217" s="157"/>
      <c r="G217" s="157"/>
      <c r="H217" s="157"/>
      <c r="I217" s="157"/>
      <c r="J217" s="157"/>
      <c r="K217" s="157"/>
      <c r="L217" s="157"/>
      <c r="M217" s="157"/>
      <c r="N217" s="157"/>
      <c r="O217" s="157"/>
      <c r="P217" s="157"/>
      <c r="Q217" s="17"/>
      <c r="R217" s="157"/>
      <c r="S217" s="157"/>
      <c r="T217" s="157"/>
      <c r="U217" s="17"/>
      <c r="V217" s="157"/>
    </row>
    <row r="218" spans="1:22">
      <c r="A218" s="157"/>
      <c r="B218" s="157"/>
      <c r="C218" s="157"/>
      <c r="D218" s="157"/>
      <c r="E218" s="157"/>
      <c r="F218" s="157"/>
      <c r="G218" s="157"/>
      <c r="H218" s="157"/>
      <c r="I218" s="157"/>
      <c r="J218" s="157"/>
      <c r="K218" s="157"/>
      <c r="L218" s="157"/>
      <c r="M218" s="157"/>
      <c r="N218" s="157"/>
      <c r="O218" s="157"/>
      <c r="P218" s="157"/>
      <c r="Q218" s="17"/>
      <c r="R218" s="157"/>
      <c r="S218" s="157"/>
      <c r="T218" s="157"/>
      <c r="U218" s="17"/>
      <c r="V218" s="157"/>
    </row>
    <row r="219" spans="1:22">
      <c r="A219" s="157"/>
      <c r="B219" s="157"/>
      <c r="C219" s="157"/>
      <c r="D219" s="157"/>
      <c r="E219" s="157"/>
      <c r="F219" s="157"/>
      <c r="G219" s="157"/>
      <c r="H219" s="157"/>
      <c r="I219" s="157"/>
      <c r="J219" s="157"/>
      <c r="K219" s="157"/>
      <c r="L219" s="157"/>
      <c r="M219" s="157"/>
      <c r="N219" s="157"/>
      <c r="O219" s="157"/>
      <c r="P219" s="157"/>
      <c r="Q219" s="17"/>
      <c r="R219" s="157"/>
      <c r="S219" s="157"/>
      <c r="T219" s="157"/>
      <c r="U219" s="17"/>
      <c r="V219" s="157"/>
    </row>
    <row r="220" spans="1:22">
      <c r="A220" s="157"/>
      <c r="B220" s="157"/>
      <c r="C220" s="157"/>
      <c r="D220" s="157"/>
      <c r="E220" s="157"/>
      <c r="F220" s="157"/>
      <c r="G220" s="157"/>
      <c r="H220" s="157"/>
      <c r="I220" s="157"/>
      <c r="J220" s="157"/>
      <c r="K220" s="157"/>
      <c r="L220" s="157"/>
      <c r="M220" s="157"/>
      <c r="N220" s="157"/>
      <c r="O220" s="157"/>
      <c r="P220" s="157"/>
      <c r="Q220" s="17"/>
      <c r="R220" s="157"/>
      <c r="S220" s="157"/>
      <c r="T220" s="157"/>
      <c r="U220" s="17"/>
      <c r="V220" s="157"/>
    </row>
    <row r="221" spans="1:22">
      <c r="A221" s="157"/>
      <c r="B221" s="157"/>
      <c r="C221" s="157"/>
      <c r="D221" s="157"/>
      <c r="E221" s="157"/>
      <c r="F221" s="157"/>
      <c r="G221" s="157"/>
      <c r="H221" s="157"/>
      <c r="I221" s="157"/>
      <c r="J221" s="157"/>
      <c r="K221" s="157"/>
      <c r="L221" s="157"/>
      <c r="M221" s="157"/>
      <c r="N221" s="157"/>
      <c r="O221" s="157"/>
      <c r="P221" s="157"/>
      <c r="Q221" s="17"/>
      <c r="R221" s="157"/>
      <c r="S221" s="157"/>
      <c r="T221" s="157"/>
      <c r="U221" s="17"/>
      <c r="V221" s="157"/>
    </row>
    <row r="222" spans="1:22">
      <c r="A222" s="157"/>
      <c r="B222" s="157"/>
      <c r="C222" s="157"/>
      <c r="D222" s="157"/>
      <c r="E222" s="157"/>
      <c r="F222" s="157"/>
      <c r="G222" s="157"/>
      <c r="H222" s="157"/>
      <c r="I222" s="157"/>
      <c r="J222" s="157"/>
      <c r="K222" s="157"/>
      <c r="L222" s="157"/>
      <c r="M222" s="157"/>
      <c r="N222" s="157"/>
      <c r="O222" s="157"/>
      <c r="P222" s="157"/>
      <c r="Q222" s="17"/>
      <c r="R222" s="157"/>
      <c r="S222" s="157"/>
      <c r="T222" s="157"/>
      <c r="U222" s="17"/>
      <c r="V222" s="157"/>
    </row>
    <row r="223" spans="1:22">
      <c r="A223" s="157"/>
      <c r="B223" s="157"/>
      <c r="C223" s="157"/>
      <c r="D223" s="157"/>
      <c r="E223" s="157"/>
      <c r="F223" s="157"/>
      <c r="G223" s="157"/>
      <c r="H223" s="157"/>
      <c r="I223" s="157"/>
      <c r="J223" s="157"/>
      <c r="K223" s="157"/>
      <c r="L223" s="157"/>
      <c r="M223" s="157"/>
      <c r="N223" s="157"/>
      <c r="O223" s="157"/>
      <c r="P223" s="157"/>
      <c r="Q223" s="17"/>
      <c r="R223" s="157"/>
      <c r="S223" s="157"/>
      <c r="T223" s="157"/>
      <c r="U223" s="17"/>
      <c r="V223" s="157"/>
    </row>
    <row r="224" spans="1:22">
      <c r="A224" s="157"/>
      <c r="B224" s="157"/>
      <c r="C224" s="157"/>
      <c r="D224" s="157"/>
      <c r="E224" s="157"/>
      <c r="F224" s="157"/>
      <c r="G224" s="157"/>
      <c r="H224" s="157"/>
      <c r="I224" s="157"/>
      <c r="J224" s="157"/>
      <c r="K224" s="157"/>
      <c r="L224" s="157"/>
      <c r="M224" s="157"/>
      <c r="N224" s="157"/>
      <c r="O224" s="157"/>
      <c r="P224" s="157"/>
      <c r="Q224" s="17"/>
      <c r="R224" s="157"/>
      <c r="S224" s="157"/>
      <c r="T224" s="157"/>
      <c r="U224" s="17"/>
      <c r="V224" s="157"/>
    </row>
    <row r="225" spans="1:22">
      <c r="A225" s="157"/>
      <c r="B225" s="157"/>
      <c r="C225" s="157"/>
      <c r="D225" s="157"/>
      <c r="E225" s="157"/>
      <c r="F225" s="157"/>
      <c r="G225" s="157"/>
      <c r="H225" s="157"/>
      <c r="I225" s="157"/>
      <c r="J225" s="157"/>
      <c r="K225" s="157"/>
      <c r="L225" s="157"/>
      <c r="M225" s="157"/>
      <c r="N225" s="157"/>
      <c r="O225" s="157"/>
      <c r="P225" s="157"/>
      <c r="Q225" s="17"/>
      <c r="R225" s="157"/>
      <c r="S225" s="157"/>
      <c r="T225" s="157"/>
      <c r="U225" s="17"/>
      <c r="V225" s="157"/>
    </row>
    <row r="226" spans="1:22">
      <c r="A226" s="157"/>
      <c r="B226" s="157"/>
      <c r="C226" s="157"/>
      <c r="D226" s="157"/>
      <c r="E226" s="157"/>
      <c r="F226" s="157"/>
      <c r="G226" s="157"/>
      <c r="H226" s="157"/>
      <c r="I226" s="157"/>
      <c r="J226" s="157"/>
      <c r="K226" s="157"/>
      <c r="L226" s="157"/>
      <c r="M226" s="157"/>
      <c r="N226" s="157"/>
      <c r="O226" s="157"/>
      <c r="P226" s="157"/>
      <c r="Q226" s="17"/>
      <c r="R226" s="157"/>
      <c r="S226" s="157"/>
      <c r="T226" s="157"/>
      <c r="U226" s="17"/>
      <c r="V226" s="157"/>
    </row>
    <row r="227" spans="1:22">
      <c r="A227" s="157"/>
      <c r="B227" s="157"/>
      <c r="C227" s="157"/>
      <c r="D227" s="157"/>
      <c r="E227" s="157"/>
      <c r="F227" s="157"/>
      <c r="G227" s="157"/>
      <c r="H227" s="157"/>
      <c r="I227" s="157"/>
      <c r="J227" s="157"/>
      <c r="K227" s="157"/>
      <c r="L227" s="157"/>
      <c r="M227" s="157"/>
      <c r="N227" s="157"/>
      <c r="O227" s="157"/>
      <c r="P227" s="157"/>
      <c r="Q227" s="17"/>
      <c r="R227" s="157"/>
      <c r="S227" s="157"/>
      <c r="T227" s="157"/>
      <c r="U227" s="17"/>
      <c r="V227" s="157"/>
    </row>
    <row r="228" spans="1:22">
      <c r="A228" s="157"/>
      <c r="B228" s="157"/>
      <c r="C228" s="157"/>
      <c r="D228" s="157"/>
      <c r="E228" s="157"/>
      <c r="F228" s="157"/>
      <c r="G228" s="157"/>
      <c r="H228" s="157"/>
      <c r="I228" s="157"/>
      <c r="J228" s="157"/>
      <c r="K228" s="157"/>
      <c r="L228" s="157"/>
      <c r="M228" s="157"/>
      <c r="N228" s="157"/>
      <c r="O228" s="157"/>
      <c r="P228" s="157"/>
      <c r="Q228" s="17"/>
      <c r="R228" s="157"/>
      <c r="S228" s="157"/>
      <c r="T228" s="157"/>
      <c r="U228" s="17"/>
      <c r="V228" s="157"/>
    </row>
    <row r="229" spans="1:22">
      <c r="A229" s="157"/>
      <c r="B229" s="157"/>
      <c r="C229" s="157"/>
      <c r="D229" s="157"/>
      <c r="E229" s="157"/>
      <c r="F229" s="157"/>
      <c r="G229" s="157"/>
      <c r="H229" s="157"/>
      <c r="I229" s="157"/>
      <c r="J229" s="157"/>
      <c r="K229" s="157"/>
      <c r="L229" s="157"/>
      <c r="M229" s="157"/>
      <c r="N229" s="157"/>
      <c r="O229" s="157"/>
      <c r="P229" s="157"/>
      <c r="Q229" s="17"/>
      <c r="R229" s="157"/>
      <c r="S229" s="157"/>
      <c r="T229" s="157"/>
      <c r="U229" s="17"/>
      <c r="V229" s="157"/>
    </row>
    <row r="230" spans="1:22">
      <c r="A230" s="157"/>
      <c r="B230" s="157"/>
      <c r="C230" s="157"/>
      <c r="D230" s="157"/>
      <c r="E230" s="157"/>
      <c r="F230" s="157"/>
      <c r="G230" s="157"/>
      <c r="H230" s="157"/>
      <c r="I230" s="157"/>
      <c r="J230" s="157"/>
      <c r="K230" s="157"/>
      <c r="L230" s="157"/>
      <c r="M230" s="157"/>
      <c r="N230" s="157"/>
      <c r="O230" s="157"/>
      <c r="P230" s="157"/>
      <c r="Q230" s="17"/>
      <c r="R230" s="157"/>
      <c r="S230" s="157"/>
      <c r="T230" s="157"/>
      <c r="U230" s="17"/>
      <c r="V230" s="157"/>
    </row>
    <row r="231" spans="1:22">
      <c r="A231" s="157"/>
      <c r="B231" s="157"/>
      <c r="C231" s="157"/>
      <c r="D231" s="157"/>
      <c r="E231" s="157"/>
      <c r="F231" s="157"/>
      <c r="G231" s="157"/>
      <c r="H231" s="157"/>
      <c r="I231" s="157"/>
      <c r="J231" s="157"/>
      <c r="K231" s="157"/>
      <c r="L231" s="157"/>
      <c r="M231" s="157"/>
      <c r="N231" s="157"/>
      <c r="O231" s="157"/>
      <c r="P231" s="157"/>
      <c r="Q231" s="17"/>
      <c r="R231" s="157"/>
      <c r="S231" s="157"/>
      <c r="T231" s="157"/>
      <c r="U231" s="17"/>
      <c r="V231" s="157"/>
    </row>
  </sheetData>
  <mergeCells count="12">
    <mergeCell ref="U2:U3"/>
    <mergeCell ref="V2:V3"/>
    <mergeCell ref="G3:J3"/>
    <mergeCell ref="L3:P3"/>
    <mergeCell ref="A12:A14"/>
    <mergeCell ref="R12:R14"/>
    <mergeCell ref="A30:A31"/>
    <mergeCell ref="R30:R31"/>
    <mergeCell ref="B2:B3"/>
    <mergeCell ref="C2:J2"/>
    <mergeCell ref="K2:P2"/>
    <mergeCell ref="Q2:Q3"/>
  </mergeCells>
  <phoneticPr fontId="1"/>
  <pageMargins left="0.59" right="0.53" top="0.74803149606299213" bottom="0.74803149606299213"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55"/>
  <sheetViews>
    <sheetView workbookViewId="0">
      <pane xSplit="1" ySplit="3" topLeftCell="B4" activePane="bottomRight" state="frozen"/>
      <selection pane="topRight" activeCell="B1" sqref="B1"/>
      <selection pane="bottomLeft" activeCell="A4" sqref="A4"/>
      <selection pane="bottomRight" activeCell="K3" sqref="K3"/>
    </sheetView>
  </sheetViews>
  <sheetFormatPr defaultColWidth="12.59765625" defaultRowHeight="18"/>
  <cols>
    <col min="1" max="1" width="2.59765625" style="5" customWidth="1"/>
    <col min="2" max="2" width="4.59765625" style="5" customWidth="1"/>
    <col min="3" max="3" width="2.59765625" style="5" customWidth="1"/>
    <col min="4" max="4" width="1.8984375" style="5" customWidth="1"/>
    <col min="5" max="5" width="4.5" style="5" customWidth="1"/>
    <col min="6" max="7" width="3" style="5" customWidth="1"/>
    <col min="8" max="10" width="1.59765625" style="5" customWidth="1"/>
    <col min="11" max="11" width="7.5" style="5" customWidth="1"/>
    <col min="12" max="16" width="1.59765625" style="5" customWidth="1"/>
    <col min="17" max="17" width="33" style="5" customWidth="1"/>
    <col min="18" max="18" width="4.19921875" style="5" customWidth="1"/>
    <col min="19" max="19" width="9.3984375" style="5" customWidth="1"/>
    <col min="20" max="20" width="40" style="5" customWidth="1"/>
    <col min="21" max="21" width="7.69921875" style="5" customWidth="1"/>
    <col min="22" max="22" width="6.8984375" style="5" customWidth="1"/>
    <col min="23" max="16384" width="12.59765625" style="5"/>
  </cols>
  <sheetData>
    <row r="1" spans="1:22" ht="18.600000000000001" thickBot="1">
      <c r="A1" s="210"/>
      <c r="B1" s="476"/>
      <c r="C1" s="434"/>
      <c r="D1" s="475"/>
      <c r="E1" s="475"/>
      <c r="F1" s="475"/>
      <c r="G1" s="475"/>
      <c r="H1" s="475"/>
      <c r="I1" s="476"/>
      <c r="J1" s="476"/>
      <c r="K1" s="814"/>
      <c r="L1" s="786"/>
      <c r="M1" s="786"/>
      <c r="N1" s="786"/>
      <c r="O1" s="786"/>
      <c r="P1" s="786"/>
      <c r="Q1" s="786"/>
      <c r="R1" s="157"/>
      <c r="S1" s="53"/>
      <c r="T1" s="16"/>
      <c r="U1" s="157"/>
      <c r="V1" s="157"/>
    </row>
    <row r="2" spans="1:22" ht="18.75" customHeight="1">
      <c r="A2" s="210"/>
      <c r="B2" s="763" t="s">
        <v>0</v>
      </c>
      <c r="C2" s="765" t="s">
        <v>1</v>
      </c>
      <c r="D2" s="787"/>
      <c r="E2" s="787"/>
      <c r="F2" s="787"/>
      <c r="G2" s="787"/>
      <c r="H2" s="787"/>
      <c r="I2" s="787"/>
      <c r="J2" s="787"/>
      <c r="K2" s="803" t="s">
        <v>2</v>
      </c>
      <c r="L2" s="804"/>
      <c r="M2" s="804"/>
      <c r="N2" s="804"/>
      <c r="O2" s="804"/>
      <c r="P2" s="815"/>
      <c r="Q2" s="783" t="s">
        <v>3</v>
      </c>
      <c r="R2" s="505"/>
      <c r="S2" s="544" t="s">
        <v>4</v>
      </c>
      <c r="T2" s="783" t="s">
        <v>5</v>
      </c>
      <c r="U2" s="771" t="s">
        <v>6</v>
      </c>
      <c r="V2" s="21"/>
    </row>
    <row r="3" spans="1:22" ht="22.2" thickBot="1">
      <c r="A3" s="497" t="s">
        <v>7</v>
      </c>
      <c r="B3" s="782"/>
      <c r="C3" s="26" t="s">
        <v>8</v>
      </c>
      <c r="D3" s="26" t="s">
        <v>9</v>
      </c>
      <c r="E3" s="26" t="s">
        <v>10</v>
      </c>
      <c r="F3" s="26" t="s">
        <v>11</v>
      </c>
      <c r="G3" s="772" t="s">
        <v>12</v>
      </c>
      <c r="H3" s="785"/>
      <c r="I3" s="785"/>
      <c r="J3" s="785"/>
      <c r="K3" s="438" t="s">
        <v>13</v>
      </c>
      <c r="L3" s="772" t="s">
        <v>12</v>
      </c>
      <c r="M3" s="785"/>
      <c r="N3" s="785"/>
      <c r="O3" s="785"/>
      <c r="P3" s="795"/>
      <c r="Q3" s="784"/>
      <c r="R3" s="508" t="s">
        <v>7</v>
      </c>
      <c r="S3" s="30" t="s">
        <v>899</v>
      </c>
      <c r="T3" s="784"/>
      <c r="U3" s="784"/>
      <c r="V3" s="21"/>
    </row>
    <row r="4" spans="1:22" ht="172.8">
      <c r="A4" s="497">
        <v>1</v>
      </c>
      <c r="B4" s="31">
        <v>9</v>
      </c>
      <c r="C4" s="32">
        <v>8</v>
      </c>
      <c r="D4" s="32">
        <v>1</v>
      </c>
      <c r="E4" s="32"/>
      <c r="F4" s="32"/>
      <c r="G4" s="33"/>
      <c r="H4" s="33"/>
      <c r="I4" s="35"/>
      <c r="J4" s="545"/>
      <c r="K4" s="31"/>
      <c r="L4" s="35"/>
      <c r="M4" s="35"/>
      <c r="N4" s="35"/>
      <c r="O4" s="35"/>
      <c r="P4" s="545"/>
      <c r="Q4" s="464" t="s">
        <v>3646</v>
      </c>
      <c r="R4" s="508">
        <v>1</v>
      </c>
      <c r="S4" s="546"/>
      <c r="T4" s="547" t="s">
        <v>3647</v>
      </c>
      <c r="U4" s="548"/>
      <c r="V4" s="53"/>
    </row>
    <row r="5" spans="1:22" ht="97.2">
      <c r="A5" s="497">
        <f t="shared" ref="A5:A8" si="0">(A4+1)</f>
        <v>2</v>
      </c>
      <c r="B5" s="46" t="s">
        <v>3648</v>
      </c>
      <c r="C5" s="43">
        <v>8</v>
      </c>
      <c r="D5" s="43">
        <v>1</v>
      </c>
      <c r="E5" s="43" t="s">
        <v>17</v>
      </c>
      <c r="F5" s="43"/>
      <c r="G5" s="44"/>
      <c r="H5" s="45"/>
      <c r="I5" s="182"/>
      <c r="J5" s="182"/>
      <c r="K5" s="46" t="s">
        <v>3649</v>
      </c>
      <c r="L5" s="47" t="s">
        <v>25</v>
      </c>
      <c r="M5" s="48"/>
      <c r="N5" s="48"/>
      <c r="O5" s="182"/>
      <c r="P5" s="549"/>
      <c r="Q5" s="239" t="s">
        <v>3650</v>
      </c>
      <c r="R5" s="509">
        <f t="shared" ref="R5:R8" si="1">(R4+1)</f>
        <v>2</v>
      </c>
      <c r="S5" s="52"/>
      <c r="T5" s="50" t="s">
        <v>3651</v>
      </c>
      <c r="U5" s="550"/>
      <c r="V5" s="53"/>
    </row>
    <row r="6" spans="1:22" ht="32.4">
      <c r="A6" s="497">
        <f t="shared" si="0"/>
        <v>3</v>
      </c>
      <c r="B6" s="46" t="s">
        <v>3648</v>
      </c>
      <c r="C6" s="43">
        <v>8</v>
      </c>
      <c r="D6" s="43">
        <v>1</v>
      </c>
      <c r="E6" s="43" t="s">
        <v>17</v>
      </c>
      <c r="F6" s="43" t="s">
        <v>27</v>
      </c>
      <c r="G6" s="44"/>
      <c r="H6" s="45"/>
      <c r="I6" s="182"/>
      <c r="J6" s="182"/>
      <c r="K6" s="46" t="s">
        <v>3649</v>
      </c>
      <c r="L6" s="47" t="s">
        <v>25</v>
      </c>
      <c r="M6" s="48" t="s">
        <v>605</v>
      </c>
      <c r="N6" s="48"/>
      <c r="O6" s="182"/>
      <c r="P6" s="549"/>
      <c r="Q6" s="239" t="s">
        <v>3652</v>
      </c>
      <c r="R6" s="509">
        <f t="shared" si="1"/>
        <v>3</v>
      </c>
      <c r="S6" s="52"/>
      <c r="T6" s="50" t="s">
        <v>3653</v>
      </c>
      <c r="U6" s="551"/>
      <c r="V6" s="53"/>
    </row>
    <row r="7" spans="1:22" ht="43.2">
      <c r="A7" s="497">
        <f t="shared" si="0"/>
        <v>4</v>
      </c>
      <c r="B7" s="46" t="s">
        <v>3648</v>
      </c>
      <c r="C7" s="43">
        <v>8</v>
      </c>
      <c r="D7" s="43">
        <v>1</v>
      </c>
      <c r="E7" s="43" t="s">
        <v>17</v>
      </c>
      <c r="F7" s="43" t="s">
        <v>34</v>
      </c>
      <c r="G7" s="44"/>
      <c r="H7" s="45"/>
      <c r="I7" s="182"/>
      <c r="J7" s="182"/>
      <c r="K7" s="46" t="s">
        <v>3649</v>
      </c>
      <c r="L7" s="47" t="s">
        <v>25</v>
      </c>
      <c r="M7" s="48" t="s">
        <v>578</v>
      </c>
      <c r="N7" s="48"/>
      <c r="O7" s="182"/>
      <c r="P7" s="549"/>
      <c r="Q7" s="239" t="s">
        <v>3654</v>
      </c>
      <c r="R7" s="509">
        <f t="shared" si="1"/>
        <v>4</v>
      </c>
      <c r="S7" s="52"/>
      <c r="T7" s="50" t="s">
        <v>3655</v>
      </c>
      <c r="U7" s="550"/>
      <c r="V7" s="53"/>
    </row>
    <row r="8" spans="1:22" ht="43.2">
      <c r="A8" s="474">
        <f t="shared" si="0"/>
        <v>5</v>
      </c>
      <c r="B8" s="46" t="s">
        <v>3648</v>
      </c>
      <c r="C8" s="43">
        <v>8</v>
      </c>
      <c r="D8" s="43">
        <v>1</v>
      </c>
      <c r="E8" s="43" t="s">
        <v>17</v>
      </c>
      <c r="F8" s="43" t="s">
        <v>36</v>
      </c>
      <c r="G8" s="44"/>
      <c r="H8" s="45"/>
      <c r="I8" s="182"/>
      <c r="J8" s="182"/>
      <c r="K8" s="46" t="s">
        <v>3649</v>
      </c>
      <c r="L8" s="47" t="s">
        <v>25</v>
      </c>
      <c r="M8" s="48" t="s">
        <v>420</v>
      </c>
      <c r="N8" s="48"/>
      <c r="O8" s="182"/>
      <c r="P8" s="549"/>
      <c r="Q8" s="303" t="s">
        <v>3656</v>
      </c>
      <c r="R8" s="98">
        <f t="shared" si="1"/>
        <v>5</v>
      </c>
      <c r="S8" s="52"/>
      <c r="T8" s="50" t="s">
        <v>3657</v>
      </c>
      <c r="U8" s="552"/>
      <c r="V8" s="53"/>
    </row>
    <row r="9" spans="1:22" ht="75.599999999999994">
      <c r="A9" s="497"/>
      <c r="B9" s="46" t="s">
        <v>3648</v>
      </c>
      <c r="C9" s="43">
        <v>8</v>
      </c>
      <c r="D9" s="43">
        <v>1</v>
      </c>
      <c r="E9" s="43" t="s">
        <v>17</v>
      </c>
      <c r="F9" s="43" t="s">
        <v>44</v>
      </c>
      <c r="G9" s="44"/>
      <c r="H9" s="45"/>
      <c r="I9" s="182"/>
      <c r="J9" s="182"/>
      <c r="K9" s="46" t="s">
        <v>3649</v>
      </c>
      <c r="L9" s="47" t="s">
        <v>25</v>
      </c>
      <c r="M9" s="48" t="s">
        <v>372</v>
      </c>
      <c r="N9" s="48"/>
      <c r="O9" s="182"/>
      <c r="P9" s="549"/>
      <c r="Q9" s="239" t="s">
        <v>3658</v>
      </c>
      <c r="R9" s="509"/>
      <c r="S9" s="52"/>
      <c r="T9" s="50" t="s">
        <v>3659</v>
      </c>
      <c r="U9" s="550"/>
      <c r="V9" s="53"/>
    </row>
    <row r="10" spans="1:22" ht="54">
      <c r="A10" s="497">
        <f>(A8+1)</f>
        <v>6</v>
      </c>
      <c r="B10" s="46" t="s">
        <v>3660</v>
      </c>
      <c r="C10" s="43">
        <v>8</v>
      </c>
      <c r="D10" s="43">
        <v>1</v>
      </c>
      <c r="E10" s="43" t="s">
        <v>53</v>
      </c>
      <c r="F10" s="43"/>
      <c r="G10" s="44"/>
      <c r="H10" s="45"/>
      <c r="I10" s="182"/>
      <c r="J10" s="182"/>
      <c r="K10" s="46" t="s">
        <v>3649</v>
      </c>
      <c r="L10" s="47" t="s">
        <v>107</v>
      </c>
      <c r="M10" s="48"/>
      <c r="N10" s="48"/>
      <c r="O10" s="182"/>
      <c r="P10" s="549"/>
      <c r="Q10" s="239" t="s">
        <v>3661</v>
      </c>
      <c r="R10" s="509">
        <f>(R8+1)</f>
        <v>6</v>
      </c>
      <c r="S10" s="52"/>
      <c r="T10" s="50" t="s">
        <v>3662</v>
      </c>
      <c r="U10" s="362"/>
      <c r="V10" s="53"/>
    </row>
    <row r="11" spans="1:22" ht="21.6">
      <c r="A11" s="497">
        <f t="shared" ref="A11:A31" si="2">(A10+1)</f>
        <v>7</v>
      </c>
      <c r="B11" s="46" t="s">
        <v>3660</v>
      </c>
      <c r="C11" s="43">
        <v>8</v>
      </c>
      <c r="D11" s="43">
        <v>1</v>
      </c>
      <c r="E11" s="43" t="s">
        <v>53</v>
      </c>
      <c r="F11" s="43" t="s">
        <v>27</v>
      </c>
      <c r="G11" s="44"/>
      <c r="H11" s="45"/>
      <c r="I11" s="182"/>
      <c r="J11" s="182"/>
      <c r="K11" s="46" t="s">
        <v>3649</v>
      </c>
      <c r="L11" s="47" t="s">
        <v>107</v>
      </c>
      <c r="M11" s="48"/>
      <c r="N11" s="48"/>
      <c r="O11" s="182"/>
      <c r="P11" s="549"/>
      <c r="Q11" s="239" t="s">
        <v>3663</v>
      </c>
      <c r="R11" s="509">
        <f t="shared" ref="R11:R30" si="3">(R10+1)</f>
        <v>7</v>
      </c>
      <c r="S11" s="52"/>
      <c r="T11" s="50"/>
      <c r="U11" s="550"/>
      <c r="V11" s="53"/>
    </row>
    <row r="12" spans="1:22" ht="194.4">
      <c r="A12" s="497">
        <f t="shared" si="2"/>
        <v>8</v>
      </c>
      <c r="B12" s="46" t="s">
        <v>3660</v>
      </c>
      <c r="C12" s="43">
        <v>8</v>
      </c>
      <c r="D12" s="43">
        <v>1</v>
      </c>
      <c r="E12" s="43" t="s">
        <v>53</v>
      </c>
      <c r="F12" s="43" t="s">
        <v>27</v>
      </c>
      <c r="G12" s="44" t="s">
        <v>163</v>
      </c>
      <c r="H12" s="45"/>
      <c r="I12" s="182"/>
      <c r="J12" s="182"/>
      <c r="K12" s="46" t="s">
        <v>3649</v>
      </c>
      <c r="L12" s="47" t="s">
        <v>107</v>
      </c>
      <c r="M12" s="48" t="s">
        <v>578</v>
      </c>
      <c r="N12" s="48"/>
      <c r="O12" s="182"/>
      <c r="P12" s="549"/>
      <c r="Q12" s="239" t="s">
        <v>3664</v>
      </c>
      <c r="R12" s="509">
        <f t="shared" si="3"/>
        <v>8</v>
      </c>
      <c r="S12" s="52"/>
      <c r="T12" s="50" t="s">
        <v>3665</v>
      </c>
      <c r="U12" s="362"/>
      <c r="V12" s="53"/>
    </row>
    <row r="13" spans="1:22" ht="54">
      <c r="A13" s="497">
        <f t="shared" si="2"/>
        <v>9</v>
      </c>
      <c r="B13" s="46" t="s">
        <v>3660</v>
      </c>
      <c r="C13" s="43">
        <v>8</v>
      </c>
      <c r="D13" s="43">
        <v>1</v>
      </c>
      <c r="E13" s="43" t="s">
        <v>53</v>
      </c>
      <c r="F13" s="43" t="s">
        <v>27</v>
      </c>
      <c r="G13" s="44" t="s">
        <v>165</v>
      </c>
      <c r="H13" s="45"/>
      <c r="I13" s="182"/>
      <c r="J13" s="182"/>
      <c r="K13" s="46" t="s">
        <v>3649</v>
      </c>
      <c r="L13" s="47" t="s">
        <v>107</v>
      </c>
      <c r="M13" s="48" t="s">
        <v>420</v>
      </c>
      <c r="N13" s="48"/>
      <c r="O13" s="182"/>
      <c r="P13" s="549"/>
      <c r="Q13" s="239" t="s">
        <v>3666</v>
      </c>
      <c r="R13" s="509">
        <f t="shared" si="3"/>
        <v>9</v>
      </c>
      <c r="S13" s="52"/>
      <c r="T13" s="50" t="s">
        <v>3667</v>
      </c>
      <c r="U13" s="362"/>
      <c r="V13" s="53"/>
    </row>
    <row r="14" spans="1:22" ht="21.6">
      <c r="A14" s="497">
        <f t="shared" si="2"/>
        <v>10</v>
      </c>
      <c r="B14" s="46" t="s">
        <v>3660</v>
      </c>
      <c r="C14" s="43">
        <v>8</v>
      </c>
      <c r="D14" s="43">
        <v>1</v>
      </c>
      <c r="E14" s="43" t="s">
        <v>53</v>
      </c>
      <c r="F14" s="43" t="s">
        <v>27</v>
      </c>
      <c r="G14" s="44" t="s">
        <v>165</v>
      </c>
      <c r="H14" s="45" t="s">
        <v>605</v>
      </c>
      <c r="I14" s="182"/>
      <c r="J14" s="182"/>
      <c r="K14" s="46" t="s">
        <v>3649</v>
      </c>
      <c r="L14" s="47" t="s">
        <v>107</v>
      </c>
      <c r="M14" s="48" t="s">
        <v>420</v>
      </c>
      <c r="N14" s="48" t="s">
        <v>25</v>
      </c>
      <c r="O14" s="182"/>
      <c r="P14" s="549"/>
      <c r="Q14" s="239" t="s">
        <v>3668</v>
      </c>
      <c r="R14" s="509">
        <f t="shared" si="3"/>
        <v>10</v>
      </c>
      <c r="S14" s="52"/>
      <c r="T14" s="50" t="s">
        <v>3669</v>
      </c>
      <c r="U14" s="362"/>
      <c r="V14" s="53"/>
    </row>
    <row r="15" spans="1:22" ht="108">
      <c r="A15" s="497">
        <f t="shared" si="2"/>
        <v>11</v>
      </c>
      <c r="B15" s="46" t="s">
        <v>3660</v>
      </c>
      <c r="C15" s="43">
        <v>8</v>
      </c>
      <c r="D15" s="43">
        <v>1</v>
      </c>
      <c r="E15" s="43" t="s">
        <v>53</v>
      </c>
      <c r="F15" s="43" t="s">
        <v>27</v>
      </c>
      <c r="G15" s="44" t="s">
        <v>165</v>
      </c>
      <c r="H15" s="45" t="s">
        <v>578</v>
      </c>
      <c r="I15" s="182"/>
      <c r="J15" s="182"/>
      <c r="K15" s="46" t="s">
        <v>3649</v>
      </c>
      <c r="L15" s="47" t="s">
        <v>107</v>
      </c>
      <c r="M15" s="48" t="s">
        <v>420</v>
      </c>
      <c r="N15" s="48" t="s">
        <v>107</v>
      </c>
      <c r="O15" s="182"/>
      <c r="P15" s="549"/>
      <c r="Q15" s="239" t="s">
        <v>3670</v>
      </c>
      <c r="R15" s="509">
        <f t="shared" si="3"/>
        <v>11</v>
      </c>
      <c r="S15" s="52"/>
      <c r="T15" s="50" t="s">
        <v>3671</v>
      </c>
      <c r="U15" s="362"/>
      <c r="V15" s="53"/>
    </row>
    <row r="16" spans="1:22" ht="54">
      <c r="A16" s="497">
        <f t="shared" si="2"/>
        <v>12</v>
      </c>
      <c r="B16" s="46" t="s">
        <v>3660</v>
      </c>
      <c r="C16" s="43">
        <v>8</v>
      </c>
      <c r="D16" s="43">
        <v>1</v>
      </c>
      <c r="E16" s="43" t="s">
        <v>53</v>
      </c>
      <c r="F16" s="43" t="s">
        <v>27</v>
      </c>
      <c r="G16" s="553" t="s">
        <v>169</v>
      </c>
      <c r="H16" s="45"/>
      <c r="I16" s="182"/>
      <c r="J16" s="182"/>
      <c r="K16" s="46" t="s">
        <v>3649</v>
      </c>
      <c r="L16" s="47" t="s">
        <v>107</v>
      </c>
      <c r="M16" s="48" t="s">
        <v>372</v>
      </c>
      <c r="N16" s="48"/>
      <c r="O16" s="182"/>
      <c r="P16" s="549"/>
      <c r="Q16" s="239" t="s">
        <v>3672</v>
      </c>
      <c r="R16" s="509">
        <f t="shared" si="3"/>
        <v>12</v>
      </c>
      <c r="S16" s="52"/>
      <c r="T16" s="50" t="s">
        <v>3673</v>
      </c>
      <c r="U16" s="362"/>
      <c r="V16" s="53"/>
    </row>
    <row r="17" spans="1:22" ht="21.6">
      <c r="A17" s="497">
        <f t="shared" si="2"/>
        <v>13</v>
      </c>
      <c r="B17" s="46" t="s">
        <v>3660</v>
      </c>
      <c r="C17" s="43">
        <v>8</v>
      </c>
      <c r="D17" s="43">
        <v>1</v>
      </c>
      <c r="E17" s="43" t="s">
        <v>53</v>
      </c>
      <c r="F17" s="43" t="s">
        <v>27</v>
      </c>
      <c r="G17" s="553" t="s">
        <v>169</v>
      </c>
      <c r="H17" s="45" t="s">
        <v>605</v>
      </c>
      <c r="I17" s="182"/>
      <c r="J17" s="182"/>
      <c r="K17" s="46" t="s">
        <v>3649</v>
      </c>
      <c r="L17" s="47" t="s">
        <v>107</v>
      </c>
      <c r="M17" s="48" t="s">
        <v>372</v>
      </c>
      <c r="N17" s="48" t="s">
        <v>25</v>
      </c>
      <c r="O17" s="182"/>
      <c r="P17" s="549"/>
      <c r="Q17" s="239" t="s">
        <v>3674</v>
      </c>
      <c r="R17" s="509">
        <f t="shared" si="3"/>
        <v>13</v>
      </c>
      <c r="S17" s="52"/>
      <c r="T17" s="50" t="s">
        <v>3675</v>
      </c>
      <c r="U17" s="362"/>
      <c r="V17" s="53"/>
    </row>
    <row r="18" spans="1:22" ht="21.6">
      <c r="A18" s="497">
        <f t="shared" si="2"/>
        <v>14</v>
      </c>
      <c r="B18" s="46" t="s">
        <v>3660</v>
      </c>
      <c r="C18" s="43">
        <v>8</v>
      </c>
      <c r="D18" s="43">
        <v>1</v>
      </c>
      <c r="E18" s="43" t="s">
        <v>53</v>
      </c>
      <c r="F18" s="43" t="s">
        <v>27</v>
      </c>
      <c r="G18" s="553" t="s">
        <v>169</v>
      </c>
      <c r="H18" s="45" t="s">
        <v>578</v>
      </c>
      <c r="I18" s="182"/>
      <c r="J18" s="182"/>
      <c r="K18" s="46" t="s">
        <v>3649</v>
      </c>
      <c r="L18" s="47" t="s">
        <v>107</v>
      </c>
      <c r="M18" s="48" t="s">
        <v>372</v>
      </c>
      <c r="N18" s="48" t="s">
        <v>107</v>
      </c>
      <c r="O18" s="182"/>
      <c r="P18" s="549"/>
      <c r="Q18" s="239" t="s">
        <v>3676</v>
      </c>
      <c r="R18" s="509">
        <f t="shared" si="3"/>
        <v>14</v>
      </c>
      <c r="S18" s="52"/>
      <c r="T18" s="50" t="s">
        <v>3677</v>
      </c>
      <c r="U18" s="362"/>
      <c r="V18" s="53"/>
    </row>
    <row r="19" spans="1:22" ht="97.2">
      <c r="A19" s="497">
        <f t="shared" si="2"/>
        <v>15</v>
      </c>
      <c r="B19" s="46" t="s">
        <v>3660</v>
      </c>
      <c r="C19" s="43">
        <v>8</v>
      </c>
      <c r="D19" s="43">
        <v>1</v>
      </c>
      <c r="E19" s="43" t="s">
        <v>53</v>
      </c>
      <c r="F19" s="43" t="s">
        <v>34</v>
      </c>
      <c r="G19" s="44"/>
      <c r="H19" s="45"/>
      <c r="I19" s="182"/>
      <c r="J19" s="182"/>
      <c r="K19" s="46" t="s">
        <v>3649</v>
      </c>
      <c r="L19" s="47" t="s">
        <v>107</v>
      </c>
      <c r="M19" s="48" t="s">
        <v>602</v>
      </c>
      <c r="N19" s="48"/>
      <c r="O19" s="182"/>
      <c r="P19" s="549"/>
      <c r="Q19" s="239" t="s">
        <v>3678</v>
      </c>
      <c r="R19" s="509">
        <f t="shared" si="3"/>
        <v>15</v>
      </c>
      <c r="S19" s="52"/>
      <c r="T19" s="50" t="s">
        <v>3679</v>
      </c>
      <c r="U19" s="362"/>
      <c r="V19" s="53"/>
    </row>
    <row r="20" spans="1:22" ht="32.4">
      <c r="A20" s="497">
        <f t="shared" si="2"/>
        <v>16</v>
      </c>
      <c r="B20" s="46" t="s">
        <v>3660</v>
      </c>
      <c r="C20" s="43">
        <v>8</v>
      </c>
      <c r="D20" s="43">
        <v>1</v>
      </c>
      <c r="E20" s="43" t="s">
        <v>53</v>
      </c>
      <c r="F20" s="43" t="s">
        <v>36</v>
      </c>
      <c r="G20" s="44"/>
      <c r="H20" s="45"/>
      <c r="I20" s="182"/>
      <c r="J20" s="182"/>
      <c r="K20" s="46" t="s">
        <v>3649</v>
      </c>
      <c r="L20" s="47" t="s">
        <v>107</v>
      </c>
      <c r="M20" s="48" t="s">
        <v>605</v>
      </c>
      <c r="N20" s="48"/>
      <c r="O20" s="182"/>
      <c r="P20" s="549"/>
      <c r="Q20" s="239" t="s">
        <v>3680</v>
      </c>
      <c r="R20" s="509">
        <f t="shared" si="3"/>
        <v>16</v>
      </c>
      <c r="S20" s="52"/>
      <c r="T20" s="50" t="s">
        <v>3681</v>
      </c>
      <c r="U20" s="362"/>
      <c r="V20" s="53"/>
    </row>
    <row r="21" spans="1:22" ht="32.4">
      <c r="A21" s="497">
        <f t="shared" si="2"/>
        <v>17</v>
      </c>
      <c r="B21" s="46" t="s">
        <v>3660</v>
      </c>
      <c r="C21" s="43">
        <v>8</v>
      </c>
      <c r="D21" s="43">
        <v>1</v>
      </c>
      <c r="E21" s="43" t="s">
        <v>53</v>
      </c>
      <c r="F21" s="43" t="s">
        <v>36</v>
      </c>
      <c r="G21" s="44" t="s">
        <v>163</v>
      </c>
      <c r="H21" s="45"/>
      <c r="I21" s="182"/>
      <c r="J21" s="182"/>
      <c r="K21" s="46" t="s">
        <v>3649</v>
      </c>
      <c r="L21" s="47" t="s">
        <v>107</v>
      </c>
      <c r="M21" s="48" t="s">
        <v>605</v>
      </c>
      <c r="N21" s="48" t="s">
        <v>25</v>
      </c>
      <c r="O21" s="182"/>
      <c r="P21" s="549"/>
      <c r="Q21" s="239" t="s">
        <v>3682</v>
      </c>
      <c r="R21" s="509">
        <f t="shared" si="3"/>
        <v>17</v>
      </c>
      <c r="S21" s="52"/>
      <c r="T21" s="50" t="s">
        <v>3683</v>
      </c>
      <c r="U21" s="362"/>
      <c r="V21" s="53"/>
    </row>
    <row r="22" spans="1:22" ht="21.6">
      <c r="A22" s="497">
        <f t="shared" si="2"/>
        <v>18</v>
      </c>
      <c r="B22" s="46" t="s">
        <v>3660</v>
      </c>
      <c r="C22" s="43">
        <v>8</v>
      </c>
      <c r="D22" s="43">
        <v>1</v>
      </c>
      <c r="E22" s="43" t="s">
        <v>53</v>
      </c>
      <c r="F22" s="43" t="s">
        <v>36</v>
      </c>
      <c r="G22" s="44" t="s">
        <v>165</v>
      </c>
      <c r="H22" s="45"/>
      <c r="I22" s="182"/>
      <c r="J22" s="182"/>
      <c r="K22" s="46" t="s">
        <v>3649</v>
      </c>
      <c r="L22" s="47" t="s">
        <v>107</v>
      </c>
      <c r="M22" s="48" t="s">
        <v>605</v>
      </c>
      <c r="N22" s="456" t="s">
        <v>107</v>
      </c>
      <c r="O22" s="452"/>
      <c r="P22" s="549"/>
      <c r="Q22" s="239" t="s">
        <v>3684</v>
      </c>
      <c r="R22" s="509">
        <f t="shared" si="3"/>
        <v>18</v>
      </c>
      <c r="S22" s="52"/>
      <c r="T22" s="50" t="s">
        <v>3685</v>
      </c>
      <c r="U22" s="362"/>
      <c r="V22" s="53"/>
    </row>
    <row r="23" spans="1:22">
      <c r="A23" s="497">
        <f t="shared" si="2"/>
        <v>19</v>
      </c>
      <c r="B23" s="46" t="s">
        <v>3660</v>
      </c>
      <c r="C23" s="43">
        <v>8</v>
      </c>
      <c r="D23" s="43">
        <v>1</v>
      </c>
      <c r="E23" s="43" t="s">
        <v>53</v>
      </c>
      <c r="F23" s="43" t="s">
        <v>36</v>
      </c>
      <c r="G23" s="44" t="s">
        <v>169</v>
      </c>
      <c r="H23" s="45"/>
      <c r="I23" s="182"/>
      <c r="J23" s="182"/>
      <c r="K23" s="46" t="s">
        <v>3649</v>
      </c>
      <c r="L23" s="47" t="s">
        <v>107</v>
      </c>
      <c r="M23" s="48" t="s">
        <v>605</v>
      </c>
      <c r="N23" s="456" t="s">
        <v>104</v>
      </c>
      <c r="O23" s="452"/>
      <c r="P23" s="549"/>
      <c r="Q23" s="239" t="s">
        <v>3686</v>
      </c>
      <c r="R23" s="509">
        <f t="shared" si="3"/>
        <v>19</v>
      </c>
      <c r="S23" s="52"/>
      <c r="T23" s="50" t="s">
        <v>3687</v>
      </c>
      <c r="U23" s="362"/>
      <c r="V23" s="53"/>
    </row>
    <row r="24" spans="1:22" ht="43.2">
      <c r="A24" s="497">
        <f t="shared" si="2"/>
        <v>20</v>
      </c>
      <c r="B24" s="46" t="s">
        <v>3660</v>
      </c>
      <c r="C24" s="43">
        <v>8</v>
      </c>
      <c r="D24" s="43">
        <v>1</v>
      </c>
      <c r="E24" s="43" t="s">
        <v>53</v>
      </c>
      <c r="F24" s="43" t="s">
        <v>36</v>
      </c>
      <c r="G24" s="44" t="s">
        <v>173</v>
      </c>
      <c r="H24" s="45"/>
      <c r="I24" s="182"/>
      <c r="J24" s="182"/>
      <c r="K24" s="46" t="s">
        <v>3649</v>
      </c>
      <c r="L24" s="47" t="s">
        <v>107</v>
      </c>
      <c r="M24" s="48" t="s">
        <v>605</v>
      </c>
      <c r="N24" s="456" t="s">
        <v>110</v>
      </c>
      <c r="O24" s="452"/>
      <c r="P24" s="549"/>
      <c r="Q24" s="239" t="s">
        <v>3688</v>
      </c>
      <c r="R24" s="509">
        <f t="shared" si="3"/>
        <v>20</v>
      </c>
      <c r="S24" s="52"/>
      <c r="T24" s="50" t="s">
        <v>3689</v>
      </c>
      <c r="U24" s="362"/>
      <c r="V24" s="53"/>
    </row>
    <row r="25" spans="1:22">
      <c r="A25" s="497">
        <f t="shared" si="2"/>
        <v>21</v>
      </c>
      <c r="B25" s="46" t="s">
        <v>3660</v>
      </c>
      <c r="C25" s="43">
        <v>8</v>
      </c>
      <c r="D25" s="43">
        <v>1</v>
      </c>
      <c r="E25" s="43" t="s">
        <v>63</v>
      </c>
      <c r="F25" s="43"/>
      <c r="G25" s="44"/>
      <c r="H25" s="45"/>
      <c r="I25" s="182"/>
      <c r="J25" s="182"/>
      <c r="K25" s="46"/>
      <c r="L25" s="47"/>
      <c r="M25" s="48"/>
      <c r="N25" s="48"/>
      <c r="O25" s="182"/>
      <c r="P25" s="549"/>
      <c r="Q25" s="239" t="s">
        <v>164</v>
      </c>
      <c r="R25" s="509">
        <f t="shared" si="3"/>
        <v>21</v>
      </c>
      <c r="S25" s="52"/>
      <c r="T25" s="50"/>
      <c r="U25" s="362"/>
      <c r="V25" s="53"/>
    </row>
    <row r="26" spans="1:22" ht="140.4">
      <c r="A26" s="497">
        <f t="shared" si="2"/>
        <v>22</v>
      </c>
      <c r="B26" s="46" t="s">
        <v>3690</v>
      </c>
      <c r="C26" s="43">
        <v>8</v>
      </c>
      <c r="D26" s="43">
        <v>1</v>
      </c>
      <c r="E26" s="43" t="s">
        <v>68</v>
      </c>
      <c r="F26" s="43"/>
      <c r="G26" s="44"/>
      <c r="H26" s="45"/>
      <c r="I26" s="182"/>
      <c r="J26" s="182"/>
      <c r="K26" s="46" t="s">
        <v>3649</v>
      </c>
      <c r="L26" s="47" t="s">
        <v>104</v>
      </c>
      <c r="M26" s="48"/>
      <c r="N26" s="48"/>
      <c r="O26" s="182"/>
      <c r="P26" s="549"/>
      <c r="Q26" s="239" t="s">
        <v>3691</v>
      </c>
      <c r="R26" s="509">
        <f t="shared" si="3"/>
        <v>22</v>
      </c>
      <c r="S26" s="52"/>
      <c r="T26" s="50" t="s">
        <v>3692</v>
      </c>
      <c r="U26" s="362"/>
      <c r="V26" s="53"/>
    </row>
    <row r="27" spans="1:22" ht="172.8">
      <c r="A27" s="497">
        <f t="shared" si="2"/>
        <v>23</v>
      </c>
      <c r="B27" s="46" t="s">
        <v>3693</v>
      </c>
      <c r="C27" s="43">
        <v>8</v>
      </c>
      <c r="D27" s="43">
        <v>1</v>
      </c>
      <c r="E27" s="43" t="s">
        <v>73</v>
      </c>
      <c r="F27" s="43"/>
      <c r="G27" s="44"/>
      <c r="H27" s="45"/>
      <c r="I27" s="182"/>
      <c r="J27" s="182"/>
      <c r="K27" s="46" t="s">
        <v>3649</v>
      </c>
      <c r="L27" s="47" t="s">
        <v>110</v>
      </c>
      <c r="M27" s="48"/>
      <c r="N27" s="48"/>
      <c r="O27" s="182"/>
      <c r="P27" s="549"/>
      <c r="Q27" s="239" t="s">
        <v>3694</v>
      </c>
      <c r="R27" s="509">
        <f t="shared" si="3"/>
        <v>23</v>
      </c>
      <c r="S27" s="52"/>
      <c r="T27" s="50" t="s">
        <v>3695</v>
      </c>
      <c r="U27" s="362"/>
      <c r="V27" s="53"/>
    </row>
    <row r="28" spans="1:22" ht="43.2">
      <c r="A28" s="497">
        <f t="shared" si="2"/>
        <v>24</v>
      </c>
      <c r="B28" s="46" t="s">
        <v>3693</v>
      </c>
      <c r="C28" s="43">
        <v>8</v>
      </c>
      <c r="D28" s="43">
        <v>1</v>
      </c>
      <c r="E28" s="43" t="s">
        <v>73</v>
      </c>
      <c r="F28" s="43" t="s">
        <v>27</v>
      </c>
      <c r="G28" s="44"/>
      <c r="H28" s="45"/>
      <c r="I28" s="182"/>
      <c r="J28" s="182"/>
      <c r="K28" s="46" t="s">
        <v>3649</v>
      </c>
      <c r="L28" s="47" t="s">
        <v>110</v>
      </c>
      <c r="M28" s="48" t="s">
        <v>605</v>
      </c>
      <c r="N28" s="48"/>
      <c r="O28" s="182"/>
      <c r="P28" s="549"/>
      <c r="Q28" s="239" t="s">
        <v>3696</v>
      </c>
      <c r="R28" s="509">
        <f t="shared" si="3"/>
        <v>24</v>
      </c>
      <c r="S28" s="52"/>
      <c r="T28" s="50" t="s">
        <v>3697</v>
      </c>
      <c r="U28" s="362"/>
      <c r="V28" s="53"/>
    </row>
    <row r="29" spans="1:22" ht="43.2">
      <c r="A29" s="497">
        <f t="shared" si="2"/>
        <v>25</v>
      </c>
      <c r="B29" s="46" t="s">
        <v>3693</v>
      </c>
      <c r="C29" s="43">
        <v>8</v>
      </c>
      <c r="D29" s="43">
        <v>1</v>
      </c>
      <c r="E29" s="43" t="s">
        <v>73</v>
      </c>
      <c r="F29" s="43" t="s">
        <v>34</v>
      </c>
      <c r="G29" s="44"/>
      <c r="H29" s="45"/>
      <c r="I29" s="182"/>
      <c r="J29" s="182"/>
      <c r="K29" s="46" t="s">
        <v>3649</v>
      </c>
      <c r="L29" s="47" t="s">
        <v>110</v>
      </c>
      <c r="M29" s="48" t="s">
        <v>578</v>
      </c>
      <c r="N29" s="48"/>
      <c r="O29" s="182"/>
      <c r="P29" s="549"/>
      <c r="Q29" s="239" t="s">
        <v>3698</v>
      </c>
      <c r="R29" s="509">
        <f t="shared" si="3"/>
        <v>25</v>
      </c>
      <c r="S29" s="52"/>
      <c r="T29" s="50" t="s">
        <v>3699</v>
      </c>
      <c r="U29" s="362"/>
      <c r="V29" s="53"/>
    </row>
    <row r="30" spans="1:22" ht="43.2">
      <c r="A30" s="497">
        <f t="shared" si="2"/>
        <v>26</v>
      </c>
      <c r="B30" s="46" t="s">
        <v>3693</v>
      </c>
      <c r="C30" s="43">
        <v>8</v>
      </c>
      <c r="D30" s="43">
        <v>1</v>
      </c>
      <c r="E30" s="43" t="s">
        <v>73</v>
      </c>
      <c r="F30" s="43" t="s">
        <v>36</v>
      </c>
      <c r="G30" s="44"/>
      <c r="H30" s="45"/>
      <c r="I30" s="182"/>
      <c r="J30" s="182"/>
      <c r="K30" s="46" t="s">
        <v>3649</v>
      </c>
      <c r="L30" s="47" t="s">
        <v>110</v>
      </c>
      <c r="M30" s="48" t="s">
        <v>420</v>
      </c>
      <c r="N30" s="48"/>
      <c r="O30" s="182"/>
      <c r="P30" s="549"/>
      <c r="Q30" s="239" t="s">
        <v>3700</v>
      </c>
      <c r="R30" s="509">
        <f t="shared" si="3"/>
        <v>26</v>
      </c>
      <c r="S30" s="52"/>
      <c r="T30" s="50" t="s">
        <v>3701</v>
      </c>
      <c r="U30" s="362"/>
      <c r="V30" s="53"/>
    </row>
    <row r="31" spans="1:22">
      <c r="A31" s="497">
        <f t="shared" si="2"/>
        <v>27</v>
      </c>
      <c r="B31" s="46" t="s">
        <v>3693</v>
      </c>
      <c r="C31" s="43">
        <v>8</v>
      </c>
      <c r="D31" s="43">
        <v>1</v>
      </c>
      <c r="E31" s="43" t="s">
        <v>73</v>
      </c>
      <c r="F31" s="43" t="s">
        <v>53</v>
      </c>
      <c r="G31" s="44"/>
      <c r="H31" s="45"/>
      <c r="I31" s="182"/>
      <c r="J31" s="182"/>
      <c r="K31" s="46" t="s">
        <v>3649</v>
      </c>
      <c r="L31" s="47" t="s">
        <v>110</v>
      </c>
      <c r="M31" s="48" t="s">
        <v>372</v>
      </c>
      <c r="N31" s="48"/>
      <c r="O31" s="182"/>
      <c r="P31" s="549"/>
      <c r="Q31" s="239" t="s">
        <v>3702</v>
      </c>
      <c r="R31" s="509">
        <f>(A30+1)</f>
        <v>27</v>
      </c>
      <c r="S31" s="52"/>
      <c r="T31" s="50" t="s">
        <v>3703</v>
      </c>
      <c r="U31" s="362"/>
      <c r="V31" s="53"/>
    </row>
    <row r="32" spans="1:22" ht="43.2">
      <c r="A32" s="497"/>
      <c r="B32" s="46" t="s">
        <v>3693</v>
      </c>
      <c r="C32" s="43">
        <v>8</v>
      </c>
      <c r="D32" s="43">
        <v>1</v>
      </c>
      <c r="E32" s="43" t="s">
        <v>73</v>
      </c>
      <c r="F32" s="43" t="s">
        <v>114</v>
      </c>
      <c r="G32" s="44"/>
      <c r="H32" s="45"/>
      <c r="I32" s="182"/>
      <c r="J32" s="182"/>
      <c r="K32" s="46" t="s">
        <v>3649</v>
      </c>
      <c r="L32" s="47" t="s">
        <v>110</v>
      </c>
      <c r="M32" s="48"/>
      <c r="N32" s="48"/>
      <c r="O32" s="182"/>
      <c r="P32" s="549"/>
      <c r="Q32" s="239" t="s">
        <v>3704</v>
      </c>
      <c r="R32" s="509"/>
      <c r="S32" s="49" t="s">
        <v>3705</v>
      </c>
      <c r="T32" s="50" t="s">
        <v>3706</v>
      </c>
      <c r="U32" s="362"/>
      <c r="V32" s="53"/>
    </row>
    <row r="33" spans="1:22" ht="21.6">
      <c r="A33" s="497"/>
      <c r="B33" s="46" t="s">
        <v>3693</v>
      </c>
      <c r="C33" s="43">
        <v>8</v>
      </c>
      <c r="D33" s="43">
        <v>1</v>
      </c>
      <c r="E33" s="43" t="s">
        <v>73</v>
      </c>
      <c r="F33" s="43" t="s">
        <v>122</v>
      </c>
      <c r="G33" s="44"/>
      <c r="H33" s="45"/>
      <c r="I33" s="182"/>
      <c r="J33" s="182"/>
      <c r="K33" s="46"/>
      <c r="L33" s="47"/>
      <c r="M33" s="48"/>
      <c r="N33" s="48"/>
      <c r="O33" s="182"/>
      <c r="P33" s="549"/>
      <c r="Q33" s="239" t="s">
        <v>3707</v>
      </c>
      <c r="R33" s="509"/>
      <c r="S33" s="49" t="s">
        <v>3705</v>
      </c>
      <c r="T33" s="50" t="s">
        <v>3708</v>
      </c>
      <c r="U33" s="362"/>
      <c r="V33" s="53"/>
    </row>
    <row r="34" spans="1:22" ht="21.6">
      <c r="A34" s="497"/>
      <c r="B34" s="46" t="s">
        <v>3693</v>
      </c>
      <c r="C34" s="43">
        <v>8</v>
      </c>
      <c r="D34" s="43">
        <v>1</v>
      </c>
      <c r="E34" s="43" t="s">
        <v>73</v>
      </c>
      <c r="F34" s="43" t="s">
        <v>130</v>
      </c>
      <c r="G34" s="44"/>
      <c r="H34" s="45"/>
      <c r="I34" s="182"/>
      <c r="J34" s="182"/>
      <c r="K34" s="46"/>
      <c r="L34" s="47"/>
      <c r="M34" s="48"/>
      <c r="N34" s="48"/>
      <c r="O34" s="182"/>
      <c r="P34" s="549"/>
      <c r="Q34" s="239" t="s">
        <v>3709</v>
      </c>
      <c r="R34" s="509"/>
      <c r="S34" s="49" t="s">
        <v>3705</v>
      </c>
      <c r="T34" s="50" t="s">
        <v>3710</v>
      </c>
      <c r="U34" s="362"/>
      <c r="V34" s="53"/>
    </row>
    <row r="35" spans="1:22" ht="75.599999999999994">
      <c r="A35" s="497">
        <f>(A31+1)</f>
        <v>28</v>
      </c>
      <c r="B35" s="46" t="s">
        <v>3711</v>
      </c>
      <c r="C35" s="43">
        <v>8</v>
      </c>
      <c r="D35" s="43">
        <v>1</v>
      </c>
      <c r="E35" s="43" t="s">
        <v>1624</v>
      </c>
      <c r="F35" s="43"/>
      <c r="G35" s="44"/>
      <c r="H35" s="45"/>
      <c r="I35" s="182"/>
      <c r="J35" s="182"/>
      <c r="K35" s="46" t="s">
        <v>3649</v>
      </c>
      <c r="L35" s="47" t="s">
        <v>116</v>
      </c>
      <c r="M35" s="48"/>
      <c r="N35" s="48"/>
      <c r="O35" s="182"/>
      <c r="P35" s="549"/>
      <c r="Q35" s="239" t="s">
        <v>3712</v>
      </c>
      <c r="R35" s="509">
        <f>(R31+1)</f>
        <v>28</v>
      </c>
      <c r="S35" s="52"/>
      <c r="T35" s="50" t="s">
        <v>3713</v>
      </c>
      <c r="U35" s="362"/>
      <c r="V35" s="53"/>
    </row>
    <row r="36" spans="1:22" ht="43.2">
      <c r="A36" s="497">
        <f t="shared" ref="A36:A55" si="4">(A35+1)</f>
        <v>29</v>
      </c>
      <c r="B36" s="46" t="s">
        <v>3714</v>
      </c>
      <c r="C36" s="43">
        <v>8</v>
      </c>
      <c r="D36" s="43">
        <v>1</v>
      </c>
      <c r="E36" s="43" t="s">
        <v>3715</v>
      </c>
      <c r="F36" s="43"/>
      <c r="G36" s="44"/>
      <c r="H36" s="45"/>
      <c r="I36" s="182"/>
      <c r="J36" s="182"/>
      <c r="K36" s="46" t="s">
        <v>3649</v>
      </c>
      <c r="L36" s="47" t="s">
        <v>119</v>
      </c>
      <c r="M36" s="48"/>
      <c r="N36" s="48"/>
      <c r="O36" s="182"/>
      <c r="P36" s="549"/>
      <c r="Q36" s="239" t="s">
        <v>3716</v>
      </c>
      <c r="R36" s="509">
        <f t="shared" ref="R36:R55" si="5">(R35+1)</f>
        <v>29</v>
      </c>
      <c r="S36" s="52"/>
      <c r="T36" s="50" t="s">
        <v>3717</v>
      </c>
      <c r="U36" s="362"/>
      <c r="V36" s="53"/>
    </row>
    <row r="37" spans="1:22" ht="21.6">
      <c r="A37" s="497">
        <f t="shared" si="4"/>
        <v>30</v>
      </c>
      <c r="B37" s="46" t="s">
        <v>3714</v>
      </c>
      <c r="C37" s="43">
        <v>8</v>
      </c>
      <c r="D37" s="43">
        <v>1</v>
      </c>
      <c r="E37" s="43" t="s">
        <v>3715</v>
      </c>
      <c r="F37" s="43" t="s">
        <v>27</v>
      </c>
      <c r="G37" s="44"/>
      <c r="H37" s="45"/>
      <c r="I37" s="182"/>
      <c r="J37" s="182"/>
      <c r="K37" s="46" t="s">
        <v>3649</v>
      </c>
      <c r="L37" s="47" t="s">
        <v>119</v>
      </c>
      <c r="M37" s="48" t="s">
        <v>605</v>
      </c>
      <c r="N37" s="48"/>
      <c r="O37" s="182"/>
      <c r="P37" s="549"/>
      <c r="Q37" s="239" t="s">
        <v>3718</v>
      </c>
      <c r="R37" s="509">
        <f t="shared" si="5"/>
        <v>30</v>
      </c>
      <c r="S37" s="52"/>
      <c r="T37" s="50" t="s">
        <v>3719</v>
      </c>
      <c r="U37" s="362"/>
      <c r="V37" s="53"/>
    </row>
    <row r="38" spans="1:22" ht="43.2">
      <c r="A38" s="497">
        <f t="shared" si="4"/>
        <v>31</v>
      </c>
      <c r="B38" s="46" t="s">
        <v>3714</v>
      </c>
      <c r="C38" s="43">
        <v>8</v>
      </c>
      <c r="D38" s="43">
        <v>1</v>
      </c>
      <c r="E38" s="43" t="s">
        <v>3715</v>
      </c>
      <c r="F38" s="43" t="s">
        <v>34</v>
      </c>
      <c r="G38" s="44"/>
      <c r="H38" s="45"/>
      <c r="I38" s="182"/>
      <c r="J38" s="182"/>
      <c r="K38" s="46" t="s">
        <v>3649</v>
      </c>
      <c r="L38" s="47" t="s">
        <v>119</v>
      </c>
      <c r="M38" s="48" t="s">
        <v>578</v>
      </c>
      <c r="N38" s="48"/>
      <c r="O38" s="182"/>
      <c r="P38" s="549"/>
      <c r="Q38" s="239" t="s">
        <v>3720</v>
      </c>
      <c r="R38" s="509">
        <f t="shared" si="5"/>
        <v>31</v>
      </c>
      <c r="S38" s="52"/>
      <c r="T38" s="50" t="s">
        <v>3721</v>
      </c>
      <c r="U38" s="362"/>
      <c r="V38" s="53"/>
    </row>
    <row r="39" spans="1:22" ht="43.2">
      <c r="A39" s="497">
        <f t="shared" si="4"/>
        <v>32</v>
      </c>
      <c r="B39" s="46" t="s">
        <v>3714</v>
      </c>
      <c r="C39" s="43">
        <v>8</v>
      </c>
      <c r="D39" s="43">
        <v>1</v>
      </c>
      <c r="E39" s="43" t="s">
        <v>3715</v>
      </c>
      <c r="F39" s="43" t="s">
        <v>36</v>
      </c>
      <c r="G39" s="44"/>
      <c r="H39" s="45"/>
      <c r="I39" s="182"/>
      <c r="J39" s="182"/>
      <c r="K39" s="46" t="s">
        <v>3649</v>
      </c>
      <c r="L39" s="47" t="s">
        <v>119</v>
      </c>
      <c r="M39" s="48" t="s">
        <v>420</v>
      </c>
      <c r="N39" s="48"/>
      <c r="O39" s="182"/>
      <c r="P39" s="549"/>
      <c r="Q39" s="239" t="s">
        <v>3722</v>
      </c>
      <c r="R39" s="509">
        <f t="shared" si="5"/>
        <v>32</v>
      </c>
      <c r="S39" s="52"/>
      <c r="T39" s="50" t="s">
        <v>3723</v>
      </c>
      <c r="U39" s="362"/>
      <c r="V39" s="53"/>
    </row>
    <row r="40" spans="1:22" ht="21.6">
      <c r="A40" s="497">
        <f t="shared" si="4"/>
        <v>33</v>
      </c>
      <c r="B40" s="46" t="s">
        <v>3714</v>
      </c>
      <c r="C40" s="43">
        <v>8</v>
      </c>
      <c r="D40" s="43">
        <v>1</v>
      </c>
      <c r="E40" s="43" t="s">
        <v>3715</v>
      </c>
      <c r="F40" s="43" t="s">
        <v>36</v>
      </c>
      <c r="G40" s="44" t="s">
        <v>357</v>
      </c>
      <c r="H40" s="45"/>
      <c r="I40" s="182"/>
      <c r="J40" s="182"/>
      <c r="K40" s="46" t="s">
        <v>3649</v>
      </c>
      <c r="L40" s="47" t="s">
        <v>119</v>
      </c>
      <c r="M40" s="48" t="s">
        <v>420</v>
      </c>
      <c r="N40" s="48" t="s">
        <v>25</v>
      </c>
      <c r="O40" s="182"/>
      <c r="P40" s="549"/>
      <c r="Q40" s="239" t="s">
        <v>3724</v>
      </c>
      <c r="R40" s="509">
        <f t="shared" si="5"/>
        <v>33</v>
      </c>
      <c r="S40" s="52"/>
      <c r="T40" s="50" t="s">
        <v>3725</v>
      </c>
      <c r="U40" s="362"/>
      <c r="V40" s="53"/>
    </row>
    <row r="41" spans="1:22" ht="21.6">
      <c r="A41" s="497">
        <f t="shared" si="4"/>
        <v>34</v>
      </c>
      <c r="B41" s="46" t="s">
        <v>3714</v>
      </c>
      <c r="C41" s="43">
        <v>8</v>
      </c>
      <c r="D41" s="43">
        <v>1</v>
      </c>
      <c r="E41" s="43" t="s">
        <v>3715</v>
      </c>
      <c r="F41" s="43" t="s">
        <v>36</v>
      </c>
      <c r="G41" s="44" t="s">
        <v>288</v>
      </c>
      <c r="H41" s="45"/>
      <c r="I41" s="182"/>
      <c r="J41" s="182"/>
      <c r="K41" s="46" t="s">
        <v>3649</v>
      </c>
      <c r="L41" s="47" t="s">
        <v>119</v>
      </c>
      <c r="M41" s="48" t="s">
        <v>420</v>
      </c>
      <c r="N41" s="48" t="s">
        <v>107</v>
      </c>
      <c r="O41" s="182"/>
      <c r="P41" s="549"/>
      <c r="Q41" s="239" t="s">
        <v>3726</v>
      </c>
      <c r="R41" s="509">
        <f t="shared" si="5"/>
        <v>34</v>
      </c>
      <c r="S41" s="52"/>
      <c r="T41" s="50" t="s">
        <v>3727</v>
      </c>
      <c r="U41" s="362"/>
      <c r="V41" s="53"/>
    </row>
    <row r="42" spans="1:22" ht="21.6">
      <c r="A42" s="497">
        <f t="shared" si="4"/>
        <v>35</v>
      </c>
      <c r="B42" s="46" t="s">
        <v>3714</v>
      </c>
      <c r="C42" s="43">
        <v>8</v>
      </c>
      <c r="D42" s="43">
        <v>1</v>
      </c>
      <c r="E42" s="43" t="s">
        <v>3715</v>
      </c>
      <c r="F42" s="43" t="s">
        <v>36</v>
      </c>
      <c r="G42" s="44" t="s">
        <v>291</v>
      </c>
      <c r="H42" s="45"/>
      <c r="I42" s="182"/>
      <c r="J42" s="182"/>
      <c r="K42" s="46" t="s">
        <v>3649</v>
      </c>
      <c r="L42" s="47" t="s">
        <v>119</v>
      </c>
      <c r="M42" s="48" t="s">
        <v>420</v>
      </c>
      <c r="N42" s="48" t="s">
        <v>104</v>
      </c>
      <c r="O42" s="182"/>
      <c r="P42" s="549"/>
      <c r="Q42" s="239" t="s">
        <v>3728</v>
      </c>
      <c r="R42" s="509">
        <f t="shared" si="5"/>
        <v>35</v>
      </c>
      <c r="S42" s="52"/>
      <c r="T42" s="50" t="s">
        <v>3729</v>
      </c>
      <c r="U42" s="362"/>
      <c r="V42" s="53"/>
    </row>
    <row r="43" spans="1:22" ht="151.19999999999999">
      <c r="A43" s="497">
        <f t="shared" si="4"/>
        <v>36</v>
      </c>
      <c r="B43" s="46" t="s">
        <v>3714</v>
      </c>
      <c r="C43" s="43">
        <v>8</v>
      </c>
      <c r="D43" s="43">
        <v>1</v>
      </c>
      <c r="E43" s="43" t="s">
        <v>3715</v>
      </c>
      <c r="F43" s="43" t="s">
        <v>53</v>
      </c>
      <c r="G43" s="44"/>
      <c r="H43" s="45"/>
      <c r="I43" s="182"/>
      <c r="J43" s="182"/>
      <c r="K43" s="46" t="s">
        <v>3649</v>
      </c>
      <c r="L43" s="47" t="s">
        <v>119</v>
      </c>
      <c r="M43" s="48" t="s">
        <v>372</v>
      </c>
      <c r="N43" s="48"/>
      <c r="O43" s="182"/>
      <c r="P43" s="549"/>
      <c r="Q43" s="239" t="s">
        <v>3730</v>
      </c>
      <c r="R43" s="509">
        <f t="shared" si="5"/>
        <v>36</v>
      </c>
      <c r="S43" s="52"/>
      <c r="T43" s="50" t="s">
        <v>3731</v>
      </c>
      <c r="U43" s="362"/>
      <c r="V43" s="53"/>
    </row>
    <row r="44" spans="1:22" ht="140.4">
      <c r="A44" s="497">
        <f t="shared" si="4"/>
        <v>37</v>
      </c>
      <c r="B44" s="46" t="s">
        <v>3732</v>
      </c>
      <c r="C44" s="43">
        <v>8</v>
      </c>
      <c r="D44" s="43">
        <v>1</v>
      </c>
      <c r="E44" s="43" t="s">
        <v>3733</v>
      </c>
      <c r="F44" s="43"/>
      <c r="G44" s="44"/>
      <c r="H44" s="45"/>
      <c r="I44" s="182"/>
      <c r="J44" s="182"/>
      <c r="K44" s="46" t="s">
        <v>3649</v>
      </c>
      <c r="L44" s="47" t="s">
        <v>124</v>
      </c>
      <c r="M44" s="48"/>
      <c r="N44" s="48"/>
      <c r="O44" s="182"/>
      <c r="P44" s="549"/>
      <c r="Q44" s="239" t="s">
        <v>3734</v>
      </c>
      <c r="R44" s="509">
        <f t="shared" si="5"/>
        <v>37</v>
      </c>
      <c r="S44" s="52"/>
      <c r="T44" s="50" t="s">
        <v>3735</v>
      </c>
      <c r="U44" s="362"/>
      <c r="V44" s="53"/>
    </row>
    <row r="45" spans="1:22" ht="259.2">
      <c r="A45" s="497">
        <f t="shared" si="4"/>
        <v>38</v>
      </c>
      <c r="B45" s="46" t="s">
        <v>3736</v>
      </c>
      <c r="C45" s="43">
        <v>8</v>
      </c>
      <c r="D45" s="43">
        <v>1</v>
      </c>
      <c r="E45" s="43" t="s">
        <v>3737</v>
      </c>
      <c r="F45" s="43"/>
      <c r="G45" s="44"/>
      <c r="H45" s="45"/>
      <c r="I45" s="182"/>
      <c r="J45" s="182"/>
      <c r="K45" s="519" t="s">
        <v>3649</v>
      </c>
      <c r="L45" s="6" t="s">
        <v>135</v>
      </c>
      <c r="M45" s="48"/>
      <c r="N45" s="48"/>
      <c r="O45" s="182"/>
      <c r="P45" s="549"/>
      <c r="Q45" s="239" t="s">
        <v>3738</v>
      </c>
      <c r="R45" s="509">
        <f t="shared" si="5"/>
        <v>38</v>
      </c>
      <c r="S45" s="52"/>
      <c r="T45" s="80" t="s">
        <v>3739</v>
      </c>
      <c r="U45" s="362"/>
      <c r="V45" s="53"/>
    </row>
    <row r="46" spans="1:22" ht="86.4">
      <c r="A46" s="497">
        <f t="shared" si="4"/>
        <v>39</v>
      </c>
      <c r="B46" s="46" t="s">
        <v>3740</v>
      </c>
      <c r="C46" s="43">
        <v>8</v>
      </c>
      <c r="D46" s="43">
        <v>1</v>
      </c>
      <c r="E46" s="43" t="s">
        <v>90</v>
      </c>
      <c r="F46" s="43"/>
      <c r="G46" s="44"/>
      <c r="H46" s="45"/>
      <c r="I46" s="182"/>
      <c r="J46" s="182"/>
      <c r="K46" s="46" t="s">
        <v>3741</v>
      </c>
      <c r="L46" s="47" t="s">
        <v>25</v>
      </c>
      <c r="M46" s="48"/>
      <c r="N46" s="48"/>
      <c r="O46" s="182"/>
      <c r="P46" s="549"/>
      <c r="Q46" s="239" t="s">
        <v>3742</v>
      </c>
      <c r="R46" s="509">
        <f t="shared" si="5"/>
        <v>39</v>
      </c>
      <c r="S46" s="52"/>
      <c r="T46" s="50" t="s">
        <v>3743</v>
      </c>
      <c r="U46" s="362"/>
      <c r="V46" s="53"/>
    </row>
    <row r="47" spans="1:22" ht="86.4">
      <c r="A47" s="497">
        <f t="shared" si="4"/>
        <v>40</v>
      </c>
      <c r="B47" s="46" t="s">
        <v>3740</v>
      </c>
      <c r="C47" s="43">
        <v>8</v>
      </c>
      <c r="D47" s="43">
        <v>1</v>
      </c>
      <c r="E47" s="43" t="s">
        <v>100</v>
      </c>
      <c r="F47" s="43"/>
      <c r="G47" s="44"/>
      <c r="H47" s="45"/>
      <c r="I47" s="182"/>
      <c r="J47" s="182"/>
      <c r="K47" s="46" t="s">
        <v>3741</v>
      </c>
      <c r="L47" s="81" t="s">
        <v>25</v>
      </c>
      <c r="M47" s="456"/>
      <c r="N47" s="456"/>
      <c r="O47" s="452"/>
      <c r="P47" s="549"/>
      <c r="Q47" s="239" t="s">
        <v>3744</v>
      </c>
      <c r="R47" s="509">
        <f t="shared" si="5"/>
        <v>40</v>
      </c>
      <c r="S47" s="52"/>
      <c r="T47" s="50" t="s">
        <v>3743</v>
      </c>
      <c r="U47" s="362"/>
      <c r="V47" s="53"/>
    </row>
    <row r="48" spans="1:22">
      <c r="A48" s="497">
        <f t="shared" si="4"/>
        <v>41</v>
      </c>
      <c r="B48" s="46"/>
      <c r="C48" s="43">
        <v>8</v>
      </c>
      <c r="D48" s="43">
        <v>1</v>
      </c>
      <c r="E48" s="43" t="s">
        <v>139</v>
      </c>
      <c r="F48" s="43"/>
      <c r="G48" s="44"/>
      <c r="H48" s="45"/>
      <c r="I48" s="182"/>
      <c r="J48" s="182"/>
      <c r="K48" s="46"/>
      <c r="L48" s="81"/>
      <c r="M48" s="456"/>
      <c r="N48" s="456"/>
      <c r="O48" s="452"/>
      <c r="P48" s="549"/>
      <c r="Q48" s="239" t="s">
        <v>164</v>
      </c>
      <c r="R48" s="509">
        <f t="shared" si="5"/>
        <v>41</v>
      </c>
      <c r="S48" s="52"/>
      <c r="T48" s="50"/>
      <c r="U48" s="362"/>
      <c r="V48" s="53"/>
    </row>
    <row r="49" spans="1:22" ht="54">
      <c r="A49" s="497">
        <f t="shared" si="4"/>
        <v>42</v>
      </c>
      <c r="B49" s="46" t="s">
        <v>3740</v>
      </c>
      <c r="C49" s="43">
        <v>8</v>
      </c>
      <c r="D49" s="43">
        <v>1</v>
      </c>
      <c r="E49" s="43" t="s">
        <v>3375</v>
      </c>
      <c r="F49" s="43"/>
      <c r="G49" s="44"/>
      <c r="H49" s="45"/>
      <c r="I49" s="182"/>
      <c r="J49" s="182"/>
      <c r="K49" s="46" t="s">
        <v>3741</v>
      </c>
      <c r="L49" s="81" t="s">
        <v>107</v>
      </c>
      <c r="M49" s="456"/>
      <c r="N49" s="456"/>
      <c r="O49" s="452"/>
      <c r="P49" s="549"/>
      <c r="Q49" s="239" t="s">
        <v>3745</v>
      </c>
      <c r="R49" s="509">
        <f t="shared" si="5"/>
        <v>42</v>
      </c>
      <c r="S49" s="49"/>
      <c r="T49" s="50" t="s">
        <v>3746</v>
      </c>
      <c r="U49" s="362"/>
      <c r="V49" s="53"/>
    </row>
    <row r="50" spans="1:22" ht="21.6">
      <c r="A50" s="497">
        <f t="shared" si="4"/>
        <v>43</v>
      </c>
      <c r="B50" s="46" t="s">
        <v>3740</v>
      </c>
      <c r="C50" s="43">
        <v>8</v>
      </c>
      <c r="D50" s="43">
        <v>1</v>
      </c>
      <c r="E50" s="43" t="s">
        <v>3375</v>
      </c>
      <c r="F50" s="43" t="s">
        <v>27</v>
      </c>
      <c r="G50" s="44"/>
      <c r="H50" s="45"/>
      <c r="I50" s="182"/>
      <c r="J50" s="182"/>
      <c r="K50" s="46" t="s">
        <v>3741</v>
      </c>
      <c r="L50" s="47" t="s">
        <v>107</v>
      </c>
      <c r="M50" s="48" t="s">
        <v>578</v>
      </c>
      <c r="N50" s="48"/>
      <c r="O50" s="182"/>
      <c r="P50" s="549"/>
      <c r="Q50" s="239" t="s">
        <v>3747</v>
      </c>
      <c r="R50" s="509">
        <f t="shared" si="5"/>
        <v>43</v>
      </c>
      <c r="S50" s="52"/>
      <c r="T50" s="50" t="s">
        <v>3748</v>
      </c>
      <c r="U50" s="362"/>
      <c r="V50" s="53"/>
    </row>
    <row r="51" spans="1:22" ht="21.6">
      <c r="A51" s="497">
        <f t="shared" si="4"/>
        <v>44</v>
      </c>
      <c r="B51" s="46" t="s">
        <v>3740</v>
      </c>
      <c r="C51" s="43">
        <v>8</v>
      </c>
      <c r="D51" s="43">
        <v>1</v>
      </c>
      <c r="E51" s="43" t="s">
        <v>3375</v>
      </c>
      <c r="F51" s="43" t="s">
        <v>27</v>
      </c>
      <c r="G51" s="44" t="s">
        <v>163</v>
      </c>
      <c r="H51" s="45"/>
      <c r="I51" s="182"/>
      <c r="J51" s="182"/>
      <c r="K51" s="46" t="s">
        <v>3741</v>
      </c>
      <c r="L51" s="47" t="s">
        <v>107</v>
      </c>
      <c r="M51" s="456">
        <v>2</v>
      </c>
      <c r="N51" s="48" t="s">
        <v>25</v>
      </c>
      <c r="O51" s="182"/>
      <c r="P51" s="549"/>
      <c r="Q51" s="239" t="s">
        <v>3749</v>
      </c>
      <c r="R51" s="509">
        <f t="shared" si="5"/>
        <v>44</v>
      </c>
      <c r="S51" s="52"/>
      <c r="T51" s="50" t="s">
        <v>3750</v>
      </c>
      <c r="U51" s="362"/>
      <c r="V51" s="53"/>
    </row>
    <row r="52" spans="1:22" ht="21.6">
      <c r="A52" s="497">
        <f t="shared" si="4"/>
        <v>45</v>
      </c>
      <c r="B52" s="46" t="s">
        <v>3740</v>
      </c>
      <c r="C52" s="43">
        <v>8</v>
      </c>
      <c r="D52" s="43">
        <v>1</v>
      </c>
      <c r="E52" s="43" t="s">
        <v>3375</v>
      </c>
      <c r="F52" s="43" t="s">
        <v>27</v>
      </c>
      <c r="G52" s="44" t="s">
        <v>165</v>
      </c>
      <c r="H52" s="45"/>
      <c r="I52" s="182"/>
      <c r="J52" s="182"/>
      <c r="K52" s="46"/>
      <c r="L52" s="47"/>
      <c r="M52" s="456"/>
      <c r="N52" s="48"/>
      <c r="O52" s="182"/>
      <c r="P52" s="549"/>
      <c r="Q52" s="239" t="s">
        <v>3536</v>
      </c>
      <c r="R52" s="509">
        <f t="shared" si="5"/>
        <v>45</v>
      </c>
      <c r="S52" s="52"/>
      <c r="T52" s="50" t="s">
        <v>3751</v>
      </c>
      <c r="U52" s="362"/>
      <c r="V52" s="53"/>
    </row>
    <row r="53" spans="1:22" ht="21.6">
      <c r="A53" s="497">
        <f t="shared" si="4"/>
        <v>46</v>
      </c>
      <c r="B53" s="46" t="s">
        <v>3740</v>
      </c>
      <c r="C53" s="43">
        <v>8</v>
      </c>
      <c r="D53" s="43">
        <v>1</v>
      </c>
      <c r="E53" s="43" t="s">
        <v>3375</v>
      </c>
      <c r="F53" s="43" t="s">
        <v>27</v>
      </c>
      <c r="G53" s="44" t="s">
        <v>169</v>
      </c>
      <c r="H53" s="45"/>
      <c r="I53" s="182"/>
      <c r="J53" s="182"/>
      <c r="K53" s="46" t="s">
        <v>3741</v>
      </c>
      <c r="L53" s="47" t="s">
        <v>107</v>
      </c>
      <c r="M53" s="456">
        <v>2</v>
      </c>
      <c r="N53" s="48" t="s">
        <v>104</v>
      </c>
      <c r="O53" s="182"/>
      <c r="P53" s="549"/>
      <c r="Q53" s="239" t="s">
        <v>3438</v>
      </c>
      <c r="R53" s="509">
        <f t="shared" si="5"/>
        <v>46</v>
      </c>
      <c r="S53" s="52"/>
      <c r="T53" s="50" t="s">
        <v>3300</v>
      </c>
      <c r="U53" s="362"/>
      <c r="V53" s="53"/>
    </row>
    <row r="54" spans="1:22" ht="43.2">
      <c r="A54" s="497">
        <f t="shared" si="4"/>
        <v>47</v>
      </c>
      <c r="B54" s="46" t="s">
        <v>3740</v>
      </c>
      <c r="C54" s="43">
        <v>8</v>
      </c>
      <c r="D54" s="43">
        <v>1</v>
      </c>
      <c r="E54" s="43" t="s">
        <v>3375</v>
      </c>
      <c r="F54" s="43" t="s">
        <v>27</v>
      </c>
      <c r="G54" s="44" t="s">
        <v>173</v>
      </c>
      <c r="H54" s="45"/>
      <c r="I54" s="182"/>
      <c r="J54" s="182"/>
      <c r="K54" s="46" t="s">
        <v>3741</v>
      </c>
      <c r="L54" s="47" t="s">
        <v>107</v>
      </c>
      <c r="M54" s="456">
        <v>2</v>
      </c>
      <c r="N54" s="48" t="s">
        <v>110</v>
      </c>
      <c r="O54" s="182"/>
      <c r="P54" s="549"/>
      <c r="Q54" s="239" t="s">
        <v>3752</v>
      </c>
      <c r="R54" s="509">
        <f t="shared" si="5"/>
        <v>47</v>
      </c>
      <c r="S54" s="52"/>
      <c r="T54" s="50" t="s">
        <v>3753</v>
      </c>
      <c r="U54" s="362"/>
      <c r="V54" s="53"/>
    </row>
    <row r="55" spans="1:22" ht="21.6">
      <c r="A55" s="497">
        <f t="shared" si="4"/>
        <v>48</v>
      </c>
      <c r="B55" s="46" t="s">
        <v>3740</v>
      </c>
      <c r="C55" s="43">
        <v>8</v>
      </c>
      <c r="D55" s="43">
        <v>1</v>
      </c>
      <c r="E55" s="43" t="s">
        <v>3375</v>
      </c>
      <c r="F55" s="43" t="s">
        <v>34</v>
      </c>
      <c r="G55" s="44"/>
      <c r="H55" s="45"/>
      <c r="I55" s="182"/>
      <c r="J55" s="182"/>
      <c r="K55" s="46" t="s">
        <v>3741</v>
      </c>
      <c r="L55" s="47" t="s">
        <v>107</v>
      </c>
      <c r="M55" s="48" t="s">
        <v>372</v>
      </c>
      <c r="N55" s="48"/>
      <c r="O55" s="182"/>
      <c r="P55" s="549"/>
      <c r="Q55" s="239" t="s">
        <v>3754</v>
      </c>
      <c r="R55" s="509">
        <f t="shared" si="5"/>
        <v>48</v>
      </c>
      <c r="S55" s="52"/>
      <c r="T55" s="50" t="s">
        <v>3755</v>
      </c>
      <c r="U55" s="362"/>
      <c r="V55" s="53"/>
    </row>
    <row r="56" spans="1:22">
      <c r="A56" s="210"/>
      <c r="B56" s="46"/>
      <c r="C56" s="43"/>
      <c r="D56" s="43"/>
      <c r="E56" s="43"/>
      <c r="F56" s="43"/>
      <c r="G56" s="44"/>
      <c r="H56" s="45"/>
      <c r="I56" s="182"/>
      <c r="J56" s="182"/>
      <c r="K56" s="56"/>
      <c r="L56" s="47"/>
      <c r="M56" s="48"/>
      <c r="N56" s="48"/>
      <c r="O56" s="182"/>
      <c r="P56" s="549"/>
      <c r="Q56" s="239"/>
      <c r="R56" s="509"/>
      <c r="S56" s="52"/>
      <c r="T56" s="50"/>
      <c r="U56" s="362"/>
      <c r="V56" s="53"/>
    </row>
    <row r="57" spans="1:22">
      <c r="A57" s="210"/>
      <c r="B57" s="460"/>
      <c r="C57" s="498"/>
      <c r="D57" s="498"/>
      <c r="E57" s="498"/>
      <c r="F57" s="498"/>
      <c r="G57" s="499"/>
      <c r="H57" s="499"/>
      <c r="I57" s="436"/>
      <c r="J57" s="436"/>
      <c r="K57" s="15"/>
      <c r="L57" s="15"/>
      <c r="M57" s="15"/>
      <c r="N57" s="15"/>
      <c r="O57" s="436"/>
      <c r="P57" s="436"/>
      <c r="Q57" s="16"/>
      <c r="R57" s="157"/>
      <c r="S57" s="53"/>
      <c r="T57" s="16"/>
      <c r="U57" s="157"/>
      <c r="V57" s="157"/>
    </row>
    <row r="58" spans="1:22">
      <c r="A58" s="157"/>
      <c r="B58" s="53"/>
      <c r="C58" s="53"/>
      <c r="D58" s="53"/>
      <c r="E58" s="53"/>
      <c r="F58" s="53"/>
      <c r="G58" s="53"/>
      <c r="H58" s="53"/>
      <c r="I58" s="53"/>
      <c r="J58" s="53"/>
      <c r="K58" s="53"/>
      <c r="L58" s="53"/>
      <c r="M58" s="53"/>
      <c r="N58" s="53"/>
      <c r="O58" s="53"/>
      <c r="P58" s="53"/>
      <c r="Q58" s="17"/>
      <c r="R58" s="157"/>
      <c r="S58" s="53"/>
      <c r="T58" s="17"/>
      <c r="U58" s="157"/>
      <c r="V58" s="157"/>
    </row>
    <row r="59" spans="1:22">
      <c r="A59" s="157"/>
      <c r="B59" s="53"/>
      <c r="C59" s="53"/>
      <c r="D59" s="53"/>
      <c r="E59" s="53"/>
      <c r="F59" s="53"/>
      <c r="G59" s="53"/>
      <c r="H59" s="53"/>
      <c r="I59" s="53"/>
      <c r="J59" s="53"/>
      <c r="K59" s="53"/>
      <c r="L59" s="53"/>
      <c r="M59" s="53"/>
      <c r="N59" s="53"/>
      <c r="O59" s="53"/>
      <c r="P59" s="53"/>
      <c r="Q59" s="17"/>
      <c r="R59" s="157"/>
      <c r="S59" s="53"/>
      <c r="T59" s="17"/>
      <c r="U59" s="157"/>
      <c r="V59" s="157"/>
    </row>
    <row r="60" spans="1:22">
      <c r="A60" s="157"/>
      <c r="B60" s="53"/>
      <c r="C60" s="53"/>
      <c r="D60" s="53"/>
      <c r="E60" s="53"/>
      <c r="F60" s="53"/>
      <c r="G60" s="53"/>
      <c r="H60" s="53"/>
      <c r="I60" s="53"/>
      <c r="J60" s="53"/>
      <c r="K60" s="53"/>
      <c r="L60" s="53"/>
      <c r="M60" s="53"/>
      <c r="N60" s="53"/>
      <c r="O60" s="53"/>
      <c r="P60" s="53"/>
      <c r="Q60" s="17"/>
      <c r="R60" s="157"/>
      <c r="S60" s="53"/>
      <c r="T60" s="17"/>
      <c r="U60" s="157"/>
      <c r="V60" s="157"/>
    </row>
    <row r="61" spans="1:22">
      <c r="A61" s="157"/>
      <c r="B61" s="53"/>
      <c r="C61" s="53"/>
      <c r="D61" s="53"/>
      <c r="E61" s="53"/>
      <c r="F61" s="53"/>
      <c r="G61" s="53"/>
      <c r="H61" s="53"/>
      <c r="I61" s="53"/>
      <c r="J61" s="53"/>
      <c r="K61" s="53"/>
      <c r="L61" s="53"/>
      <c r="M61" s="53"/>
      <c r="N61" s="53"/>
      <c r="O61" s="53"/>
      <c r="P61" s="53"/>
      <c r="Q61" s="17"/>
      <c r="R61" s="157"/>
      <c r="S61" s="53"/>
      <c r="T61" s="17"/>
      <c r="U61" s="157"/>
      <c r="V61" s="157"/>
    </row>
    <row r="62" spans="1:22">
      <c r="A62" s="157"/>
      <c r="B62" s="53"/>
      <c r="C62" s="53"/>
      <c r="D62" s="53"/>
      <c r="E62" s="53"/>
      <c r="F62" s="53"/>
      <c r="G62" s="53"/>
      <c r="H62" s="53"/>
      <c r="I62" s="53"/>
      <c r="J62" s="53"/>
      <c r="K62" s="53"/>
      <c r="L62" s="53"/>
      <c r="M62" s="53"/>
      <c r="N62" s="53"/>
      <c r="O62" s="53"/>
      <c r="P62" s="53"/>
      <c r="Q62" s="17"/>
      <c r="R62" s="157"/>
      <c r="S62" s="53"/>
      <c r="T62" s="17"/>
      <c r="U62" s="157"/>
      <c r="V62" s="157"/>
    </row>
    <row r="63" spans="1:22">
      <c r="A63" s="157"/>
      <c r="B63" s="53"/>
      <c r="C63" s="53"/>
      <c r="D63" s="53"/>
      <c r="E63" s="53"/>
      <c r="F63" s="53"/>
      <c r="G63" s="53"/>
      <c r="H63" s="53"/>
      <c r="I63" s="53"/>
      <c r="J63" s="53"/>
      <c r="K63" s="53"/>
      <c r="L63" s="53"/>
      <c r="M63" s="53"/>
      <c r="N63" s="53"/>
      <c r="O63" s="53"/>
      <c r="P63" s="53"/>
      <c r="Q63" s="17"/>
      <c r="R63" s="157"/>
      <c r="S63" s="53"/>
      <c r="T63" s="17"/>
      <c r="U63" s="157"/>
      <c r="V63" s="157"/>
    </row>
    <row r="64" spans="1:22">
      <c r="A64" s="157"/>
      <c r="B64" s="53"/>
      <c r="C64" s="53"/>
      <c r="D64" s="53"/>
      <c r="E64" s="53"/>
      <c r="F64" s="53"/>
      <c r="G64" s="53"/>
      <c r="H64" s="53"/>
      <c r="I64" s="53"/>
      <c r="J64" s="53"/>
      <c r="K64" s="53"/>
      <c r="L64" s="53"/>
      <c r="M64" s="53"/>
      <c r="N64" s="53"/>
      <c r="O64" s="53"/>
      <c r="P64" s="53"/>
      <c r="Q64" s="17"/>
      <c r="R64" s="157"/>
      <c r="S64" s="53"/>
      <c r="T64" s="17"/>
      <c r="U64" s="157"/>
      <c r="V64" s="157"/>
    </row>
    <row r="65" spans="1:22">
      <c r="A65" s="157"/>
      <c r="B65" s="53"/>
      <c r="C65" s="53"/>
      <c r="D65" s="53"/>
      <c r="E65" s="53"/>
      <c r="F65" s="53"/>
      <c r="G65" s="53"/>
      <c r="H65" s="53"/>
      <c r="I65" s="53"/>
      <c r="J65" s="53"/>
      <c r="K65" s="53"/>
      <c r="L65" s="53"/>
      <c r="M65" s="53"/>
      <c r="N65" s="53"/>
      <c r="O65" s="53"/>
      <c r="P65" s="53"/>
      <c r="Q65" s="17"/>
      <c r="R65" s="157"/>
      <c r="S65" s="53"/>
      <c r="T65" s="17"/>
      <c r="U65" s="157"/>
      <c r="V65" s="157"/>
    </row>
    <row r="66" spans="1:22">
      <c r="A66" s="157"/>
      <c r="B66" s="53"/>
      <c r="C66" s="53"/>
      <c r="D66" s="53"/>
      <c r="E66" s="53"/>
      <c r="F66" s="53"/>
      <c r="G66" s="53"/>
      <c r="H66" s="53"/>
      <c r="I66" s="53"/>
      <c r="J66" s="53"/>
      <c r="K66" s="53"/>
      <c r="L66" s="53"/>
      <c r="M66" s="53"/>
      <c r="N66" s="53"/>
      <c r="O66" s="53"/>
      <c r="P66" s="53"/>
      <c r="Q66" s="17"/>
      <c r="R66" s="157"/>
      <c r="S66" s="53"/>
      <c r="T66" s="17"/>
      <c r="U66" s="157"/>
      <c r="V66" s="157"/>
    </row>
    <row r="67" spans="1:22">
      <c r="A67" s="157"/>
      <c r="B67" s="53"/>
      <c r="C67" s="53"/>
      <c r="D67" s="53"/>
      <c r="E67" s="53"/>
      <c r="F67" s="53"/>
      <c r="G67" s="53"/>
      <c r="H67" s="53"/>
      <c r="I67" s="53"/>
      <c r="J67" s="53"/>
      <c r="K67" s="53"/>
      <c r="L67" s="53"/>
      <c r="M67" s="53"/>
      <c r="N67" s="53"/>
      <c r="O67" s="53"/>
      <c r="P67" s="53"/>
      <c r="Q67" s="17"/>
      <c r="R67" s="157"/>
      <c r="S67" s="53"/>
      <c r="T67" s="17"/>
      <c r="U67" s="157"/>
      <c r="V67" s="157"/>
    </row>
    <row r="68" spans="1:22">
      <c r="A68" s="157"/>
      <c r="B68" s="53"/>
      <c r="C68" s="53"/>
      <c r="D68" s="53"/>
      <c r="E68" s="53"/>
      <c r="F68" s="53"/>
      <c r="G68" s="53"/>
      <c r="H68" s="53"/>
      <c r="I68" s="53"/>
      <c r="J68" s="53"/>
      <c r="K68" s="53"/>
      <c r="L68" s="53"/>
      <c r="M68" s="53"/>
      <c r="N68" s="53"/>
      <c r="O68" s="53"/>
      <c r="P68" s="53"/>
      <c r="Q68" s="17"/>
      <c r="R68" s="157"/>
      <c r="S68" s="53"/>
      <c r="T68" s="17"/>
      <c r="U68" s="157"/>
      <c r="V68" s="157"/>
    </row>
    <row r="69" spans="1:22">
      <c r="A69" s="157"/>
      <c r="B69" s="53"/>
      <c r="C69" s="53"/>
      <c r="D69" s="53"/>
      <c r="E69" s="53"/>
      <c r="F69" s="53"/>
      <c r="G69" s="53"/>
      <c r="H69" s="53"/>
      <c r="I69" s="53"/>
      <c r="J69" s="53"/>
      <c r="K69" s="53"/>
      <c r="L69" s="53"/>
      <c r="M69" s="53"/>
      <c r="N69" s="53"/>
      <c r="O69" s="53"/>
      <c r="P69" s="53"/>
      <c r="Q69" s="17"/>
      <c r="R69" s="157"/>
      <c r="S69" s="53"/>
      <c r="T69" s="17"/>
      <c r="U69" s="157"/>
      <c r="V69" s="157"/>
    </row>
    <row r="70" spans="1:22">
      <c r="A70" s="157"/>
      <c r="B70" s="53"/>
      <c r="C70" s="53"/>
      <c r="D70" s="53"/>
      <c r="E70" s="53"/>
      <c r="F70" s="53"/>
      <c r="G70" s="53"/>
      <c r="H70" s="53"/>
      <c r="I70" s="53"/>
      <c r="J70" s="53"/>
      <c r="K70" s="53"/>
      <c r="L70" s="53"/>
      <c r="M70" s="53"/>
      <c r="N70" s="53"/>
      <c r="O70" s="53"/>
      <c r="P70" s="53"/>
      <c r="Q70" s="17"/>
      <c r="R70" s="157"/>
      <c r="S70" s="53"/>
      <c r="T70" s="17"/>
      <c r="U70" s="157"/>
      <c r="V70" s="157"/>
    </row>
    <row r="71" spans="1:22">
      <c r="A71" s="157"/>
      <c r="B71" s="53"/>
      <c r="C71" s="53"/>
      <c r="D71" s="53"/>
      <c r="E71" s="53"/>
      <c r="F71" s="53"/>
      <c r="G71" s="53"/>
      <c r="H71" s="53"/>
      <c r="I71" s="53"/>
      <c r="J71" s="53"/>
      <c r="K71" s="53"/>
      <c r="L71" s="53"/>
      <c r="M71" s="53"/>
      <c r="N71" s="53"/>
      <c r="O71" s="53"/>
      <c r="P71" s="53"/>
      <c r="Q71" s="17"/>
      <c r="R71" s="157"/>
      <c r="S71" s="53"/>
      <c r="T71" s="17"/>
      <c r="U71" s="157"/>
      <c r="V71" s="157"/>
    </row>
    <row r="72" spans="1:22">
      <c r="A72" s="157"/>
      <c r="B72" s="53"/>
      <c r="C72" s="53"/>
      <c r="D72" s="53"/>
      <c r="E72" s="53"/>
      <c r="F72" s="53"/>
      <c r="G72" s="53"/>
      <c r="H72" s="53"/>
      <c r="I72" s="53"/>
      <c r="J72" s="53"/>
      <c r="K72" s="53"/>
      <c r="L72" s="53"/>
      <c r="M72" s="53"/>
      <c r="N72" s="53"/>
      <c r="O72" s="53"/>
      <c r="P72" s="53"/>
      <c r="Q72" s="17"/>
      <c r="R72" s="157"/>
      <c r="S72" s="53"/>
      <c r="T72" s="17"/>
      <c r="U72" s="157"/>
      <c r="V72" s="157"/>
    </row>
    <row r="73" spans="1:22">
      <c r="A73" s="157"/>
      <c r="B73" s="53"/>
      <c r="C73" s="53"/>
      <c r="D73" s="53"/>
      <c r="E73" s="53"/>
      <c r="F73" s="53"/>
      <c r="G73" s="53"/>
      <c r="H73" s="53"/>
      <c r="I73" s="53"/>
      <c r="J73" s="53"/>
      <c r="K73" s="53"/>
      <c r="L73" s="53"/>
      <c r="M73" s="53"/>
      <c r="N73" s="53"/>
      <c r="O73" s="53"/>
      <c r="P73" s="53"/>
      <c r="Q73" s="17"/>
      <c r="R73" s="157"/>
      <c r="S73" s="53"/>
      <c r="T73" s="17"/>
      <c r="U73" s="157"/>
      <c r="V73" s="157"/>
    </row>
    <row r="74" spans="1:22">
      <c r="A74" s="157"/>
      <c r="B74" s="53"/>
      <c r="C74" s="53"/>
      <c r="D74" s="53"/>
      <c r="E74" s="53"/>
      <c r="F74" s="53"/>
      <c r="G74" s="53"/>
      <c r="H74" s="53"/>
      <c r="I74" s="53"/>
      <c r="J74" s="53"/>
      <c r="K74" s="53"/>
      <c r="L74" s="53"/>
      <c r="M74" s="53"/>
      <c r="N74" s="53"/>
      <c r="O74" s="53"/>
      <c r="P74" s="53"/>
      <c r="Q74" s="17"/>
      <c r="R74" s="157"/>
      <c r="S74" s="53"/>
      <c r="T74" s="17"/>
      <c r="U74" s="157"/>
      <c r="V74" s="157"/>
    </row>
    <row r="75" spans="1:22">
      <c r="A75" s="157"/>
      <c r="B75" s="53"/>
      <c r="C75" s="53"/>
      <c r="D75" s="53"/>
      <c r="E75" s="53"/>
      <c r="F75" s="53"/>
      <c r="G75" s="53"/>
      <c r="H75" s="53"/>
      <c r="I75" s="53"/>
      <c r="J75" s="53"/>
      <c r="K75" s="53"/>
      <c r="L75" s="53"/>
      <c r="M75" s="53"/>
      <c r="N75" s="53"/>
      <c r="O75" s="53"/>
      <c r="P75" s="53"/>
      <c r="Q75" s="17"/>
      <c r="R75" s="157"/>
      <c r="S75" s="53"/>
      <c r="T75" s="17"/>
      <c r="U75" s="157"/>
      <c r="V75" s="157"/>
    </row>
    <row r="76" spans="1:22">
      <c r="A76" s="157"/>
      <c r="B76" s="53"/>
      <c r="C76" s="53"/>
      <c r="D76" s="53"/>
      <c r="E76" s="53"/>
      <c r="F76" s="53"/>
      <c r="G76" s="53"/>
      <c r="H76" s="53"/>
      <c r="I76" s="53"/>
      <c r="J76" s="53"/>
      <c r="K76" s="53"/>
      <c r="L76" s="53"/>
      <c r="M76" s="53"/>
      <c r="N76" s="53"/>
      <c r="O76" s="53"/>
      <c r="P76" s="53"/>
      <c r="Q76" s="17"/>
      <c r="R76" s="157"/>
      <c r="S76" s="53"/>
      <c r="T76" s="17"/>
      <c r="U76" s="157"/>
      <c r="V76" s="157"/>
    </row>
    <row r="77" spans="1:22">
      <c r="A77" s="157"/>
      <c r="B77" s="53"/>
      <c r="C77" s="53"/>
      <c r="D77" s="53"/>
      <c r="E77" s="53"/>
      <c r="F77" s="53"/>
      <c r="G77" s="53"/>
      <c r="H77" s="53"/>
      <c r="I77" s="53"/>
      <c r="J77" s="53"/>
      <c r="K77" s="53"/>
      <c r="L77" s="53"/>
      <c r="M77" s="53"/>
      <c r="N77" s="53"/>
      <c r="O77" s="53"/>
      <c r="P77" s="53"/>
      <c r="Q77" s="17"/>
      <c r="R77" s="157"/>
      <c r="S77" s="53"/>
      <c r="T77" s="17"/>
      <c r="U77" s="157"/>
      <c r="V77" s="157"/>
    </row>
    <row r="78" spans="1:22">
      <c r="A78" s="157"/>
      <c r="B78" s="53"/>
      <c r="C78" s="53"/>
      <c r="D78" s="53"/>
      <c r="E78" s="53"/>
      <c r="F78" s="53"/>
      <c r="G78" s="53"/>
      <c r="H78" s="53"/>
      <c r="I78" s="53"/>
      <c r="J78" s="53"/>
      <c r="K78" s="53"/>
      <c r="L78" s="53"/>
      <c r="M78" s="53"/>
      <c r="N78" s="53"/>
      <c r="O78" s="53"/>
      <c r="P78" s="53"/>
      <c r="Q78" s="17"/>
      <c r="R78" s="157"/>
      <c r="S78" s="53"/>
      <c r="T78" s="17"/>
      <c r="U78" s="157"/>
      <c r="V78" s="157"/>
    </row>
    <row r="79" spans="1:22">
      <c r="A79" s="157"/>
      <c r="B79" s="53"/>
      <c r="C79" s="53"/>
      <c r="D79" s="53"/>
      <c r="E79" s="53"/>
      <c r="F79" s="53"/>
      <c r="G79" s="53"/>
      <c r="H79" s="53"/>
      <c r="I79" s="53"/>
      <c r="J79" s="53"/>
      <c r="K79" s="53"/>
      <c r="L79" s="53"/>
      <c r="M79" s="53"/>
      <c r="N79" s="53"/>
      <c r="O79" s="53"/>
      <c r="P79" s="53"/>
      <c r="Q79" s="17"/>
      <c r="R79" s="157"/>
      <c r="S79" s="53"/>
      <c r="T79" s="17"/>
      <c r="U79" s="157"/>
      <c r="V79" s="157"/>
    </row>
    <row r="80" spans="1:22">
      <c r="A80" s="157"/>
      <c r="B80" s="53"/>
      <c r="C80" s="53"/>
      <c r="D80" s="53"/>
      <c r="E80" s="53"/>
      <c r="F80" s="53"/>
      <c r="G80" s="53"/>
      <c r="H80" s="53"/>
      <c r="I80" s="53"/>
      <c r="J80" s="53"/>
      <c r="K80" s="53"/>
      <c r="L80" s="53"/>
      <c r="M80" s="53"/>
      <c r="N80" s="53"/>
      <c r="O80" s="53"/>
      <c r="P80" s="53"/>
      <c r="Q80" s="17"/>
      <c r="R80" s="157"/>
      <c r="S80" s="53"/>
      <c r="T80" s="17"/>
      <c r="U80" s="157"/>
      <c r="V80" s="157"/>
    </row>
    <row r="81" spans="1:22">
      <c r="A81" s="157"/>
      <c r="B81" s="53"/>
      <c r="C81" s="53"/>
      <c r="D81" s="53"/>
      <c r="E81" s="53"/>
      <c r="F81" s="53"/>
      <c r="G81" s="53"/>
      <c r="H81" s="53"/>
      <c r="I81" s="53"/>
      <c r="J81" s="53"/>
      <c r="K81" s="53"/>
      <c r="L81" s="53"/>
      <c r="M81" s="53"/>
      <c r="N81" s="53"/>
      <c r="O81" s="53"/>
      <c r="P81" s="53"/>
      <c r="Q81" s="17"/>
      <c r="R81" s="157"/>
      <c r="S81" s="53"/>
      <c r="T81" s="17"/>
      <c r="U81" s="157"/>
      <c r="V81" s="157"/>
    </row>
    <row r="82" spans="1:22">
      <c r="A82" s="157"/>
      <c r="B82" s="53"/>
      <c r="C82" s="53"/>
      <c r="D82" s="53"/>
      <c r="E82" s="53"/>
      <c r="F82" s="53"/>
      <c r="G82" s="53"/>
      <c r="H82" s="53"/>
      <c r="I82" s="53"/>
      <c r="J82" s="53"/>
      <c r="K82" s="53"/>
      <c r="L82" s="53"/>
      <c r="M82" s="53"/>
      <c r="N82" s="53"/>
      <c r="O82" s="53"/>
      <c r="P82" s="53"/>
      <c r="Q82" s="17"/>
      <c r="R82" s="157"/>
      <c r="S82" s="53"/>
      <c r="T82" s="17"/>
      <c r="U82" s="157"/>
      <c r="V82" s="157"/>
    </row>
    <row r="83" spans="1:22">
      <c r="A83" s="157"/>
      <c r="B83" s="53"/>
      <c r="C83" s="53"/>
      <c r="D83" s="53"/>
      <c r="E83" s="53"/>
      <c r="F83" s="53"/>
      <c r="G83" s="53"/>
      <c r="H83" s="53"/>
      <c r="I83" s="53"/>
      <c r="J83" s="53"/>
      <c r="K83" s="53"/>
      <c r="L83" s="53"/>
      <c r="M83" s="53"/>
      <c r="N83" s="53"/>
      <c r="O83" s="53"/>
      <c r="P83" s="53"/>
      <c r="Q83" s="17"/>
      <c r="R83" s="157"/>
      <c r="S83" s="53"/>
      <c r="T83" s="17"/>
      <c r="U83" s="157"/>
      <c r="V83" s="157"/>
    </row>
    <row r="84" spans="1:22">
      <c r="A84" s="157"/>
      <c r="B84" s="53"/>
      <c r="C84" s="53"/>
      <c r="D84" s="53"/>
      <c r="E84" s="53"/>
      <c r="F84" s="53"/>
      <c r="G84" s="53"/>
      <c r="H84" s="53"/>
      <c r="I84" s="53"/>
      <c r="J84" s="53"/>
      <c r="K84" s="53"/>
      <c r="L84" s="53"/>
      <c r="M84" s="53"/>
      <c r="N84" s="53"/>
      <c r="O84" s="53"/>
      <c r="P84" s="53"/>
      <c r="Q84" s="17"/>
      <c r="R84" s="157"/>
      <c r="S84" s="53"/>
      <c r="T84" s="17"/>
      <c r="U84" s="157"/>
      <c r="V84" s="157"/>
    </row>
    <row r="85" spans="1:22">
      <c r="A85" s="157"/>
      <c r="B85" s="53"/>
      <c r="C85" s="53"/>
      <c r="D85" s="53"/>
      <c r="E85" s="53"/>
      <c r="F85" s="53"/>
      <c r="G85" s="53"/>
      <c r="H85" s="53"/>
      <c r="I85" s="53"/>
      <c r="J85" s="53"/>
      <c r="K85" s="53"/>
      <c r="L85" s="53"/>
      <c r="M85" s="53"/>
      <c r="N85" s="53"/>
      <c r="O85" s="53"/>
      <c r="P85" s="53"/>
      <c r="Q85" s="17"/>
      <c r="R85" s="157"/>
      <c r="S85" s="53"/>
      <c r="T85" s="17"/>
      <c r="U85" s="157"/>
      <c r="V85" s="157"/>
    </row>
    <row r="86" spans="1:22">
      <c r="A86" s="157"/>
      <c r="B86" s="53"/>
      <c r="C86" s="53"/>
      <c r="D86" s="53"/>
      <c r="E86" s="53"/>
      <c r="F86" s="53"/>
      <c r="G86" s="53"/>
      <c r="H86" s="53"/>
      <c r="I86" s="53"/>
      <c r="J86" s="53"/>
      <c r="K86" s="53"/>
      <c r="L86" s="53"/>
      <c r="M86" s="53"/>
      <c r="N86" s="53"/>
      <c r="O86" s="53"/>
      <c r="P86" s="53"/>
      <c r="Q86" s="17"/>
      <c r="R86" s="157"/>
      <c r="S86" s="53"/>
      <c r="T86" s="17"/>
      <c r="U86" s="157"/>
      <c r="V86" s="157"/>
    </row>
    <row r="87" spans="1:22">
      <c r="A87" s="157"/>
      <c r="B87" s="53"/>
      <c r="C87" s="53"/>
      <c r="D87" s="53"/>
      <c r="E87" s="53"/>
      <c r="F87" s="53"/>
      <c r="G87" s="53"/>
      <c r="H87" s="53"/>
      <c r="I87" s="53"/>
      <c r="J87" s="53"/>
      <c r="K87" s="53"/>
      <c r="L87" s="53"/>
      <c r="M87" s="53"/>
      <c r="N87" s="53"/>
      <c r="O87" s="53"/>
      <c r="P87" s="53"/>
      <c r="Q87" s="17"/>
      <c r="R87" s="157"/>
      <c r="S87" s="53"/>
      <c r="T87" s="17"/>
      <c r="U87" s="157"/>
      <c r="V87" s="157"/>
    </row>
    <row r="88" spans="1:22">
      <c r="A88" s="157"/>
      <c r="B88" s="53"/>
      <c r="C88" s="53"/>
      <c r="D88" s="53"/>
      <c r="E88" s="53"/>
      <c r="F88" s="53"/>
      <c r="G88" s="53"/>
      <c r="H88" s="53"/>
      <c r="I88" s="53"/>
      <c r="J88" s="53"/>
      <c r="K88" s="53"/>
      <c r="L88" s="53"/>
      <c r="M88" s="53"/>
      <c r="N88" s="53"/>
      <c r="O88" s="53"/>
      <c r="P88" s="53"/>
      <c r="Q88" s="17"/>
      <c r="R88" s="157"/>
      <c r="S88" s="53"/>
      <c r="T88" s="17"/>
      <c r="U88" s="157"/>
      <c r="V88" s="157"/>
    </row>
    <row r="89" spans="1:22">
      <c r="A89" s="157"/>
      <c r="B89" s="53"/>
      <c r="C89" s="53"/>
      <c r="D89" s="53"/>
      <c r="E89" s="53"/>
      <c r="F89" s="53"/>
      <c r="G89" s="53"/>
      <c r="H89" s="53"/>
      <c r="I89" s="53"/>
      <c r="J89" s="53"/>
      <c r="K89" s="53"/>
      <c r="L89" s="53"/>
      <c r="M89" s="53"/>
      <c r="N89" s="53"/>
      <c r="O89" s="53"/>
      <c r="P89" s="53"/>
      <c r="Q89" s="17"/>
      <c r="R89" s="157"/>
      <c r="S89" s="53"/>
      <c r="T89" s="17"/>
      <c r="U89" s="157"/>
      <c r="V89" s="157"/>
    </row>
    <row r="90" spans="1:22">
      <c r="A90" s="157"/>
      <c r="B90" s="53"/>
      <c r="C90" s="53"/>
      <c r="D90" s="53"/>
      <c r="E90" s="53"/>
      <c r="F90" s="53"/>
      <c r="G90" s="53"/>
      <c r="H90" s="53"/>
      <c r="I90" s="53"/>
      <c r="J90" s="53"/>
      <c r="K90" s="53"/>
      <c r="L90" s="53"/>
      <c r="M90" s="53"/>
      <c r="N90" s="53"/>
      <c r="O90" s="53"/>
      <c r="P90" s="53"/>
      <c r="Q90" s="17"/>
      <c r="R90" s="157"/>
      <c r="S90" s="53"/>
      <c r="T90" s="17"/>
      <c r="U90" s="157"/>
      <c r="V90" s="157"/>
    </row>
    <row r="91" spans="1:22">
      <c r="A91" s="157"/>
      <c r="B91" s="53"/>
      <c r="C91" s="53"/>
      <c r="D91" s="53"/>
      <c r="E91" s="53"/>
      <c r="F91" s="53"/>
      <c r="G91" s="53"/>
      <c r="H91" s="53"/>
      <c r="I91" s="53"/>
      <c r="J91" s="53"/>
      <c r="K91" s="53"/>
      <c r="L91" s="53"/>
      <c r="M91" s="53"/>
      <c r="N91" s="53"/>
      <c r="O91" s="53"/>
      <c r="P91" s="53"/>
      <c r="Q91" s="17"/>
      <c r="R91" s="157"/>
      <c r="S91" s="53"/>
      <c r="T91" s="17"/>
      <c r="U91" s="157"/>
      <c r="V91" s="157"/>
    </row>
    <row r="92" spans="1:22">
      <c r="A92" s="157"/>
      <c r="B92" s="53"/>
      <c r="C92" s="53"/>
      <c r="D92" s="53"/>
      <c r="E92" s="53"/>
      <c r="F92" s="53"/>
      <c r="G92" s="53"/>
      <c r="H92" s="53"/>
      <c r="I92" s="53"/>
      <c r="J92" s="53"/>
      <c r="K92" s="53"/>
      <c r="L92" s="53"/>
      <c r="M92" s="53"/>
      <c r="N92" s="53"/>
      <c r="O92" s="53"/>
      <c r="P92" s="53"/>
      <c r="Q92" s="17"/>
      <c r="R92" s="157"/>
      <c r="S92" s="53"/>
      <c r="T92" s="17"/>
      <c r="U92" s="157"/>
      <c r="V92" s="157"/>
    </row>
    <row r="93" spans="1:22">
      <c r="A93" s="157"/>
      <c r="B93" s="53"/>
      <c r="C93" s="53"/>
      <c r="D93" s="53"/>
      <c r="E93" s="53"/>
      <c r="F93" s="53"/>
      <c r="G93" s="53"/>
      <c r="H93" s="53"/>
      <c r="I93" s="53"/>
      <c r="J93" s="53"/>
      <c r="K93" s="53"/>
      <c r="L93" s="53"/>
      <c r="M93" s="53"/>
      <c r="N93" s="53"/>
      <c r="O93" s="53"/>
      <c r="P93" s="53"/>
      <c r="Q93" s="17"/>
      <c r="R93" s="157"/>
      <c r="S93" s="53"/>
      <c r="T93" s="17"/>
      <c r="U93" s="157"/>
      <c r="V93" s="157"/>
    </row>
    <row r="94" spans="1:22">
      <c r="A94" s="157"/>
      <c r="B94" s="53"/>
      <c r="C94" s="53"/>
      <c r="D94" s="53"/>
      <c r="E94" s="53"/>
      <c r="F94" s="53"/>
      <c r="G94" s="53"/>
      <c r="H94" s="53"/>
      <c r="I94" s="53"/>
      <c r="J94" s="53"/>
      <c r="K94" s="53"/>
      <c r="L94" s="53"/>
      <c r="M94" s="53"/>
      <c r="N94" s="53"/>
      <c r="O94" s="53"/>
      <c r="P94" s="53"/>
      <c r="Q94" s="17"/>
      <c r="R94" s="157"/>
      <c r="S94" s="53"/>
      <c r="T94" s="17"/>
      <c r="U94" s="157"/>
      <c r="V94" s="157"/>
    </row>
    <row r="95" spans="1:22">
      <c r="A95" s="157"/>
      <c r="B95" s="53"/>
      <c r="C95" s="53"/>
      <c r="D95" s="53"/>
      <c r="E95" s="53"/>
      <c r="F95" s="53"/>
      <c r="G95" s="53"/>
      <c r="H95" s="53"/>
      <c r="I95" s="53"/>
      <c r="J95" s="53"/>
      <c r="K95" s="53"/>
      <c r="L95" s="53"/>
      <c r="M95" s="53"/>
      <c r="N95" s="53"/>
      <c r="O95" s="53"/>
      <c r="P95" s="53"/>
      <c r="Q95" s="17"/>
      <c r="R95" s="157"/>
      <c r="S95" s="53"/>
      <c r="T95" s="17"/>
      <c r="U95" s="157"/>
      <c r="V95" s="157"/>
    </row>
    <row r="96" spans="1:22">
      <c r="A96" s="157"/>
      <c r="B96" s="53"/>
      <c r="C96" s="53"/>
      <c r="D96" s="53"/>
      <c r="E96" s="53"/>
      <c r="F96" s="53"/>
      <c r="G96" s="53"/>
      <c r="H96" s="53"/>
      <c r="I96" s="53"/>
      <c r="J96" s="53"/>
      <c r="K96" s="53"/>
      <c r="L96" s="53"/>
      <c r="M96" s="53"/>
      <c r="N96" s="53"/>
      <c r="O96" s="53"/>
      <c r="P96" s="53"/>
      <c r="Q96" s="17"/>
      <c r="R96" s="157"/>
      <c r="S96" s="53"/>
      <c r="T96" s="17"/>
      <c r="U96" s="157"/>
      <c r="V96" s="157"/>
    </row>
    <row r="97" spans="1:22">
      <c r="A97" s="157"/>
      <c r="B97" s="53"/>
      <c r="C97" s="53"/>
      <c r="D97" s="53"/>
      <c r="E97" s="53"/>
      <c r="F97" s="53"/>
      <c r="G97" s="53"/>
      <c r="H97" s="53"/>
      <c r="I97" s="53"/>
      <c r="J97" s="53"/>
      <c r="K97" s="53"/>
      <c r="L97" s="53"/>
      <c r="M97" s="53"/>
      <c r="N97" s="53"/>
      <c r="O97" s="53"/>
      <c r="P97" s="53"/>
      <c r="Q97" s="17"/>
      <c r="R97" s="157"/>
      <c r="S97" s="53"/>
      <c r="T97" s="17"/>
      <c r="U97" s="157"/>
      <c r="V97" s="157"/>
    </row>
    <row r="98" spans="1:22">
      <c r="A98" s="157"/>
      <c r="B98" s="53"/>
      <c r="C98" s="53"/>
      <c r="D98" s="53"/>
      <c r="E98" s="53"/>
      <c r="F98" s="53"/>
      <c r="G98" s="53"/>
      <c r="H98" s="53"/>
      <c r="I98" s="53"/>
      <c r="J98" s="53"/>
      <c r="K98" s="53"/>
      <c r="L98" s="53"/>
      <c r="M98" s="53"/>
      <c r="N98" s="53"/>
      <c r="O98" s="53"/>
      <c r="P98" s="53"/>
      <c r="Q98" s="17"/>
      <c r="R98" s="157"/>
      <c r="S98" s="53"/>
      <c r="T98" s="17"/>
      <c r="U98" s="157"/>
      <c r="V98" s="157"/>
    </row>
    <row r="99" spans="1:22">
      <c r="A99" s="157"/>
      <c r="B99" s="53"/>
      <c r="C99" s="53"/>
      <c r="D99" s="53"/>
      <c r="E99" s="53"/>
      <c r="F99" s="53"/>
      <c r="G99" s="53"/>
      <c r="H99" s="53"/>
      <c r="I99" s="53"/>
      <c r="J99" s="53"/>
      <c r="K99" s="53"/>
      <c r="L99" s="53"/>
      <c r="M99" s="53"/>
      <c r="N99" s="53"/>
      <c r="O99" s="53"/>
      <c r="P99" s="53"/>
      <c r="Q99" s="17"/>
      <c r="R99" s="157"/>
      <c r="S99" s="53"/>
      <c r="T99" s="17"/>
      <c r="U99" s="157"/>
      <c r="V99" s="157"/>
    </row>
    <row r="100" spans="1:22">
      <c r="A100" s="157"/>
      <c r="B100" s="53"/>
      <c r="C100" s="53"/>
      <c r="D100" s="53"/>
      <c r="E100" s="53"/>
      <c r="F100" s="53"/>
      <c r="G100" s="53"/>
      <c r="H100" s="53"/>
      <c r="I100" s="53"/>
      <c r="J100" s="53"/>
      <c r="K100" s="53"/>
      <c r="L100" s="53"/>
      <c r="M100" s="53"/>
      <c r="N100" s="53"/>
      <c r="O100" s="53"/>
      <c r="P100" s="53"/>
      <c r="Q100" s="17"/>
      <c r="R100" s="157"/>
      <c r="S100" s="53"/>
      <c r="T100" s="17"/>
      <c r="U100" s="157"/>
      <c r="V100" s="157"/>
    </row>
    <row r="101" spans="1:22">
      <c r="A101" s="157"/>
      <c r="B101" s="53"/>
      <c r="C101" s="53"/>
      <c r="D101" s="53"/>
      <c r="E101" s="53"/>
      <c r="F101" s="53"/>
      <c r="G101" s="53"/>
      <c r="H101" s="53"/>
      <c r="I101" s="53"/>
      <c r="J101" s="53"/>
      <c r="K101" s="53"/>
      <c r="L101" s="53"/>
      <c r="M101" s="53"/>
      <c r="N101" s="53"/>
      <c r="O101" s="53"/>
      <c r="P101" s="53"/>
      <c r="Q101" s="17"/>
      <c r="R101" s="157"/>
      <c r="S101" s="53"/>
      <c r="T101" s="17"/>
      <c r="U101" s="157"/>
      <c r="V101" s="157"/>
    </row>
    <row r="102" spans="1:22">
      <c r="A102" s="157"/>
      <c r="B102" s="53"/>
      <c r="C102" s="53"/>
      <c r="D102" s="53"/>
      <c r="E102" s="53"/>
      <c r="F102" s="53"/>
      <c r="G102" s="53"/>
      <c r="H102" s="53"/>
      <c r="I102" s="53"/>
      <c r="J102" s="53"/>
      <c r="K102" s="53"/>
      <c r="L102" s="53"/>
      <c r="M102" s="53"/>
      <c r="N102" s="53"/>
      <c r="O102" s="53"/>
      <c r="P102" s="53"/>
      <c r="Q102" s="17"/>
      <c r="R102" s="157"/>
      <c r="S102" s="53"/>
      <c r="T102" s="17"/>
      <c r="U102" s="157"/>
      <c r="V102" s="157"/>
    </row>
    <row r="103" spans="1:22">
      <c r="A103" s="157"/>
      <c r="B103" s="53"/>
      <c r="C103" s="53"/>
      <c r="D103" s="53"/>
      <c r="E103" s="53"/>
      <c r="F103" s="53"/>
      <c r="G103" s="53"/>
      <c r="H103" s="53"/>
      <c r="I103" s="53"/>
      <c r="J103" s="53"/>
      <c r="K103" s="53"/>
      <c r="L103" s="53"/>
      <c r="M103" s="53"/>
      <c r="N103" s="53"/>
      <c r="O103" s="53"/>
      <c r="P103" s="53"/>
      <c r="Q103" s="17"/>
      <c r="R103" s="157"/>
      <c r="S103" s="53"/>
      <c r="T103" s="17"/>
      <c r="U103" s="157"/>
      <c r="V103" s="157"/>
    </row>
    <row r="104" spans="1:22">
      <c r="A104" s="157"/>
      <c r="B104" s="53"/>
      <c r="C104" s="53"/>
      <c r="D104" s="53"/>
      <c r="E104" s="53"/>
      <c r="F104" s="53"/>
      <c r="G104" s="53"/>
      <c r="H104" s="53"/>
      <c r="I104" s="53"/>
      <c r="J104" s="53"/>
      <c r="K104" s="53"/>
      <c r="L104" s="53"/>
      <c r="M104" s="53"/>
      <c r="N104" s="53"/>
      <c r="O104" s="53"/>
      <c r="P104" s="53"/>
      <c r="Q104" s="17"/>
      <c r="R104" s="157"/>
      <c r="S104" s="53"/>
      <c r="T104" s="17"/>
      <c r="U104" s="157"/>
      <c r="V104" s="157"/>
    </row>
    <row r="105" spans="1:22">
      <c r="A105" s="157"/>
      <c r="B105" s="53"/>
      <c r="C105" s="53"/>
      <c r="D105" s="53"/>
      <c r="E105" s="53"/>
      <c r="F105" s="53"/>
      <c r="G105" s="53"/>
      <c r="H105" s="53"/>
      <c r="I105" s="53"/>
      <c r="J105" s="53"/>
      <c r="K105" s="53"/>
      <c r="L105" s="53"/>
      <c r="M105" s="53"/>
      <c r="N105" s="53"/>
      <c r="O105" s="53"/>
      <c r="P105" s="53"/>
      <c r="Q105" s="17"/>
      <c r="R105" s="157"/>
      <c r="S105" s="53"/>
      <c r="T105" s="17"/>
      <c r="U105" s="157"/>
      <c r="V105" s="157"/>
    </row>
    <row r="106" spans="1:22">
      <c r="A106" s="157"/>
      <c r="B106" s="53"/>
      <c r="C106" s="53"/>
      <c r="D106" s="53"/>
      <c r="E106" s="53"/>
      <c r="F106" s="53"/>
      <c r="G106" s="53"/>
      <c r="H106" s="53"/>
      <c r="I106" s="53"/>
      <c r="J106" s="53"/>
      <c r="K106" s="53"/>
      <c r="L106" s="53"/>
      <c r="M106" s="53"/>
      <c r="N106" s="53"/>
      <c r="O106" s="53"/>
      <c r="P106" s="53"/>
      <c r="Q106" s="17"/>
      <c r="R106" s="157"/>
      <c r="S106" s="53"/>
      <c r="T106" s="17"/>
      <c r="U106" s="157"/>
      <c r="V106" s="157"/>
    </row>
    <row r="107" spans="1:22">
      <c r="A107" s="157"/>
      <c r="B107" s="53"/>
      <c r="C107" s="53"/>
      <c r="D107" s="53"/>
      <c r="E107" s="53"/>
      <c r="F107" s="53"/>
      <c r="G107" s="53"/>
      <c r="H107" s="53"/>
      <c r="I107" s="53"/>
      <c r="J107" s="53"/>
      <c r="K107" s="53"/>
      <c r="L107" s="53"/>
      <c r="M107" s="53"/>
      <c r="N107" s="53"/>
      <c r="O107" s="53"/>
      <c r="P107" s="53"/>
      <c r="Q107" s="17"/>
      <c r="R107" s="157"/>
      <c r="S107" s="53"/>
      <c r="T107" s="17"/>
      <c r="U107" s="157"/>
      <c r="V107" s="157"/>
    </row>
    <row r="108" spans="1:22">
      <c r="A108" s="157"/>
      <c r="B108" s="53"/>
      <c r="C108" s="53"/>
      <c r="D108" s="53"/>
      <c r="E108" s="53"/>
      <c r="F108" s="53"/>
      <c r="G108" s="53"/>
      <c r="H108" s="53"/>
      <c r="I108" s="53"/>
      <c r="J108" s="53"/>
      <c r="K108" s="53"/>
      <c r="L108" s="53"/>
      <c r="M108" s="53"/>
      <c r="N108" s="53"/>
      <c r="O108" s="53"/>
      <c r="P108" s="53"/>
      <c r="Q108" s="17"/>
      <c r="R108" s="157"/>
      <c r="S108" s="53"/>
      <c r="T108" s="17"/>
      <c r="U108" s="157"/>
      <c r="V108" s="157"/>
    </row>
    <row r="109" spans="1:22">
      <c r="A109" s="157"/>
      <c r="B109" s="53"/>
      <c r="C109" s="53"/>
      <c r="D109" s="53"/>
      <c r="E109" s="53"/>
      <c r="F109" s="53"/>
      <c r="G109" s="53"/>
      <c r="H109" s="53"/>
      <c r="I109" s="53"/>
      <c r="J109" s="53"/>
      <c r="K109" s="53"/>
      <c r="L109" s="53"/>
      <c r="M109" s="53"/>
      <c r="N109" s="53"/>
      <c r="O109" s="53"/>
      <c r="P109" s="53"/>
      <c r="Q109" s="17"/>
      <c r="R109" s="157"/>
      <c r="S109" s="53"/>
      <c r="T109" s="17"/>
      <c r="U109" s="157"/>
      <c r="V109" s="157"/>
    </row>
    <row r="110" spans="1:22">
      <c r="A110" s="157"/>
      <c r="B110" s="53"/>
      <c r="C110" s="53"/>
      <c r="D110" s="53"/>
      <c r="E110" s="53"/>
      <c r="F110" s="53"/>
      <c r="G110" s="53"/>
      <c r="H110" s="53"/>
      <c r="I110" s="53"/>
      <c r="J110" s="53"/>
      <c r="K110" s="53"/>
      <c r="L110" s="53"/>
      <c r="M110" s="53"/>
      <c r="N110" s="53"/>
      <c r="O110" s="53"/>
      <c r="P110" s="53"/>
      <c r="Q110" s="17"/>
      <c r="R110" s="157"/>
      <c r="S110" s="53"/>
      <c r="T110" s="17"/>
      <c r="U110" s="157"/>
      <c r="V110" s="157"/>
    </row>
    <row r="111" spans="1:22">
      <c r="A111" s="157"/>
      <c r="B111" s="53"/>
      <c r="C111" s="53"/>
      <c r="D111" s="53"/>
      <c r="E111" s="53"/>
      <c r="F111" s="53"/>
      <c r="G111" s="53"/>
      <c r="H111" s="53"/>
      <c r="I111" s="53"/>
      <c r="J111" s="53"/>
      <c r="K111" s="53"/>
      <c r="L111" s="53"/>
      <c r="M111" s="53"/>
      <c r="N111" s="53"/>
      <c r="O111" s="53"/>
      <c r="P111" s="53"/>
      <c r="Q111" s="17"/>
      <c r="R111" s="157"/>
      <c r="S111" s="53"/>
      <c r="T111" s="17"/>
      <c r="U111" s="157"/>
      <c r="V111" s="157"/>
    </row>
    <row r="112" spans="1:22">
      <c r="A112" s="157"/>
      <c r="B112" s="53"/>
      <c r="C112" s="53"/>
      <c r="D112" s="53"/>
      <c r="E112" s="53"/>
      <c r="F112" s="53"/>
      <c r="G112" s="53"/>
      <c r="H112" s="53"/>
      <c r="I112" s="53"/>
      <c r="J112" s="53"/>
      <c r="K112" s="53"/>
      <c r="L112" s="53"/>
      <c r="M112" s="53"/>
      <c r="N112" s="53"/>
      <c r="O112" s="53"/>
      <c r="P112" s="53"/>
      <c r="Q112" s="17"/>
      <c r="R112" s="157"/>
      <c r="S112" s="53"/>
      <c r="T112" s="17"/>
      <c r="U112" s="157"/>
      <c r="V112" s="157"/>
    </row>
    <row r="113" spans="1:22">
      <c r="A113" s="157"/>
      <c r="B113" s="53"/>
      <c r="C113" s="53"/>
      <c r="D113" s="53"/>
      <c r="E113" s="53"/>
      <c r="F113" s="53"/>
      <c r="G113" s="53"/>
      <c r="H113" s="53"/>
      <c r="I113" s="53"/>
      <c r="J113" s="53"/>
      <c r="K113" s="53"/>
      <c r="L113" s="53"/>
      <c r="M113" s="53"/>
      <c r="N113" s="53"/>
      <c r="O113" s="53"/>
      <c r="P113" s="53"/>
      <c r="Q113" s="17"/>
      <c r="R113" s="157"/>
      <c r="S113" s="53"/>
      <c r="T113" s="17"/>
      <c r="U113" s="157"/>
      <c r="V113" s="157"/>
    </row>
    <row r="114" spans="1:22">
      <c r="A114" s="157"/>
      <c r="B114" s="53"/>
      <c r="C114" s="53"/>
      <c r="D114" s="53"/>
      <c r="E114" s="53"/>
      <c r="F114" s="53"/>
      <c r="G114" s="53"/>
      <c r="H114" s="53"/>
      <c r="I114" s="53"/>
      <c r="J114" s="53"/>
      <c r="K114" s="53"/>
      <c r="L114" s="53"/>
      <c r="M114" s="53"/>
      <c r="N114" s="53"/>
      <c r="O114" s="53"/>
      <c r="P114" s="53"/>
      <c r="Q114" s="17"/>
      <c r="R114" s="157"/>
      <c r="S114" s="53"/>
      <c r="T114" s="17"/>
      <c r="U114" s="157"/>
      <c r="V114" s="157"/>
    </row>
    <row r="115" spans="1:22">
      <c r="A115" s="157"/>
      <c r="B115" s="53"/>
      <c r="C115" s="53"/>
      <c r="D115" s="53"/>
      <c r="E115" s="53"/>
      <c r="F115" s="53"/>
      <c r="G115" s="53"/>
      <c r="H115" s="53"/>
      <c r="I115" s="53"/>
      <c r="J115" s="53"/>
      <c r="K115" s="53"/>
      <c r="L115" s="53"/>
      <c r="M115" s="53"/>
      <c r="N115" s="53"/>
      <c r="O115" s="53"/>
      <c r="P115" s="53"/>
      <c r="Q115" s="17"/>
      <c r="R115" s="157"/>
      <c r="S115" s="53"/>
      <c r="T115" s="17"/>
      <c r="U115" s="157"/>
      <c r="V115" s="157"/>
    </row>
    <row r="116" spans="1:22">
      <c r="A116" s="157"/>
      <c r="B116" s="53"/>
      <c r="C116" s="53"/>
      <c r="D116" s="53"/>
      <c r="E116" s="53"/>
      <c r="F116" s="53"/>
      <c r="G116" s="53"/>
      <c r="H116" s="53"/>
      <c r="I116" s="53"/>
      <c r="J116" s="53"/>
      <c r="K116" s="53"/>
      <c r="L116" s="53"/>
      <c r="M116" s="53"/>
      <c r="N116" s="53"/>
      <c r="O116" s="53"/>
      <c r="P116" s="53"/>
      <c r="Q116" s="17"/>
      <c r="R116" s="157"/>
      <c r="S116" s="53"/>
      <c r="T116" s="17"/>
      <c r="U116" s="157"/>
      <c r="V116" s="157"/>
    </row>
    <row r="117" spans="1:22">
      <c r="A117" s="157"/>
      <c r="B117" s="53"/>
      <c r="C117" s="53"/>
      <c r="D117" s="53"/>
      <c r="E117" s="53"/>
      <c r="F117" s="53"/>
      <c r="G117" s="53"/>
      <c r="H117" s="53"/>
      <c r="I117" s="53"/>
      <c r="J117" s="53"/>
      <c r="K117" s="53"/>
      <c r="L117" s="53"/>
      <c r="M117" s="53"/>
      <c r="N117" s="53"/>
      <c r="O117" s="53"/>
      <c r="P117" s="53"/>
      <c r="Q117" s="17"/>
      <c r="R117" s="157"/>
      <c r="S117" s="53"/>
      <c r="T117" s="17"/>
      <c r="U117" s="157"/>
      <c r="V117" s="157"/>
    </row>
    <row r="118" spans="1:22">
      <c r="A118" s="157"/>
      <c r="B118" s="53"/>
      <c r="C118" s="53"/>
      <c r="D118" s="53"/>
      <c r="E118" s="53"/>
      <c r="F118" s="53"/>
      <c r="G118" s="53"/>
      <c r="H118" s="53"/>
      <c r="I118" s="53"/>
      <c r="J118" s="53"/>
      <c r="K118" s="53"/>
      <c r="L118" s="53"/>
      <c r="M118" s="53"/>
      <c r="N118" s="53"/>
      <c r="O118" s="53"/>
      <c r="P118" s="53"/>
      <c r="Q118" s="17"/>
      <c r="R118" s="157"/>
      <c r="S118" s="53"/>
      <c r="T118" s="17"/>
      <c r="U118" s="157"/>
      <c r="V118" s="157"/>
    </row>
    <row r="119" spans="1:22">
      <c r="A119" s="157"/>
      <c r="B119" s="53"/>
      <c r="C119" s="53"/>
      <c r="D119" s="53"/>
      <c r="E119" s="53"/>
      <c r="F119" s="53"/>
      <c r="G119" s="53"/>
      <c r="H119" s="53"/>
      <c r="I119" s="53"/>
      <c r="J119" s="53"/>
      <c r="K119" s="53"/>
      <c r="L119" s="53"/>
      <c r="M119" s="53"/>
      <c r="N119" s="53"/>
      <c r="O119" s="53"/>
      <c r="P119" s="53"/>
      <c r="Q119" s="17"/>
      <c r="R119" s="157"/>
      <c r="S119" s="53"/>
      <c r="T119" s="17"/>
      <c r="U119" s="157"/>
      <c r="V119" s="157"/>
    </row>
    <row r="120" spans="1:22">
      <c r="A120" s="157"/>
      <c r="B120" s="53"/>
      <c r="C120" s="53"/>
      <c r="D120" s="53"/>
      <c r="E120" s="53"/>
      <c r="F120" s="53"/>
      <c r="G120" s="53"/>
      <c r="H120" s="53"/>
      <c r="I120" s="53"/>
      <c r="J120" s="53"/>
      <c r="K120" s="53"/>
      <c r="L120" s="53"/>
      <c r="M120" s="53"/>
      <c r="N120" s="53"/>
      <c r="O120" s="53"/>
      <c r="P120" s="53"/>
      <c r="Q120" s="17"/>
      <c r="R120" s="157"/>
      <c r="S120" s="53"/>
      <c r="T120" s="17"/>
      <c r="U120" s="157"/>
      <c r="V120" s="157"/>
    </row>
    <row r="121" spans="1:22">
      <c r="A121" s="157"/>
      <c r="B121" s="53"/>
      <c r="C121" s="53"/>
      <c r="D121" s="53"/>
      <c r="E121" s="53"/>
      <c r="F121" s="53"/>
      <c r="G121" s="53"/>
      <c r="H121" s="53"/>
      <c r="I121" s="53"/>
      <c r="J121" s="53"/>
      <c r="K121" s="53"/>
      <c r="L121" s="53"/>
      <c r="M121" s="53"/>
      <c r="N121" s="53"/>
      <c r="O121" s="53"/>
      <c r="P121" s="53"/>
      <c r="Q121" s="17"/>
      <c r="R121" s="157"/>
      <c r="S121" s="53"/>
      <c r="T121" s="17"/>
      <c r="U121" s="157"/>
      <c r="V121" s="157"/>
    </row>
    <row r="122" spans="1:22">
      <c r="A122" s="157"/>
      <c r="B122" s="53"/>
      <c r="C122" s="53"/>
      <c r="D122" s="53"/>
      <c r="E122" s="53"/>
      <c r="F122" s="53"/>
      <c r="G122" s="53"/>
      <c r="H122" s="53"/>
      <c r="I122" s="53"/>
      <c r="J122" s="53"/>
      <c r="K122" s="53"/>
      <c r="L122" s="53"/>
      <c r="M122" s="53"/>
      <c r="N122" s="53"/>
      <c r="O122" s="53"/>
      <c r="P122" s="53"/>
      <c r="Q122" s="17"/>
      <c r="R122" s="157"/>
      <c r="S122" s="53"/>
      <c r="T122" s="17"/>
      <c r="U122" s="157"/>
      <c r="V122" s="157"/>
    </row>
    <row r="123" spans="1:22">
      <c r="A123" s="157"/>
      <c r="B123" s="53"/>
      <c r="C123" s="53"/>
      <c r="D123" s="53"/>
      <c r="E123" s="53"/>
      <c r="F123" s="53"/>
      <c r="G123" s="53"/>
      <c r="H123" s="53"/>
      <c r="I123" s="53"/>
      <c r="J123" s="53"/>
      <c r="K123" s="53"/>
      <c r="L123" s="53"/>
      <c r="M123" s="53"/>
      <c r="N123" s="53"/>
      <c r="O123" s="53"/>
      <c r="P123" s="53"/>
      <c r="Q123" s="17"/>
      <c r="R123" s="157"/>
      <c r="S123" s="53"/>
      <c r="T123" s="17"/>
      <c r="U123" s="157"/>
      <c r="V123" s="157"/>
    </row>
    <row r="124" spans="1:22">
      <c r="A124" s="157"/>
      <c r="B124" s="53"/>
      <c r="C124" s="53"/>
      <c r="D124" s="53"/>
      <c r="E124" s="53"/>
      <c r="F124" s="53"/>
      <c r="G124" s="53"/>
      <c r="H124" s="53"/>
      <c r="I124" s="53"/>
      <c r="J124" s="53"/>
      <c r="K124" s="53"/>
      <c r="L124" s="53"/>
      <c r="M124" s="53"/>
      <c r="N124" s="53"/>
      <c r="O124" s="53"/>
      <c r="P124" s="53"/>
      <c r="Q124" s="17"/>
      <c r="R124" s="157"/>
      <c r="S124" s="53"/>
      <c r="T124" s="17"/>
      <c r="U124" s="157"/>
      <c r="V124" s="157"/>
    </row>
    <row r="125" spans="1:22">
      <c r="A125" s="157"/>
      <c r="B125" s="53"/>
      <c r="C125" s="53"/>
      <c r="D125" s="53"/>
      <c r="E125" s="53"/>
      <c r="F125" s="53"/>
      <c r="G125" s="53"/>
      <c r="H125" s="53"/>
      <c r="I125" s="53"/>
      <c r="J125" s="53"/>
      <c r="K125" s="53"/>
      <c r="L125" s="53"/>
      <c r="M125" s="53"/>
      <c r="N125" s="53"/>
      <c r="O125" s="53"/>
      <c r="P125" s="53"/>
      <c r="Q125" s="17"/>
      <c r="R125" s="157"/>
      <c r="S125" s="53"/>
      <c r="T125" s="17"/>
      <c r="U125" s="157"/>
      <c r="V125" s="157"/>
    </row>
    <row r="126" spans="1:22">
      <c r="A126" s="157"/>
      <c r="B126" s="53"/>
      <c r="C126" s="53"/>
      <c r="D126" s="53"/>
      <c r="E126" s="53"/>
      <c r="F126" s="53"/>
      <c r="G126" s="53"/>
      <c r="H126" s="53"/>
      <c r="I126" s="53"/>
      <c r="J126" s="53"/>
      <c r="K126" s="53"/>
      <c r="L126" s="53"/>
      <c r="M126" s="53"/>
      <c r="N126" s="53"/>
      <c r="O126" s="53"/>
      <c r="P126" s="53"/>
      <c r="Q126" s="17"/>
      <c r="R126" s="157"/>
      <c r="S126" s="53"/>
      <c r="T126" s="17"/>
      <c r="U126" s="157"/>
      <c r="V126" s="157"/>
    </row>
    <row r="127" spans="1:22">
      <c r="A127" s="157"/>
      <c r="B127" s="53"/>
      <c r="C127" s="53"/>
      <c r="D127" s="53"/>
      <c r="E127" s="53"/>
      <c r="F127" s="53"/>
      <c r="G127" s="53"/>
      <c r="H127" s="53"/>
      <c r="I127" s="53"/>
      <c r="J127" s="53"/>
      <c r="K127" s="53"/>
      <c r="L127" s="53"/>
      <c r="M127" s="53"/>
      <c r="N127" s="53"/>
      <c r="O127" s="53"/>
      <c r="P127" s="53"/>
      <c r="Q127" s="17"/>
      <c r="R127" s="157"/>
      <c r="S127" s="53"/>
      <c r="T127" s="17"/>
      <c r="U127" s="157"/>
      <c r="V127" s="157"/>
    </row>
    <row r="128" spans="1:22">
      <c r="A128" s="157"/>
      <c r="B128" s="53"/>
      <c r="C128" s="53"/>
      <c r="D128" s="53"/>
      <c r="E128" s="53"/>
      <c r="F128" s="53"/>
      <c r="G128" s="53"/>
      <c r="H128" s="53"/>
      <c r="I128" s="53"/>
      <c r="J128" s="53"/>
      <c r="K128" s="53"/>
      <c r="L128" s="53"/>
      <c r="M128" s="53"/>
      <c r="N128" s="53"/>
      <c r="O128" s="53"/>
      <c r="P128" s="53"/>
      <c r="Q128" s="17"/>
      <c r="R128" s="157"/>
      <c r="S128" s="53"/>
      <c r="T128" s="17"/>
      <c r="U128" s="157"/>
      <c r="V128" s="157"/>
    </row>
    <row r="129" spans="1:22">
      <c r="A129" s="157"/>
      <c r="B129" s="53"/>
      <c r="C129" s="53"/>
      <c r="D129" s="53"/>
      <c r="E129" s="53"/>
      <c r="F129" s="53"/>
      <c r="G129" s="53"/>
      <c r="H129" s="53"/>
      <c r="I129" s="53"/>
      <c r="J129" s="53"/>
      <c r="K129" s="53"/>
      <c r="L129" s="53"/>
      <c r="M129" s="53"/>
      <c r="N129" s="53"/>
      <c r="O129" s="53"/>
      <c r="P129" s="53"/>
      <c r="Q129" s="17"/>
      <c r="R129" s="157"/>
      <c r="S129" s="53"/>
      <c r="T129" s="17"/>
      <c r="U129" s="157"/>
      <c r="V129" s="157"/>
    </row>
    <row r="130" spans="1:22">
      <c r="A130" s="157"/>
      <c r="B130" s="53"/>
      <c r="C130" s="53"/>
      <c r="D130" s="53"/>
      <c r="E130" s="53"/>
      <c r="F130" s="53"/>
      <c r="G130" s="53"/>
      <c r="H130" s="53"/>
      <c r="I130" s="53"/>
      <c r="J130" s="53"/>
      <c r="K130" s="53"/>
      <c r="L130" s="53"/>
      <c r="M130" s="53"/>
      <c r="N130" s="53"/>
      <c r="O130" s="53"/>
      <c r="P130" s="53"/>
      <c r="Q130" s="17"/>
      <c r="R130" s="157"/>
      <c r="S130" s="53"/>
      <c r="T130" s="17"/>
      <c r="U130" s="157"/>
      <c r="V130" s="157"/>
    </row>
    <row r="131" spans="1:22">
      <c r="A131" s="157"/>
      <c r="B131" s="53"/>
      <c r="C131" s="53"/>
      <c r="D131" s="53"/>
      <c r="E131" s="53"/>
      <c r="F131" s="53"/>
      <c r="G131" s="53"/>
      <c r="H131" s="53"/>
      <c r="I131" s="53"/>
      <c r="J131" s="53"/>
      <c r="K131" s="53"/>
      <c r="L131" s="53"/>
      <c r="M131" s="53"/>
      <c r="N131" s="53"/>
      <c r="O131" s="53"/>
      <c r="P131" s="53"/>
      <c r="Q131" s="17"/>
      <c r="R131" s="157"/>
      <c r="S131" s="53"/>
      <c r="T131" s="17"/>
      <c r="U131" s="157"/>
      <c r="V131" s="157"/>
    </row>
    <row r="132" spans="1:22">
      <c r="A132" s="157"/>
      <c r="B132" s="53"/>
      <c r="C132" s="53"/>
      <c r="D132" s="53"/>
      <c r="E132" s="53"/>
      <c r="F132" s="53"/>
      <c r="G132" s="53"/>
      <c r="H132" s="53"/>
      <c r="I132" s="53"/>
      <c r="J132" s="53"/>
      <c r="K132" s="53"/>
      <c r="L132" s="53"/>
      <c r="M132" s="53"/>
      <c r="N132" s="53"/>
      <c r="O132" s="53"/>
      <c r="P132" s="53"/>
      <c r="Q132" s="17"/>
      <c r="R132" s="157"/>
      <c r="S132" s="53"/>
      <c r="T132" s="17"/>
      <c r="U132" s="157"/>
      <c r="V132" s="157"/>
    </row>
    <row r="133" spans="1:22">
      <c r="A133" s="157"/>
      <c r="B133" s="53"/>
      <c r="C133" s="53"/>
      <c r="D133" s="53"/>
      <c r="E133" s="53"/>
      <c r="F133" s="53"/>
      <c r="G133" s="53"/>
      <c r="H133" s="53"/>
      <c r="I133" s="53"/>
      <c r="J133" s="53"/>
      <c r="K133" s="53"/>
      <c r="L133" s="53"/>
      <c r="M133" s="53"/>
      <c r="N133" s="53"/>
      <c r="O133" s="53"/>
      <c r="P133" s="53"/>
      <c r="Q133" s="17"/>
      <c r="R133" s="157"/>
      <c r="S133" s="53"/>
      <c r="T133" s="17"/>
      <c r="U133" s="157"/>
      <c r="V133" s="157"/>
    </row>
    <row r="134" spans="1:22">
      <c r="A134" s="157"/>
      <c r="B134" s="53"/>
      <c r="C134" s="53"/>
      <c r="D134" s="53"/>
      <c r="E134" s="53"/>
      <c r="F134" s="53"/>
      <c r="G134" s="53"/>
      <c r="H134" s="53"/>
      <c r="I134" s="53"/>
      <c r="J134" s="53"/>
      <c r="K134" s="53"/>
      <c r="L134" s="53"/>
      <c r="M134" s="53"/>
      <c r="N134" s="53"/>
      <c r="O134" s="53"/>
      <c r="P134" s="53"/>
      <c r="Q134" s="17"/>
      <c r="R134" s="157"/>
      <c r="S134" s="53"/>
      <c r="T134" s="17"/>
      <c r="U134" s="157"/>
      <c r="V134" s="157"/>
    </row>
    <row r="135" spans="1:22">
      <c r="A135" s="157"/>
      <c r="B135" s="53"/>
      <c r="C135" s="53"/>
      <c r="D135" s="53"/>
      <c r="E135" s="53"/>
      <c r="F135" s="53"/>
      <c r="G135" s="53"/>
      <c r="H135" s="53"/>
      <c r="I135" s="53"/>
      <c r="J135" s="53"/>
      <c r="K135" s="53"/>
      <c r="L135" s="53"/>
      <c r="M135" s="53"/>
      <c r="N135" s="53"/>
      <c r="O135" s="53"/>
      <c r="P135" s="53"/>
      <c r="Q135" s="17"/>
      <c r="R135" s="157"/>
      <c r="S135" s="53"/>
      <c r="T135" s="17"/>
      <c r="U135" s="157"/>
      <c r="V135" s="157"/>
    </row>
    <row r="136" spans="1:22">
      <c r="A136" s="157"/>
      <c r="B136" s="53"/>
      <c r="C136" s="53"/>
      <c r="D136" s="53"/>
      <c r="E136" s="53"/>
      <c r="F136" s="53"/>
      <c r="G136" s="53"/>
      <c r="H136" s="53"/>
      <c r="I136" s="53"/>
      <c r="J136" s="53"/>
      <c r="K136" s="53"/>
      <c r="L136" s="53"/>
      <c r="M136" s="53"/>
      <c r="N136" s="53"/>
      <c r="O136" s="53"/>
      <c r="P136" s="53"/>
      <c r="Q136" s="17"/>
      <c r="R136" s="157"/>
      <c r="S136" s="53"/>
      <c r="T136" s="17"/>
      <c r="U136" s="157"/>
      <c r="V136" s="157"/>
    </row>
    <row r="137" spans="1:22">
      <c r="A137" s="157"/>
      <c r="B137" s="53"/>
      <c r="C137" s="53"/>
      <c r="D137" s="53"/>
      <c r="E137" s="53"/>
      <c r="F137" s="53"/>
      <c r="G137" s="53"/>
      <c r="H137" s="53"/>
      <c r="I137" s="53"/>
      <c r="J137" s="53"/>
      <c r="K137" s="53"/>
      <c r="L137" s="53"/>
      <c r="M137" s="53"/>
      <c r="N137" s="53"/>
      <c r="O137" s="53"/>
      <c r="P137" s="53"/>
      <c r="Q137" s="17"/>
      <c r="R137" s="157"/>
      <c r="S137" s="53"/>
      <c r="T137" s="17"/>
      <c r="U137" s="157"/>
      <c r="V137" s="157"/>
    </row>
    <row r="138" spans="1:22">
      <c r="A138" s="157"/>
      <c r="B138" s="53"/>
      <c r="C138" s="53"/>
      <c r="D138" s="53"/>
      <c r="E138" s="53"/>
      <c r="F138" s="53"/>
      <c r="G138" s="53"/>
      <c r="H138" s="53"/>
      <c r="I138" s="53"/>
      <c r="J138" s="53"/>
      <c r="K138" s="53"/>
      <c r="L138" s="53"/>
      <c r="M138" s="53"/>
      <c r="N138" s="53"/>
      <c r="O138" s="53"/>
      <c r="P138" s="53"/>
      <c r="Q138" s="17"/>
      <c r="R138" s="157"/>
      <c r="S138" s="53"/>
      <c r="T138" s="17"/>
      <c r="U138" s="157"/>
      <c r="V138" s="157"/>
    </row>
    <row r="139" spans="1:22">
      <c r="A139" s="157"/>
      <c r="B139" s="53"/>
      <c r="C139" s="53"/>
      <c r="D139" s="53"/>
      <c r="E139" s="53"/>
      <c r="F139" s="53"/>
      <c r="G139" s="53"/>
      <c r="H139" s="53"/>
      <c r="I139" s="53"/>
      <c r="J139" s="53"/>
      <c r="K139" s="53"/>
      <c r="L139" s="53"/>
      <c r="M139" s="53"/>
      <c r="N139" s="53"/>
      <c r="O139" s="53"/>
      <c r="P139" s="53"/>
      <c r="Q139" s="17"/>
      <c r="R139" s="157"/>
      <c r="S139" s="53"/>
      <c r="T139" s="17"/>
      <c r="U139" s="157"/>
      <c r="V139" s="157"/>
    </row>
    <row r="140" spans="1:22">
      <c r="A140" s="157"/>
      <c r="B140" s="53"/>
      <c r="C140" s="53"/>
      <c r="D140" s="53"/>
      <c r="E140" s="53"/>
      <c r="F140" s="53"/>
      <c r="G140" s="53"/>
      <c r="H140" s="53"/>
      <c r="I140" s="53"/>
      <c r="J140" s="53"/>
      <c r="K140" s="53"/>
      <c r="L140" s="53"/>
      <c r="M140" s="53"/>
      <c r="N140" s="53"/>
      <c r="O140" s="53"/>
      <c r="P140" s="53"/>
      <c r="Q140" s="17"/>
      <c r="R140" s="157"/>
      <c r="S140" s="53"/>
      <c r="T140" s="17"/>
      <c r="U140" s="157"/>
      <c r="V140" s="157"/>
    </row>
    <row r="141" spans="1:22">
      <c r="A141" s="157"/>
      <c r="B141" s="53"/>
      <c r="C141" s="53"/>
      <c r="D141" s="53"/>
      <c r="E141" s="53"/>
      <c r="F141" s="53"/>
      <c r="G141" s="53"/>
      <c r="H141" s="53"/>
      <c r="I141" s="53"/>
      <c r="J141" s="53"/>
      <c r="K141" s="53"/>
      <c r="L141" s="53"/>
      <c r="M141" s="53"/>
      <c r="N141" s="53"/>
      <c r="O141" s="53"/>
      <c r="P141" s="53"/>
      <c r="Q141" s="17"/>
      <c r="R141" s="157"/>
      <c r="S141" s="53"/>
      <c r="T141" s="17"/>
      <c r="U141" s="157"/>
      <c r="V141" s="157"/>
    </row>
    <row r="142" spans="1:22">
      <c r="A142" s="157"/>
      <c r="B142" s="53"/>
      <c r="C142" s="53"/>
      <c r="D142" s="53"/>
      <c r="E142" s="53"/>
      <c r="F142" s="53"/>
      <c r="G142" s="53"/>
      <c r="H142" s="53"/>
      <c r="I142" s="53"/>
      <c r="J142" s="53"/>
      <c r="K142" s="53"/>
      <c r="L142" s="53"/>
      <c r="M142" s="53"/>
      <c r="N142" s="53"/>
      <c r="O142" s="53"/>
      <c r="P142" s="53"/>
      <c r="Q142" s="17"/>
      <c r="R142" s="157"/>
      <c r="S142" s="53"/>
      <c r="T142" s="17"/>
      <c r="U142" s="157"/>
      <c r="V142" s="157"/>
    </row>
    <row r="143" spans="1:22">
      <c r="A143" s="157"/>
      <c r="B143" s="53"/>
      <c r="C143" s="53"/>
      <c r="D143" s="53"/>
      <c r="E143" s="53"/>
      <c r="F143" s="53"/>
      <c r="G143" s="53"/>
      <c r="H143" s="53"/>
      <c r="I143" s="53"/>
      <c r="J143" s="53"/>
      <c r="K143" s="53"/>
      <c r="L143" s="53"/>
      <c r="M143" s="53"/>
      <c r="N143" s="53"/>
      <c r="O143" s="53"/>
      <c r="P143" s="53"/>
      <c r="Q143" s="17"/>
      <c r="R143" s="157"/>
      <c r="S143" s="53"/>
      <c r="T143" s="17"/>
      <c r="U143" s="157"/>
      <c r="V143" s="157"/>
    </row>
    <row r="144" spans="1:22">
      <c r="A144" s="157"/>
      <c r="B144" s="53"/>
      <c r="C144" s="53"/>
      <c r="D144" s="53"/>
      <c r="E144" s="53"/>
      <c r="F144" s="53"/>
      <c r="G144" s="53"/>
      <c r="H144" s="53"/>
      <c r="I144" s="53"/>
      <c r="J144" s="53"/>
      <c r="K144" s="53"/>
      <c r="L144" s="53"/>
      <c r="M144" s="53"/>
      <c r="N144" s="53"/>
      <c r="O144" s="53"/>
      <c r="P144" s="53"/>
      <c r="Q144" s="17"/>
      <c r="R144" s="157"/>
      <c r="S144" s="53"/>
      <c r="T144" s="17"/>
      <c r="U144" s="157"/>
      <c r="V144" s="157"/>
    </row>
    <row r="145" spans="1:22">
      <c r="A145" s="157"/>
      <c r="B145" s="53"/>
      <c r="C145" s="53"/>
      <c r="D145" s="53"/>
      <c r="E145" s="53"/>
      <c r="F145" s="53"/>
      <c r="G145" s="53"/>
      <c r="H145" s="53"/>
      <c r="I145" s="53"/>
      <c r="J145" s="53"/>
      <c r="K145" s="53"/>
      <c r="L145" s="53"/>
      <c r="M145" s="53"/>
      <c r="N145" s="53"/>
      <c r="O145" s="53"/>
      <c r="P145" s="53"/>
      <c r="Q145" s="17"/>
      <c r="R145" s="157"/>
      <c r="S145" s="53"/>
      <c r="T145" s="17"/>
      <c r="U145" s="157"/>
      <c r="V145" s="157"/>
    </row>
    <row r="146" spans="1:22">
      <c r="A146" s="157"/>
      <c r="B146" s="53"/>
      <c r="C146" s="53"/>
      <c r="D146" s="53"/>
      <c r="E146" s="53"/>
      <c r="F146" s="53"/>
      <c r="G146" s="53"/>
      <c r="H146" s="53"/>
      <c r="I146" s="53"/>
      <c r="J146" s="53"/>
      <c r="K146" s="53"/>
      <c r="L146" s="53"/>
      <c r="M146" s="53"/>
      <c r="N146" s="53"/>
      <c r="O146" s="53"/>
      <c r="P146" s="53"/>
      <c r="Q146" s="17"/>
      <c r="R146" s="157"/>
      <c r="S146" s="53"/>
      <c r="T146" s="17"/>
      <c r="U146" s="157"/>
      <c r="V146" s="157"/>
    </row>
    <row r="147" spans="1:22">
      <c r="A147" s="157"/>
      <c r="B147" s="53"/>
      <c r="C147" s="53"/>
      <c r="D147" s="53"/>
      <c r="E147" s="53"/>
      <c r="F147" s="53"/>
      <c r="G147" s="53"/>
      <c r="H147" s="53"/>
      <c r="I147" s="53"/>
      <c r="J147" s="53"/>
      <c r="K147" s="53"/>
      <c r="L147" s="53"/>
      <c r="M147" s="53"/>
      <c r="N147" s="53"/>
      <c r="O147" s="53"/>
      <c r="P147" s="53"/>
      <c r="Q147" s="17"/>
      <c r="R147" s="157"/>
      <c r="S147" s="53"/>
      <c r="T147" s="17"/>
      <c r="U147" s="157"/>
      <c r="V147" s="157"/>
    </row>
    <row r="148" spans="1:22">
      <c r="A148" s="157"/>
      <c r="B148" s="53"/>
      <c r="C148" s="53"/>
      <c r="D148" s="53"/>
      <c r="E148" s="53"/>
      <c r="F148" s="53"/>
      <c r="G148" s="53"/>
      <c r="H148" s="53"/>
      <c r="I148" s="53"/>
      <c r="J148" s="53"/>
      <c r="K148" s="53"/>
      <c r="L148" s="53"/>
      <c r="M148" s="53"/>
      <c r="N148" s="53"/>
      <c r="O148" s="53"/>
      <c r="P148" s="53"/>
      <c r="Q148" s="17"/>
      <c r="R148" s="157"/>
      <c r="S148" s="53"/>
      <c r="T148" s="17"/>
      <c r="U148" s="157"/>
      <c r="V148" s="157"/>
    </row>
    <row r="149" spans="1:22">
      <c r="A149" s="157"/>
      <c r="B149" s="53"/>
      <c r="C149" s="53"/>
      <c r="D149" s="53"/>
      <c r="E149" s="53"/>
      <c r="F149" s="53"/>
      <c r="G149" s="53"/>
      <c r="H149" s="53"/>
      <c r="I149" s="53"/>
      <c r="J149" s="53"/>
      <c r="K149" s="53"/>
      <c r="L149" s="53"/>
      <c r="M149" s="53"/>
      <c r="N149" s="53"/>
      <c r="O149" s="53"/>
      <c r="P149" s="53"/>
      <c r="Q149" s="17"/>
      <c r="R149" s="157"/>
      <c r="S149" s="53"/>
      <c r="T149" s="17"/>
      <c r="U149" s="157"/>
      <c r="V149" s="157"/>
    </row>
    <row r="150" spans="1:22">
      <c r="A150" s="157"/>
      <c r="B150" s="53"/>
      <c r="C150" s="53"/>
      <c r="D150" s="53"/>
      <c r="E150" s="53"/>
      <c r="F150" s="53"/>
      <c r="G150" s="53"/>
      <c r="H150" s="53"/>
      <c r="I150" s="53"/>
      <c r="J150" s="53"/>
      <c r="K150" s="53"/>
      <c r="L150" s="53"/>
      <c r="M150" s="53"/>
      <c r="N150" s="53"/>
      <c r="O150" s="53"/>
      <c r="P150" s="53"/>
      <c r="Q150" s="17"/>
      <c r="R150" s="157"/>
      <c r="S150" s="53"/>
      <c r="T150" s="17"/>
      <c r="U150" s="157"/>
      <c r="V150" s="157"/>
    </row>
    <row r="151" spans="1:22">
      <c r="A151" s="157"/>
      <c r="B151" s="53"/>
      <c r="C151" s="53"/>
      <c r="D151" s="53"/>
      <c r="E151" s="53"/>
      <c r="F151" s="53"/>
      <c r="G151" s="53"/>
      <c r="H151" s="53"/>
      <c r="I151" s="53"/>
      <c r="J151" s="53"/>
      <c r="K151" s="53"/>
      <c r="L151" s="53"/>
      <c r="M151" s="53"/>
      <c r="N151" s="53"/>
      <c r="O151" s="53"/>
      <c r="P151" s="53"/>
      <c r="Q151" s="17"/>
      <c r="R151" s="157"/>
      <c r="S151" s="53"/>
      <c r="T151" s="17"/>
      <c r="U151" s="157"/>
      <c r="V151" s="157"/>
    </row>
    <row r="152" spans="1:22">
      <c r="A152" s="157"/>
      <c r="B152" s="53"/>
      <c r="C152" s="53"/>
      <c r="D152" s="53"/>
      <c r="E152" s="53"/>
      <c r="F152" s="53"/>
      <c r="G152" s="53"/>
      <c r="H152" s="53"/>
      <c r="I152" s="53"/>
      <c r="J152" s="53"/>
      <c r="K152" s="53"/>
      <c r="L152" s="53"/>
      <c r="M152" s="53"/>
      <c r="N152" s="53"/>
      <c r="O152" s="53"/>
      <c r="P152" s="53"/>
      <c r="Q152" s="17"/>
      <c r="R152" s="157"/>
      <c r="S152" s="53"/>
      <c r="T152" s="17"/>
      <c r="U152" s="157"/>
      <c r="V152" s="157"/>
    </row>
    <row r="153" spans="1:22">
      <c r="A153" s="157"/>
      <c r="B153" s="53"/>
      <c r="C153" s="53"/>
      <c r="D153" s="53"/>
      <c r="E153" s="53"/>
      <c r="F153" s="53"/>
      <c r="G153" s="53"/>
      <c r="H153" s="53"/>
      <c r="I153" s="53"/>
      <c r="J153" s="53"/>
      <c r="K153" s="53"/>
      <c r="L153" s="53"/>
      <c r="M153" s="53"/>
      <c r="N153" s="53"/>
      <c r="O153" s="53"/>
      <c r="P153" s="53"/>
      <c r="Q153" s="17"/>
      <c r="R153" s="157"/>
      <c r="S153" s="53"/>
      <c r="T153" s="17"/>
      <c r="U153" s="157"/>
      <c r="V153" s="157"/>
    </row>
    <row r="154" spans="1:22">
      <c r="A154" s="157"/>
      <c r="B154" s="53"/>
      <c r="C154" s="53"/>
      <c r="D154" s="53"/>
      <c r="E154" s="53"/>
      <c r="F154" s="53"/>
      <c r="G154" s="53"/>
      <c r="H154" s="53"/>
      <c r="I154" s="53"/>
      <c r="J154" s="53"/>
      <c r="K154" s="53"/>
      <c r="L154" s="53"/>
      <c r="M154" s="53"/>
      <c r="N154" s="53"/>
      <c r="O154" s="53"/>
      <c r="P154" s="53"/>
      <c r="Q154" s="17"/>
      <c r="R154" s="157"/>
      <c r="S154" s="53"/>
      <c r="T154" s="17"/>
      <c r="U154" s="157"/>
      <c r="V154" s="157"/>
    </row>
    <row r="155" spans="1:22">
      <c r="A155" s="157"/>
      <c r="B155" s="53"/>
      <c r="C155" s="53"/>
      <c r="D155" s="53"/>
      <c r="E155" s="53"/>
      <c r="F155" s="53"/>
      <c r="G155" s="53"/>
      <c r="H155" s="53"/>
      <c r="I155" s="53"/>
      <c r="J155" s="53"/>
      <c r="K155" s="53"/>
      <c r="L155" s="53"/>
      <c r="M155" s="53"/>
      <c r="N155" s="53"/>
      <c r="O155" s="53"/>
      <c r="P155" s="53"/>
      <c r="Q155" s="17"/>
      <c r="R155" s="157"/>
      <c r="S155" s="53"/>
      <c r="T155" s="17"/>
      <c r="U155" s="157"/>
      <c r="V155" s="157"/>
    </row>
    <row r="156" spans="1:22">
      <c r="A156" s="157"/>
      <c r="B156" s="53"/>
      <c r="C156" s="53"/>
      <c r="D156" s="53"/>
      <c r="E156" s="53"/>
      <c r="F156" s="53"/>
      <c r="G156" s="53"/>
      <c r="H156" s="53"/>
      <c r="I156" s="53"/>
      <c r="J156" s="53"/>
      <c r="K156" s="53"/>
      <c r="L156" s="53"/>
      <c r="M156" s="53"/>
      <c r="N156" s="53"/>
      <c r="O156" s="53"/>
      <c r="P156" s="53"/>
      <c r="Q156" s="17"/>
      <c r="R156" s="157"/>
      <c r="S156" s="53"/>
      <c r="T156" s="17"/>
      <c r="U156" s="157"/>
      <c r="V156" s="157"/>
    </row>
    <row r="157" spans="1:22">
      <c r="A157" s="157"/>
      <c r="B157" s="53"/>
      <c r="C157" s="53"/>
      <c r="D157" s="53"/>
      <c r="E157" s="53"/>
      <c r="F157" s="53"/>
      <c r="G157" s="53"/>
      <c r="H157" s="53"/>
      <c r="I157" s="53"/>
      <c r="J157" s="53"/>
      <c r="K157" s="53"/>
      <c r="L157" s="53"/>
      <c r="M157" s="53"/>
      <c r="N157" s="53"/>
      <c r="O157" s="53"/>
      <c r="P157" s="53"/>
      <c r="Q157" s="17"/>
      <c r="R157" s="157"/>
      <c r="S157" s="53"/>
      <c r="T157" s="17"/>
      <c r="U157" s="157"/>
      <c r="V157" s="157"/>
    </row>
    <row r="158" spans="1:22">
      <c r="A158" s="157"/>
      <c r="B158" s="53"/>
      <c r="C158" s="53"/>
      <c r="D158" s="53"/>
      <c r="E158" s="53"/>
      <c r="F158" s="53"/>
      <c r="G158" s="53"/>
      <c r="H158" s="53"/>
      <c r="I158" s="53"/>
      <c r="J158" s="53"/>
      <c r="K158" s="53"/>
      <c r="L158" s="53"/>
      <c r="M158" s="53"/>
      <c r="N158" s="53"/>
      <c r="O158" s="53"/>
      <c r="P158" s="53"/>
      <c r="Q158" s="17"/>
      <c r="R158" s="157"/>
      <c r="S158" s="53"/>
      <c r="T158" s="17"/>
      <c r="U158" s="157"/>
      <c r="V158" s="157"/>
    </row>
    <row r="159" spans="1:22">
      <c r="A159" s="157"/>
      <c r="B159" s="53"/>
      <c r="C159" s="53"/>
      <c r="D159" s="53"/>
      <c r="E159" s="53"/>
      <c r="F159" s="53"/>
      <c r="G159" s="53"/>
      <c r="H159" s="53"/>
      <c r="I159" s="53"/>
      <c r="J159" s="53"/>
      <c r="K159" s="53"/>
      <c r="L159" s="53"/>
      <c r="M159" s="53"/>
      <c r="N159" s="53"/>
      <c r="O159" s="53"/>
      <c r="P159" s="53"/>
      <c r="Q159" s="17"/>
      <c r="R159" s="157"/>
      <c r="S159" s="53"/>
      <c r="T159" s="17"/>
      <c r="U159" s="157"/>
      <c r="V159" s="157"/>
    </row>
    <row r="160" spans="1:22">
      <c r="A160" s="157"/>
      <c r="B160" s="53"/>
      <c r="C160" s="53"/>
      <c r="D160" s="53"/>
      <c r="E160" s="53"/>
      <c r="F160" s="53"/>
      <c r="G160" s="53"/>
      <c r="H160" s="53"/>
      <c r="I160" s="53"/>
      <c r="J160" s="53"/>
      <c r="K160" s="53"/>
      <c r="L160" s="53"/>
      <c r="M160" s="53"/>
      <c r="N160" s="53"/>
      <c r="O160" s="53"/>
      <c r="P160" s="53"/>
      <c r="Q160" s="17"/>
      <c r="R160" s="157"/>
      <c r="S160" s="53"/>
      <c r="T160" s="17"/>
      <c r="U160" s="157"/>
      <c r="V160" s="157"/>
    </row>
    <row r="161" spans="1:22">
      <c r="A161" s="157"/>
      <c r="B161" s="53"/>
      <c r="C161" s="53"/>
      <c r="D161" s="53"/>
      <c r="E161" s="53"/>
      <c r="F161" s="53"/>
      <c r="G161" s="53"/>
      <c r="H161" s="53"/>
      <c r="I161" s="53"/>
      <c r="J161" s="53"/>
      <c r="K161" s="53"/>
      <c r="L161" s="53"/>
      <c r="M161" s="53"/>
      <c r="N161" s="53"/>
      <c r="O161" s="53"/>
      <c r="P161" s="53"/>
      <c r="Q161" s="17"/>
      <c r="R161" s="157"/>
      <c r="S161" s="53"/>
      <c r="T161" s="17"/>
      <c r="U161" s="157"/>
      <c r="V161" s="157"/>
    </row>
    <row r="162" spans="1:22">
      <c r="A162" s="157"/>
      <c r="B162" s="53"/>
      <c r="C162" s="53"/>
      <c r="D162" s="53"/>
      <c r="E162" s="53"/>
      <c r="F162" s="53"/>
      <c r="G162" s="53"/>
      <c r="H162" s="53"/>
      <c r="I162" s="53"/>
      <c r="J162" s="53"/>
      <c r="K162" s="53"/>
      <c r="L162" s="53"/>
      <c r="M162" s="53"/>
      <c r="N162" s="53"/>
      <c r="O162" s="53"/>
      <c r="P162" s="53"/>
      <c r="Q162" s="17"/>
      <c r="R162" s="157"/>
      <c r="S162" s="53"/>
      <c r="T162" s="17"/>
      <c r="U162" s="157"/>
      <c r="V162" s="157"/>
    </row>
    <row r="163" spans="1:22">
      <c r="A163" s="157"/>
      <c r="B163" s="53"/>
      <c r="C163" s="53"/>
      <c r="D163" s="53"/>
      <c r="E163" s="53"/>
      <c r="F163" s="53"/>
      <c r="G163" s="53"/>
      <c r="H163" s="53"/>
      <c r="I163" s="53"/>
      <c r="J163" s="53"/>
      <c r="K163" s="53"/>
      <c r="L163" s="53"/>
      <c r="M163" s="53"/>
      <c r="N163" s="53"/>
      <c r="O163" s="53"/>
      <c r="P163" s="53"/>
      <c r="Q163" s="17"/>
      <c r="R163" s="157"/>
      <c r="S163" s="53"/>
      <c r="T163" s="17"/>
      <c r="U163" s="157"/>
      <c r="V163" s="157"/>
    </row>
    <row r="164" spans="1:22">
      <c r="A164" s="157"/>
      <c r="B164" s="53"/>
      <c r="C164" s="53"/>
      <c r="D164" s="53"/>
      <c r="E164" s="53"/>
      <c r="F164" s="53"/>
      <c r="G164" s="53"/>
      <c r="H164" s="53"/>
      <c r="I164" s="53"/>
      <c r="J164" s="53"/>
      <c r="K164" s="53"/>
      <c r="L164" s="53"/>
      <c r="M164" s="53"/>
      <c r="N164" s="53"/>
      <c r="O164" s="53"/>
      <c r="P164" s="53"/>
      <c r="Q164" s="17"/>
      <c r="R164" s="157"/>
      <c r="S164" s="53"/>
      <c r="T164" s="17"/>
      <c r="U164" s="157"/>
      <c r="V164" s="157"/>
    </row>
    <row r="165" spans="1:22">
      <c r="A165" s="157"/>
      <c r="B165" s="53"/>
      <c r="C165" s="53"/>
      <c r="D165" s="53"/>
      <c r="E165" s="53"/>
      <c r="F165" s="53"/>
      <c r="G165" s="53"/>
      <c r="H165" s="53"/>
      <c r="I165" s="53"/>
      <c r="J165" s="53"/>
      <c r="K165" s="53"/>
      <c r="L165" s="53"/>
      <c r="M165" s="53"/>
      <c r="N165" s="53"/>
      <c r="O165" s="53"/>
      <c r="P165" s="53"/>
      <c r="Q165" s="17"/>
      <c r="R165" s="157"/>
      <c r="S165" s="53"/>
      <c r="T165" s="17"/>
      <c r="U165" s="157"/>
      <c r="V165" s="157"/>
    </row>
    <row r="166" spans="1:22">
      <c r="A166" s="157"/>
      <c r="B166" s="53"/>
      <c r="C166" s="53"/>
      <c r="D166" s="53"/>
      <c r="E166" s="53"/>
      <c r="F166" s="53"/>
      <c r="G166" s="53"/>
      <c r="H166" s="53"/>
      <c r="I166" s="53"/>
      <c r="J166" s="53"/>
      <c r="K166" s="53"/>
      <c r="L166" s="53"/>
      <c r="M166" s="53"/>
      <c r="N166" s="53"/>
      <c r="O166" s="53"/>
      <c r="P166" s="53"/>
      <c r="Q166" s="17"/>
      <c r="R166" s="157"/>
      <c r="S166" s="53"/>
      <c r="T166" s="17"/>
      <c r="U166" s="157"/>
      <c r="V166" s="157"/>
    </row>
    <row r="167" spans="1:22">
      <c r="A167" s="157"/>
      <c r="B167" s="53"/>
      <c r="C167" s="53"/>
      <c r="D167" s="53"/>
      <c r="E167" s="53"/>
      <c r="F167" s="53"/>
      <c r="G167" s="53"/>
      <c r="H167" s="53"/>
      <c r="I167" s="53"/>
      <c r="J167" s="53"/>
      <c r="K167" s="53"/>
      <c r="L167" s="53"/>
      <c r="M167" s="53"/>
      <c r="N167" s="53"/>
      <c r="O167" s="53"/>
      <c r="P167" s="53"/>
      <c r="Q167" s="17"/>
      <c r="R167" s="157"/>
      <c r="S167" s="53"/>
      <c r="T167" s="17"/>
      <c r="U167" s="157"/>
      <c r="V167" s="157"/>
    </row>
    <row r="168" spans="1:22">
      <c r="A168" s="157"/>
      <c r="B168" s="53"/>
      <c r="C168" s="53"/>
      <c r="D168" s="53"/>
      <c r="E168" s="53"/>
      <c r="F168" s="53"/>
      <c r="G168" s="53"/>
      <c r="H168" s="53"/>
      <c r="I168" s="53"/>
      <c r="J168" s="53"/>
      <c r="K168" s="53"/>
      <c r="L168" s="53"/>
      <c r="M168" s="53"/>
      <c r="N168" s="53"/>
      <c r="O168" s="53"/>
      <c r="P168" s="53"/>
      <c r="Q168" s="17"/>
      <c r="R168" s="157"/>
      <c r="S168" s="53"/>
      <c r="T168" s="17"/>
      <c r="U168" s="157"/>
      <c r="V168" s="157"/>
    </row>
    <row r="169" spans="1:22">
      <c r="A169" s="157"/>
      <c r="B169" s="53"/>
      <c r="C169" s="53"/>
      <c r="D169" s="53"/>
      <c r="E169" s="53"/>
      <c r="F169" s="53"/>
      <c r="G169" s="53"/>
      <c r="H169" s="53"/>
      <c r="I169" s="53"/>
      <c r="J169" s="53"/>
      <c r="K169" s="53"/>
      <c r="L169" s="53"/>
      <c r="M169" s="53"/>
      <c r="N169" s="53"/>
      <c r="O169" s="53"/>
      <c r="P169" s="53"/>
      <c r="Q169" s="17"/>
      <c r="R169" s="157"/>
      <c r="S169" s="53"/>
      <c r="T169" s="17"/>
      <c r="U169" s="157"/>
      <c r="V169" s="157"/>
    </row>
    <row r="170" spans="1:22">
      <c r="A170" s="157"/>
      <c r="B170" s="53"/>
      <c r="C170" s="53"/>
      <c r="D170" s="53"/>
      <c r="E170" s="53"/>
      <c r="F170" s="53"/>
      <c r="G170" s="53"/>
      <c r="H170" s="53"/>
      <c r="I170" s="53"/>
      <c r="J170" s="53"/>
      <c r="K170" s="53"/>
      <c r="L170" s="53"/>
      <c r="M170" s="53"/>
      <c r="N170" s="53"/>
      <c r="O170" s="53"/>
      <c r="P170" s="53"/>
      <c r="Q170" s="17"/>
      <c r="R170" s="157"/>
      <c r="S170" s="53"/>
      <c r="T170" s="17"/>
      <c r="U170" s="157"/>
      <c r="V170" s="157"/>
    </row>
    <row r="171" spans="1:22">
      <c r="A171" s="157"/>
      <c r="B171" s="53"/>
      <c r="C171" s="53"/>
      <c r="D171" s="53"/>
      <c r="E171" s="53"/>
      <c r="F171" s="53"/>
      <c r="G171" s="53"/>
      <c r="H171" s="53"/>
      <c r="I171" s="53"/>
      <c r="J171" s="53"/>
      <c r="K171" s="53"/>
      <c r="L171" s="53"/>
      <c r="M171" s="53"/>
      <c r="N171" s="53"/>
      <c r="O171" s="53"/>
      <c r="P171" s="53"/>
      <c r="Q171" s="17"/>
      <c r="R171" s="157"/>
      <c r="S171" s="53"/>
      <c r="T171" s="17"/>
      <c r="U171" s="157"/>
      <c r="V171" s="157"/>
    </row>
    <row r="172" spans="1:22">
      <c r="A172" s="157"/>
      <c r="B172" s="53"/>
      <c r="C172" s="53"/>
      <c r="D172" s="53"/>
      <c r="E172" s="53"/>
      <c r="F172" s="53"/>
      <c r="G172" s="53"/>
      <c r="H172" s="53"/>
      <c r="I172" s="53"/>
      <c r="J172" s="53"/>
      <c r="K172" s="53"/>
      <c r="L172" s="53"/>
      <c r="M172" s="53"/>
      <c r="N172" s="53"/>
      <c r="O172" s="53"/>
      <c r="P172" s="53"/>
      <c r="Q172" s="17"/>
      <c r="R172" s="157"/>
      <c r="S172" s="53"/>
      <c r="T172" s="17"/>
      <c r="U172" s="157"/>
      <c r="V172" s="157"/>
    </row>
    <row r="173" spans="1:22">
      <c r="A173" s="157"/>
      <c r="B173" s="53"/>
      <c r="C173" s="53"/>
      <c r="D173" s="53"/>
      <c r="E173" s="53"/>
      <c r="F173" s="53"/>
      <c r="G173" s="53"/>
      <c r="H173" s="53"/>
      <c r="I173" s="53"/>
      <c r="J173" s="53"/>
      <c r="K173" s="53"/>
      <c r="L173" s="53"/>
      <c r="M173" s="53"/>
      <c r="N173" s="53"/>
      <c r="O173" s="53"/>
      <c r="P173" s="53"/>
      <c r="Q173" s="17"/>
      <c r="R173" s="157"/>
      <c r="S173" s="53"/>
      <c r="T173" s="17"/>
      <c r="U173" s="157"/>
      <c r="V173" s="157"/>
    </row>
    <row r="174" spans="1:22">
      <c r="A174" s="157"/>
      <c r="B174" s="53"/>
      <c r="C174" s="53"/>
      <c r="D174" s="53"/>
      <c r="E174" s="53"/>
      <c r="F174" s="53"/>
      <c r="G174" s="53"/>
      <c r="H174" s="53"/>
      <c r="I174" s="53"/>
      <c r="J174" s="53"/>
      <c r="K174" s="53"/>
      <c r="L174" s="53"/>
      <c r="M174" s="53"/>
      <c r="N174" s="53"/>
      <c r="O174" s="53"/>
      <c r="P174" s="53"/>
      <c r="Q174" s="17"/>
      <c r="R174" s="157"/>
      <c r="S174" s="53"/>
      <c r="T174" s="17"/>
      <c r="U174" s="157"/>
      <c r="V174" s="157"/>
    </row>
    <row r="175" spans="1:22">
      <c r="A175" s="157"/>
      <c r="B175" s="53"/>
      <c r="C175" s="53"/>
      <c r="D175" s="53"/>
      <c r="E175" s="53"/>
      <c r="F175" s="53"/>
      <c r="G175" s="53"/>
      <c r="H175" s="53"/>
      <c r="I175" s="53"/>
      <c r="J175" s="53"/>
      <c r="K175" s="53"/>
      <c r="L175" s="53"/>
      <c r="M175" s="53"/>
      <c r="N175" s="53"/>
      <c r="O175" s="53"/>
      <c r="P175" s="53"/>
      <c r="Q175" s="17"/>
      <c r="R175" s="157"/>
      <c r="S175" s="53"/>
      <c r="T175" s="17"/>
      <c r="U175" s="157"/>
      <c r="V175" s="157"/>
    </row>
    <row r="176" spans="1:22">
      <c r="A176" s="157"/>
      <c r="B176" s="53"/>
      <c r="C176" s="53"/>
      <c r="D176" s="53"/>
      <c r="E176" s="53"/>
      <c r="F176" s="53"/>
      <c r="G176" s="53"/>
      <c r="H176" s="53"/>
      <c r="I176" s="53"/>
      <c r="J176" s="53"/>
      <c r="K176" s="53"/>
      <c r="L176" s="53"/>
      <c r="M176" s="53"/>
      <c r="N176" s="53"/>
      <c r="O176" s="53"/>
      <c r="P176" s="53"/>
      <c r="Q176" s="17"/>
      <c r="R176" s="157"/>
      <c r="S176" s="53"/>
      <c r="T176" s="17"/>
      <c r="U176" s="157"/>
      <c r="V176" s="157"/>
    </row>
    <row r="177" spans="1:22">
      <c r="A177" s="157"/>
      <c r="B177" s="53"/>
      <c r="C177" s="53"/>
      <c r="D177" s="53"/>
      <c r="E177" s="53"/>
      <c r="F177" s="53"/>
      <c r="G177" s="53"/>
      <c r="H177" s="53"/>
      <c r="I177" s="53"/>
      <c r="J177" s="53"/>
      <c r="K177" s="53"/>
      <c r="L177" s="53"/>
      <c r="M177" s="53"/>
      <c r="N177" s="53"/>
      <c r="O177" s="53"/>
      <c r="P177" s="53"/>
      <c r="Q177" s="17"/>
      <c r="R177" s="157"/>
      <c r="S177" s="53"/>
      <c r="T177" s="17"/>
      <c r="U177" s="157"/>
      <c r="V177" s="157"/>
    </row>
    <row r="178" spans="1:22">
      <c r="A178" s="157"/>
      <c r="B178" s="53"/>
      <c r="C178" s="53"/>
      <c r="D178" s="53"/>
      <c r="E178" s="53"/>
      <c r="F178" s="53"/>
      <c r="G178" s="53"/>
      <c r="H178" s="53"/>
      <c r="I178" s="53"/>
      <c r="J178" s="53"/>
      <c r="K178" s="53"/>
      <c r="L178" s="53"/>
      <c r="M178" s="53"/>
      <c r="N178" s="53"/>
      <c r="O178" s="53"/>
      <c r="P178" s="53"/>
      <c r="Q178" s="17"/>
      <c r="R178" s="157"/>
      <c r="S178" s="53"/>
      <c r="T178" s="17"/>
      <c r="U178" s="157"/>
      <c r="V178" s="157"/>
    </row>
    <row r="179" spans="1:22">
      <c r="A179" s="157"/>
      <c r="B179" s="53"/>
      <c r="C179" s="53"/>
      <c r="D179" s="53"/>
      <c r="E179" s="53"/>
      <c r="F179" s="53"/>
      <c r="G179" s="53"/>
      <c r="H179" s="53"/>
      <c r="I179" s="53"/>
      <c r="J179" s="53"/>
      <c r="K179" s="53"/>
      <c r="L179" s="53"/>
      <c r="M179" s="53"/>
      <c r="N179" s="53"/>
      <c r="O179" s="53"/>
      <c r="P179" s="53"/>
      <c r="Q179" s="17"/>
      <c r="R179" s="157"/>
      <c r="S179" s="53"/>
      <c r="T179" s="17"/>
      <c r="U179" s="157"/>
      <c r="V179" s="157"/>
    </row>
    <row r="180" spans="1:22">
      <c r="A180" s="157"/>
      <c r="B180" s="53"/>
      <c r="C180" s="53"/>
      <c r="D180" s="53"/>
      <c r="E180" s="53"/>
      <c r="F180" s="53"/>
      <c r="G180" s="53"/>
      <c r="H180" s="53"/>
      <c r="I180" s="53"/>
      <c r="J180" s="53"/>
      <c r="K180" s="53"/>
      <c r="L180" s="53"/>
      <c r="M180" s="53"/>
      <c r="N180" s="53"/>
      <c r="O180" s="53"/>
      <c r="P180" s="53"/>
      <c r="Q180" s="17"/>
      <c r="R180" s="157"/>
      <c r="S180" s="53"/>
      <c r="T180" s="17"/>
      <c r="U180" s="157"/>
      <c r="V180" s="157"/>
    </row>
    <row r="181" spans="1:22">
      <c r="A181" s="157"/>
      <c r="B181" s="53"/>
      <c r="C181" s="53"/>
      <c r="D181" s="53"/>
      <c r="E181" s="53"/>
      <c r="F181" s="53"/>
      <c r="G181" s="53"/>
      <c r="H181" s="53"/>
      <c r="I181" s="53"/>
      <c r="J181" s="53"/>
      <c r="K181" s="53"/>
      <c r="L181" s="53"/>
      <c r="M181" s="53"/>
      <c r="N181" s="53"/>
      <c r="O181" s="53"/>
      <c r="P181" s="53"/>
      <c r="Q181" s="17"/>
      <c r="R181" s="157"/>
      <c r="S181" s="53"/>
      <c r="T181" s="17"/>
      <c r="U181" s="157"/>
      <c r="V181" s="157"/>
    </row>
    <row r="182" spans="1:22">
      <c r="A182" s="157"/>
      <c r="B182" s="53"/>
      <c r="C182" s="53"/>
      <c r="D182" s="53"/>
      <c r="E182" s="53"/>
      <c r="F182" s="53"/>
      <c r="G182" s="53"/>
      <c r="H182" s="53"/>
      <c r="I182" s="53"/>
      <c r="J182" s="53"/>
      <c r="K182" s="53"/>
      <c r="L182" s="53"/>
      <c r="M182" s="53"/>
      <c r="N182" s="53"/>
      <c r="O182" s="53"/>
      <c r="P182" s="53"/>
      <c r="Q182" s="17"/>
      <c r="R182" s="157"/>
      <c r="S182" s="53"/>
      <c r="T182" s="17"/>
      <c r="U182" s="157"/>
      <c r="V182" s="157"/>
    </row>
    <row r="183" spans="1:22">
      <c r="A183" s="157"/>
      <c r="B183" s="53"/>
      <c r="C183" s="53"/>
      <c r="D183" s="53"/>
      <c r="E183" s="53"/>
      <c r="F183" s="53"/>
      <c r="G183" s="53"/>
      <c r="H183" s="53"/>
      <c r="I183" s="53"/>
      <c r="J183" s="53"/>
      <c r="K183" s="53"/>
      <c r="L183" s="53"/>
      <c r="M183" s="53"/>
      <c r="N183" s="53"/>
      <c r="O183" s="53"/>
      <c r="P183" s="53"/>
      <c r="Q183" s="17"/>
      <c r="R183" s="157"/>
      <c r="S183" s="53"/>
      <c r="T183" s="17"/>
      <c r="U183" s="157"/>
      <c r="V183" s="157"/>
    </row>
    <row r="184" spans="1:22">
      <c r="A184" s="157"/>
      <c r="B184" s="53"/>
      <c r="C184" s="53"/>
      <c r="D184" s="53"/>
      <c r="E184" s="53"/>
      <c r="F184" s="53"/>
      <c r="G184" s="53"/>
      <c r="H184" s="53"/>
      <c r="I184" s="53"/>
      <c r="J184" s="53"/>
      <c r="K184" s="53"/>
      <c r="L184" s="53"/>
      <c r="M184" s="53"/>
      <c r="N184" s="53"/>
      <c r="O184" s="53"/>
      <c r="P184" s="53"/>
      <c r="Q184" s="17"/>
      <c r="R184" s="157"/>
      <c r="S184" s="53"/>
      <c r="T184" s="17"/>
      <c r="U184" s="157"/>
      <c r="V184" s="157"/>
    </row>
    <row r="185" spans="1:22">
      <c r="A185" s="157"/>
      <c r="B185" s="53"/>
      <c r="C185" s="53"/>
      <c r="D185" s="53"/>
      <c r="E185" s="53"/>
      <c r="F185" s="53"/>
      <c r="G185" s="53"/>
      <c r="H185" s="53"/>
      <c r="I185" s="53"/>
      <c r="J185" s="53"/>
      <c r="K185" s="53"/>
      <c r="L185" s="53"/>
      <c r="M185" s="53"/>
      <c r="N185" s="53"/>
      <c r="O185" s="53"/>
      <c r="P185" s="53"/>
      <c r="Q185" s="17"/>
      <c r="R185" s="157"/>
      <c r="S185" s="53"/>
      <c r="T185" s="17"/>
      <c r="U185" s="157"/>
      <c r="V185" s="157"/>
    </row>
    <row r="186" spans="1:22">
      <c r="A186" s="157"/>
      <c r="B186" s="53"/>
      <c r="C186" s="53"/>
      <c r="D186" s="53"/>
      <c r="E186" s="53"/>
      <c r="F186" s="53"/>
      <c r="G186" s="53"/>
      <c r="H186" s="53"/>
      <c r="I186" s="53"/>
      <c r="J186" s="53"/>
      <c r="K186" s="53"/>
      <c r="L186" s="53"/>
      <c r="M186" s="53"/>
      <c r="N186" s="53"/>
      <c r="O186" s="53"/>
      <c r="P186" s="53"/>
      <c r="Q186" s="17"/>
      <c r="R186" s="157"/>
      <c r="S186" s="53"/>
      <c r="T186" s="17"/>
      <c r="U186" s="157"/>
      <c r="V186" s="157"/>
    </row>
    <row r="187" spans="1:22">
      <c r="A187" s="157"/>
      <c r="B187" s="53"/>
      <c r="C187" s="53"/>
      <c r="D187" s="53"/>
      <c r="E187" s="53"/>
      <c r="F187" s="53"/>
      <c r="G187" s="53"/>
      <c r="H187" s="53"/>
      <c r="I187" s="53"/>
      <c r="J187" s="53"/>
      <c r="K187" s="53"/>
      <c r="L187" s="53"/>
      <c r="M187" s="53"/>
      <c r="N187" s="53"/>
      <c r="O187" s="53"/>
      <c r="P187" s="53"/>
      <c r="Q187" s="17"/>
      <c r="R187" s="157"/>
      <c r="S187" s="53"/>
      <c r="T187" s="17"/>
      <c r="U187" s="157"/>
      <c r="V187" s="157"/>
    </row>
    <row r="188" spans="1:22">
      <c r="A188" s="157"/>
      <c r="B188" s="53"/>
      <c r="C188" s="53"/>
      <c r="D188" s="53"/>
      <c r="E188" s="53"/>
      <c r="F188" s="53"/>
      <c r="G188" s="53"/>
      <c r="H188" s="53"/>
      <c r="I188" s="53"/>
      <c r="J188" s="53"/>
      <c r="K188" s="53"/>
      <c r="L188" s="53"/>
      <c r="M188" s="53"/>
      <c r="N188" s="53"/>
      <c r="O188" s="53"/>
      <c r="P188" s="53"/>
      <c r="Q188" s="17"/>
      <c r="R188" s="157"/>
      <c r="S188" s="53"/>
      <c r="T188" s="17"/>
      <c r="U188" s="157"/>
      <c r="V188" s="157"/>
    </row>
    <row r="189" spans="1:22">
      <c r="A189" s="157"/>
      <c r="B189" s="53"/>
      <c r="C189" s="53"/>
      <c r="D189" s="53"/>
      <c r="E189" s="53"/>
      <c r="F189" s="53"/>
      <c r="G189" s="53"/>
      <c r="H189" s="53"/>
      <c r="I189" s="53"/>
      <c r="J189" s="53"/>
      <c r="K189" s="53"/>
      <c r="L189" s="53"/>
      <c r="M189" s="53"/>
      <c r="N189" s="53"/>
      <c r="O189" s="53"/>
      <c r="P189" s="53"/>
      <c r="Q189" s="17"/>
      <c r="R189" s="157"/>
      <c r="S189" s="53"/>
      <c r="T189" s="17"/>
      <c r="U189" s="157"/>
      <c r="V189" s="157"/>
    </row>
    <row r="190" spans="1:22">
      <c r="A190" s="157"/>
      <c r="B190" s="53"/>
      <c r="C190" s="53"/>
      <c r="D190" s="53"/>
      <c r="E190" s="53"/>
      <c r="F190" s="53"/>
      <c r="G190" s="53"/>
      <c r="H190" s="53"/>
      <c r="I190" s="53"/>
      <c r="J190" s="53"/>
      <c r="K190" s="53"/>
      <c r="L190" s="53"/>
      <c r="M190" s="53"/>
      <c r="N190" s="53"/>
      <c r="O190" s="53"/>
      <c r="P190" s="53"/>
      <c r="Q190" s="17"/>
      <c r="R190" s="157"/>
      <c r="S190" s="53"/>
      <c r="T190" s="17"/>
      <c r="U190" s="157"/>
      <c r="V190" s="157"/>
    </row>
    <row r="191" spans="1:22">
      <c r="A191" s="157"/>
      <c r="B191" s="53"/>
      <c r="C191" s="53"/>
      <c r="D191" s="53"/>
      <c r="E191" s="53"/>
      <c r="F191" s="53"/>
      <c r="G191" s="53"/>
      <c r="H191" s="53"/>
      <c r="I191" s="53"/>
      <c r="J191" s="53"/>
      <c r="K191" s="53"/>
      <c r="L191" s="53"/>
      <c r="M191" s="53"/>
      <c r="N191" s="53"/>
      <c r="O191" s="53"/>
      <c r="P191" s="53"/>
      <c r="Q191" s="17"/>
      <c r="R191" s="157"/>
      <c r="S191" s="53"/>
      <c r="T191" s="17"/>
      <c r="U191" s="157"/>
      <c r="V191" s="157"/>
    </row>
    <row r="192" spans="1:22">
      <c r="A192" s="157"/>
      <c r="B192" s="53"/>
      <c r="C192" s="53"/>
      <c r="D192" s="53"/>
      <c r="E192" s="53"/>
      <c r="F192" s="53"/>
      <c r="G192" s="53"/>
      <c r="H192" s="53"/>
      <c r="I192" s="53"/>
      <c r="J192" s="53"/>
      <c r="K192" s="53"/>
      <c r="L192" s="53"/>
      <c r="M192" s="53"/>
      <c r="N192" s="53"/>
      <c r="O192" s="53"/>
      <c r="P192" s="53"/>
      <c r="Q192" s="17"/>
      <c r="R192" s="157"/>
      <c r="S192" s="53"/>
      <c r="T192" s="17"/>
      <c r="U192" s="157"/>
      <c r="V192" s="157"/>
    </row>
    <row r="193" spans="1:22">
      <c r="A193" s="157"/>
      <c r="B193" s="53"/>
      <c r="C193" s="53"/>
      <c r="D193" s="53"/>
      <c r="E193" s="53"/>
      <c r="F193" s="53"/>
      <c r="G193" s="53"/>
      <c r="H193" s="53"/>
      <c r="I193" s="53"/>
      <c r="J193" s="53"/>
      <c r="K193" s="53"/>
      <c r="L193" s="53"/>
      <c r="M193" s="53"/>
      <c r="N193" s="53"/>
      <c r="O193" s="53"/>
      <c r="P193" s="53"/>
      <c r="Q193" s="17"/>
      <c r="R193" s="157"/>
      <c r="S193" s="53"/>
      <c r="T193" s="17"/>
      <c r="U193" s="157"/>
      <c r="V193" s="157"/>
    </row>
    <row r="194" spans="1:22">
      <c r="A194" s="157"/>
      <c r="B194" s="53"/>
      <c r="C194" s="53"/>
      <c r="D194" s="53"/>
      <c r="E194" s="53"/>
      <c r="F194" s="53"/>
      <c r="G194" s="53"/>
      <c r="H194" s="53"/>
      <c r="I194" s="53"/>
      <c r="J194" s="53"/>
      <c r="K194" s="53"/>
      <c r="L194" s="53"/>
      <c r="M194" s="53"/>
      <c r="N194" s="53"/>
      <c r="O194" s="53"/>
      <c r="P194" s="53"/>
      <c r="Q194" s="17"/>
      <c r="R194" s="157"/>
      <c r="S194" s="53"/>
      <c r="T194" s="17"/>
      <c r="U194" s="157"/>
      <c r="V194" s="157"/>
    </row>
    <row r="195" spans="1:22">
      <c r="A195" s="157"/>
      <c r="B195" s="53"/>
      <c r="C195" s="53"/>
      <c r="D195" s="53"/>
      <c r="E195" s="53"/>
      <c r="F195" s="53"/>
      <c r="G195" s="53"/>
      <c r="H195" s="53"/>
      <c r="I195" s="53"/>
      <c r="J195" s="53"/>
      <c r="K195" s="53"/>
      <c r="L195" s="53"/>
      <c r="M195" s="53"/>
      <c r="N195" s="53"/>
      <c r="O195" s="53"/>
      <c r="P195" s="53"/>
      <c r="Q195" s="17"/>
      <c r="R195" s="157"/>
      <c r="S195" s="53"/>
      <c r="T195" s="17"/>
      <c r="U195" s="157"/>
      <c r="V195" s="157"/>
    </row>
    <row r="196" spans="1:22">
      <c r="A196" s="157"/>
      <c r="B196" s="53"/>
      <c r="C196" s="53"/>
      <c r="D196" s="53"/>
      <c r="E196" s="53"/>
      <c r="F196" s="53"/>
      <c r="G196" s="53"/>
      <c r="H196" s="53"/>
      <c r="I196" s="53"/>
      <c r="J196" s="53"/>
      <c r="K196" s="53"/>
      <c r="L196" s="53"/>
      <c r="M196" s="53"/>
      <c r="N196" s="53"/>
      <c r="O196" s="53"/>
      <c r="P196" s="53"/>
      <c r="Q196" s="17"/>
      <c r="R196" s="157"/>
      <c r="S196" s="53"/>
      <c r="T196" s="17"/>
      <c r="U196" s="157"/>
      <c r="V196" s="157"/>
    </row>
    <row r="197" spans="1:22">
      <c r="A197" s="157"/>
      <c r="B197" s="53"/>
      <c r="C197" s="53"/>
      <c r="D197" s="53"/>
      <c r="E197" s="53"/>
      <c r="F197" s="53"/>
      <c r="G197" s="53"/>
      <c r="H197" s="53"/>
      <c r="I197" s="53"/>
      <c r="J197" s="53"/>
      <c r="K197" s="53"/>
      <c r="L197" s="53"/>
      <c r="M197" s="53"/>
      <c r="N197" s="53"/>
      <c r="O197" s="53"/>
      <c r="P197" s="53"/>
      <c r="Q197" s="17"/>
      <c r="R197" s="157"/>
      <c r="S197" s="53"/>
      <c r="T197" s="17"/>
      <c r="U197" s="157"/>
      <c r="V197" s="157"/>
    </row>
    <row r="198" spans="1:22">
      <c r="A198" s="157"/>
      <c r="B198" s="53"/>
      <c r="C198" s="53"/>
      <c r="D198" s="53"/>
      <c r="E198" s="53"/>
      <c r="F198" s="53"/>
      <c r="G198" s="53"/>
      <c r="H198" s="53"/>
      <c r="I198" s="53"/>
      <c r="J198" s="53"/>
      <c r="K198" s="53"/>
      <c r="L198" s="53"/>
      <c r="M198" s="53"/>
      <c r="N198" s="53"/>
      <c r="O198" s="53"/>
      <c r="P198" s="53"/>
      <c r="Q198" s="17"/>
      <c r="R198" s="157"/>
      <c r="S198" s="53"/>
      <c r="T198" s="17"/>
      <c r="U198" s="157"/>
      <c r="V198" s="157"/>
    </row>
    <row r="199" spans="1:22">
      <c r="A199" s="157"/>
      <c r="B199" s="53"/>
      <c r="C199" s="53"/>
      <c r="D199" s="53"/>
      <c r="E199" s="53"/>
      <c r="F199" s="53"/>
      <c r="G199" s="53"/>
      <c r="H199" s="53"/>
      <c r="I199" s="53"/>
      <c r="J199" s="53"/>
      <c r="K199" s="53"/>
      <c r="L199" s="53"/>
      <c r="M199" s="53"/>
      <c r="N199" s="53"/>
      <c r="O199" s="53"/>
      <c r="P199" s="53"/>
      <c r="Q199" s="17"/>
      <c r="R199" s="157"/>
      <c r="S199" s="53"/>
      <c r="T199" s="17"/>
      <c r="U199" s="157"/>
      <c r="V199" s="157"/>
    </row>
    <row r="200" spans="1:22">
      <c r="A200" s="157"/>
      <c r="B200" s="53"/>
      <c r="C200" s="53"/>
      <c r="D200" s="53"/>
      <c r="E200" s="53"/>
      <c r="F200" s="53"/>
      <c r="G200" s="53"/>
      <c r="H200" s="53"/>
      <c r="I200" s="53"/>
      <c r="J200" s="53"/>
      <c r="K200" s="53"/>
      <c r="L200" s="53"/>
      <c r="M200" s="53"/>
      <c r="N200" s="53"/>
      <c r="O200" s="53"/>
      <c r="P200" s="53"/>
      <c r="Q200" s="17"/>
      <c r="R200" s="157"/>
      <c r="S200" s="53"/>
      <c r="T200" s="17"/>
      <c r="U200" s="157"/>
      <c r="V200" s="157"/>
    </row>
    <row r="201" spans="1:22">
      <c r="A201" s="157"/>
      <c r="B201" s="53"/>
      <c r="C201" s="53"/>
      <c r="D201" s="53"/>
      <c r="E201" s="53"/>
      <c r="F201" s="53"/>
      <c r="G201" s="53"/>
      <c r="H201" s="53"/>
      <c r="I201" s="53"/>
      <c r="J201" s="53"/>
      <c r="K201" s="53"/>
      <c r="L201" s="53"/>
      <c r="M201" s="53"/>
      <c r="N201" s="53"/>
      <c r="O201" s="53"/>
      <c r="P201" s="53"/>
      <c r="Q201" s="17"/>
      <c r="R201" s="157"/>
      <c r="S201" s="53"/>
      <c r="T201" s="17"/>
      <c r="U201" s="157"/>
      <c r="V201" s="157"/>
    </row>
    <row r="202" spans="1:22">
      <c r="A202" s="157"/>
      <c r="B202" s="53"/>
      <c r="C202" s="53"/>
      <c r="D202" s="53"/>
      <c r="E202" s="53"/>
      <c r="F202" s="53"/>
      <c r="G202" s="53"/>
      <c r="H202" s="53"/>
      <c r="I202" s="53"/>
      <c r="J202" s="53"/>
      <c r="K202" s="53"/>
      <c r="L202" s="53"/>
      <c r="M202" s="53"/>
      <c r="N202" s="53"/>
      <c r="O202" s="53"/>
      <c r="P202" s="53"/>
      <c r="Q202" s="17"/>
      <c r="R202" s="157"/>
      <c r="S202" s="53"/>
      <c r="T202" s="17"/>
      <c r="U202" s="157"/>
      <c r="V202" s="157"/>
    </row>
    <row r="203" spans="1:22">
      <c r="A203" s="157"/>
      <c r="B203" s="53"/>
      <c r="C203" s="53"/>
      <c r="D203" s="53"/>
      <c r="E203" s="53"/>
      <c r="F203" s="53"/>
      <c r="G203" s="53"/>
      <c r="H203" s="53"/>
      <c r="I203" s="53"/>
      <c r="J203" s="53"/>
      <c r="K203" s="53"/>
      <c r="L203" s="53"/>
      <c r="M203" s="53"/>
      <c r="N203" s="53"/>
      <c r="O203" s="53"/>
      <c r="P203" s="53"/>
      <c r="Q203" s="17"/>
      <c r="R203" s="157"/>
      <c r="S203" s="53"/>
      <c r="T203" s="17"/>
      <c r="U203" s="157"/>
      <c r="V203" s="157"/>
    </row>
    <row r="204" spans="1:22">
      <c r="A204" s="157"/>
      <c r="B204" s="53"/>
      <c r="C204" s="53"/>
      <c r="D204" s="53"/>
      <c r="E204" s="53"/>
      <c r="F204" s="53"/>
      <c r="G204" s="53"/>
      <c r="H204" s="53"/>
      <c r="I204" s="53"/>
      <c r="J204" s="53"/>
      <c r="K204" s="53"/>
      <c r="L204" s="53"/>
      <c r="M204" s="53"/>
      <c r="N204" s="53"/>
      <c r="O204" s="53"/>
      <c r="P204" s="53"/>
      <c r="Q204" s="17"/>
      <c r="R204" s="157"/>
      <c r="S204" s="53"/>
      <c r="T204" s="17"/>
      <c r="U204" s="157"/>
      <c r="V204" s="157"/>
    </row>
    <row r="205" spans="1:22">
      <c r="A205" s="157"/>
      <c r="B205" s="53"/>
      <c r="C205" s="53"/>
      <c r="D205" s="53"/>
      <c r="E205" s="53"/>
      <c r="F205" s="53"/>
      <c r="G205" s="53"/>
      <c r="H205" s="53"/>
      <c r="I205" s="53"/>
      <c r="J205" s="53"/>
      <c r="K205" s="53"/>
      <c r="L205" s="53"/>
      <c r="M205" s="53"/>
      <c r="N205" s="53"/>
      <c r="O205" s="53"/>
      <c r="P205" s="53"/>
      <c r="Q205" s="17"/>
      <c r="R205" s="157"/>
      <c r="S205" s="53"/>
      <c r="T205" s="17"/>
      <c r="U205" s="157"/>
      <c r="V205" s="157"/>
    </row>
    <row r="206" spans="1:22">
      <c r="A206" s="157"/>
      <c r="B206" s="53"/>
      <c r="C206" s="53"/>
      <c r="D206" s="53"/>
      <c r="E206" s="53"/>
      <c r="F206" s="53"/>
      <c r="G206" s="53"/>
      <c r="H206" s="53"/>
      <c r="I206" s="53"/>
      <c r="J206" s="53"/>
      <c r="K206" s="53"/>
      <c r="L206" s="53"/>
      <c r="M206" s="53"/>
      <c r="N206" s="53"/>
      <c r="O206" s="53"/>
      <c r="P206" s="53"/>
      <c r="Q206" s="17"/>
      <c r="R206" s="157"/>
      <c r="S206" s="53"/>
      <c r="T206" s="17"/>
      <c r="U206" s="157"/>
      <c r="V206" s="157"/>
    </row>
    <row r="207" spans="1:22">
      <c r="A207" s="157"/>
      <c r="B207" s="53"/>
      <c r="C207" s="53"/>
      <c r="D207" s="53"/>
      <c r="E207" s="53"/>
      <c r="F207" s="53"/>
      <c r="G207" s="53"/>
      <c r="H207" s="53"/>
      <c r="I207" s="53"/>
      <c r="J207" s="53"/>
      <c r="K207" s="53"/>
      <c r="L207" s="53"/>
      <c r="M207" s="53"/>
      <c r="N207" s="53"/>
      <c r="O207" s="53"/>
      <c r="P207" s="53"/>
      <c r="Q207" s="17"/>
      <c r="R207" s="157"/>
      <c r="S207" s="53"/>
      <c r="T207" s="17"/>
      <c r="U207" s="157"/>
      <c r="V207" s="157"/>
    </row>
    <row r="208" spans="1:22">
      <c r="A208" s="157"/>
      <c r="B208" s="53"/>
      <c r="C208" s="53"/>
      <c r="D208" s="53"/>
      <c r="E208" s="53"/>
      <c r="F208" s="53"/>
      <c r="G208" s="53"/>
      <c r="H208" s="53"/>
      <c r="I208" s="53"/>
      <c r="J208" s="53"/>
      <c r="K208" s="53"/>
      <c r="L208" s="53"/>
      <c r="M208" s="53"/>
      <c r="N208" s="53"/>
      <c r="O208" s="53"/>
      <c r="P208" s="53"/>
      <c r="Q208" s="17"/>
      <c r="R208" s="157"/>
      <c r="S208" s="53"/>
      <c r="T208" s="17"/>
      <c r="U208" s="157"/>
      <c r="V208" s="157"/>
    </row>
    <row r="209" spans="1:22">
      <c r="A209" s="157"/>
      <c r="B209" s="53"/>
      <c r="C209" s="53"/>
      <c r="D209" s="53"/>
      <c r="E209" s="53"/>
      <c r="F209" s="53"/>
      <c r="G209" s="53"/>
      <c r="H209" s="53"/>
      <c r="I209" s="53"/>
      <c r="J209" s="53"/>
      <c r="K209" s="53"/>
      <c r="L209" s="53"/>
      <c r="M209" s="53"/>
      <c r="N209" s="53"/>
      <c r="O209" s="53"/>
      <c r="P209" s="53"/>
      <c r="Q209" s="17"/>
      <c r="R209" s="157"/>
      <c r="S209" s="53"/>
      <c r="T209" s="17"/>
      <c r="U209" s="157"/>
      <c r="V209" s="157"/>
    </row>
    <row r="210" spans="1:22">
      <c r="A210" s="157"/>
      <c r="B210" s="53"/>
      <c r="C210" s="53"/>
      <c r="D210" s="53"/>
      <c r="E210" s="53"/>
      <c r="F210" s="53"/>
      <c r="G210" s="53"/>
      <c r="H210" s="53"/>
      <c r="I210" s="53"/>
      <c r="J210" s="53"/>
      <c r="K210" s="53"/>
      <c r="L210" s="53"/>
      <c r="M210" s="53"/>
      <c r="N210" s="53"/>
      <c r="O210" s="53"/>
      <c r="P210" s="53"/>
      <c r="Q210" s="17"/>
      <c r="R210" s="157"/>
      <c r="S210" s="53"/>
      <c r="T210" s="17"/>
      <c r="U210" s="157"/>
      <c r="V210" s="157"/>
    </row>
    <row r="211" spans="1:22">
      <c r="A211" s="157"/>
      <c r="B211" s="53"/>
      <c r="C211" s="53"/>
      <c r="D211" s="53"/>
      <c r="E211" s="53"/>
      <c r="F211" s="53"/>
      <c r="G211" s="53"/>
      <c r="H211" s="53"/>
      <c r="I211" s="53"/>
      <c r="J211" s="53"/>
      <c r="K211" s="53"/>
      <c r="L211" s="53"/>
      <c r="M211" s="53"/>
      <c r="N211" s="53"/>
      <c r="O211" s="53"/>
      <c r="P211" s="53"/>
      <c r="Q211" s="17"/>
      <c r="R211" s="157"/>
      <c r="S211" s="53"/>
      <c r="T211" s="17"/>
      <c r="U211" s="157"/>
      <c r="V211" s="157"/>
    </row>
    <row r="212" spans="1:22">
      <c r="A212" s="157"/>
      <c r="B212" s="53"/>
      <c r="C212" s="53"/>
      <c r="D212" s="53"/>
      <c r="E212" s="53"/>
      <c r="F212" s="53"/>
      <c r="G212" s="53"/>
      <c r="H212" s="53"/>
      <c r="I212" s="53"/>
      <c r="J212" s="53"/>
      <c r="K212" s="53"/>
      <c r="L212" s="53"/>
      <c r="M212" s="53"/>
      <c r="N212" s="53"/>
      <c r="O212" s="53"/>
      <c r="P212" s="53"/>
      <c r="Q212" s="17"/>
      <c r="R212" s="157"/>
      <c r="S212" s="53"/>
      <c r="T212" s="17"/>
      <c r="U212" s="157"/>
      <c r="V212" s="157"/>
    </row>
    <row r="213" spans="1:22">
      <c r="A213" s="157"/>
      <c r="B213" s="53"/>
      <c r="C213" s="53"/>
      <c r="D213" s="53"/>
      <c r="E213" s="53"/>
      <c r="F213" s="53"/>
      <c r="G213" s="53"/>
      <c r="H213" s="53"/>
      <c r="I213" s="53"/>
      <c r="J213" s="53"/>
      <c r="K213" s="53"/>
      <c r="L213" s="53"/>
      <c r="M213" s="53"/>
      <c r="N213" s="53"/>
      <c r="O213" s="53"/>
      <c r="P213" s="53"/>
      <c r="Q213" s="17"/>
      <c r="R213" s="157"/>
      <c r="S213" s="53"/>
      <c r="T213" s="17"/>
      <c r="U213" s="157"/>
      <c r="V213" s="157"/>
    </row>
    <row r="214" spans="1:22">
      <c r="A214" s="157"/>
      <c r="B214" s="53"/>
      <c r="C214" s="53"/>
      <c r="D214" s="53"/>
      <c r="E214" s="53"/>
      <c r="F214" s="53"/>
      <c r="G214" s="53"/>
      <c r="H214" s="53"/>
      <c r="I214" s="53"/>
      <c r="J214" s="53"/>
      <c r="K214" s="53"/>
      <c r="L214" s="53"/>
      <c r="M214" s="53"/>
      <c r="N214" s="53"/>
      <c r="O214" s="53"/>
      <c r="P214" s="53"/>
      <c r="Q214" s="17"/>
      <c r="R214" s="157"/>
      <c r="S214" s="53"/>
      <c r="T214" s="17"/>
      <c r="U214" s="157"/>
      <c r="V214" s="157"/>
    </row>
    <row r="215" spans="1:22">
      <c r="A215" s="157"/>
      <c r="B215" s="53"/>
      <c r="C215" s="53"/>
      <c r="D215" s="53"/>
      <c r="E215" s="53"/>
      <c r="F215" s="53"/>
      <c r="G215" s="53"/>
      <c r="H215" s="53"/>
      <c r="I215" s="53"/>
      <c r="J215" s="53"/>
      <c r="K215" s="53"/>
      <c r="L215" s="53"/>
      <c r="M215" s="53"/>
      <c r="N215" s="53"/>
      <c r="O215" s="53"/>
      <c r="P215" s="53"/>
      <c r="Q215" s="17"/>
      <c r="R215" s="157"/>
      <c r="S215" s="53"/>
      <c r="T215" s="17"/>
      <c r="U215" s="157"/>
      <c r="V215" s="157"/>
    </row>
    <row r="216" spans="1:22">
      <c r="A216" s="157"/>
      <c r="B216" s="53"/>
      <c r="C216" s="53"/>
      <c r="D216" s="53"/>
      <c r="E216" s="53"/>
      <c r="F216" s="53"/>
      <c r="G216" s="53"/>
      <c r="H216" s="53"/>
      <c r="I216" s="53"/>
      <c r="J216" s="53"/>
      <c r="K216" s="53"/>
      <c r="L216" s="53"/>
      <c r="M216" s="53"/>
      <c r="N216" s="53"/>
      <c r="O216" s="53"/>
      <c r="P216" s="53"/>
      <c r="Q216" s="17"/>
      <c r="R216" s="157"/>
      <c r="S216" s="53"/>
      <c r="T216" s="17"/>
      <c r="U216" s="157"/>
      <c r="V216" s="157"/>
    </row>
    <row r="217" spans="1:22">
      <c r="A217" s="157"/>
      <c r="B217" s="53"/>
      <c r="C217" s="53"/>
      <c r="D217" s="53"/>
      <c r="E217" s="53"/>
      <c r="F217" s="53"/>
      <c r="G217" s="53"/>
      <c r="H217" s="53"/>
      <c r="I217" s="53"/>
      <c r="J217" s="53"/>
      <c r="K217" s="53"/>
      <c r="L217" s="53"/>
      <c r="M217" s="53"/>
      <c r="N217" s="53"/>
      <c r="O217" s="53"/>
      <c r="P217" s="53"/>
      <c r="Q217" s="17"/>
      <c r="R217" s="157"/>
      <c r="S217" s="53"/>
      <c r="T217" s="17"/>
      <c r="U217" s="157"/>
      <c r="V217" s="157"/>
    </row>
    <row r="218" spans="1:22">
      <c r="A218" s="157"/>
      <c r="B218" s="53"/>
      <c r="C218" s="53"/>
      <c r="D218" s="53"/>
      <c r="E218" s="53"/>
      <c r="F218" s="53"/>
      <c r="G218" s="53"/>
      <c r="H218" s="53"/>
      <c r="I218" s="53"/>
      <c r="J218" s="53"/>
      <c r="K218" s="53"/>
      <c r="L218" s="53"/>
      <c r="M218" s="53"/>
      <c r="N218" s="53"/>
      <c r="O218" s="53"/>
      <c r="P218" s="53"/>
      <c r="Q218" s="17"/>
      <c r="R218" s="157"/>
      <c r="S218" s="53"/>
      <c r="T218" s="17"/>
      <c r="U218" s="157"/>
      <c r="V218" s="157"/>
    </row>
    <row r="219" spans="1:22">
      <c r="A219" s="157"/>
      <c r="B219" s="53"/>
      <c r="C219" s="53"/>
      <c r="D219" s="53"/>
      <c r="E219" s="53"/>
      <c r="F219" s="53"/>
      <c r="G219" s="53"/>
      <c r="H219" s="53"/>
      <c r="I219" s="53"/>
      <c r="J219" s="53"/>
      <c r="K219" s="53"/>
      <c r="L219" s="53"/>
      <c r="M219" s="53"/>
      <c r="N219" s="53"/>
      <c r="O219" s="53"/>
      <c r="P219" s="53"/>
      <c r="Q219" s="17"/>
      <c r="R219" s="157"/>
      <c r="S219" s="53"/>
      <c r="T219" s="17"/>
      <c r="U219" s="157"/>
      <c r="V219" s="157"/>
    </row>
    <row r="220" spans="1:22">
      <c r="A220" s="157"/>
      <c r="B220" s="53"/>
      <c r="C220" s="53"/>
      <c r="D220" s="53"/>
      <c r="E220" s="53"/>
      <c r="F220" s="53"/>
      <c r="G220" s="53"/>
      <c r="H220" s="53"/>
      <c r="I220" s="53"/>
      <c r="J220" s="53"/>
      <c r="K220" s="53"/>
      <c r="L220" s="53"/>
      <c r="M220" s="53"/>
      <c r="N220" s="53"/>
      <c r="O220" s="53"/>
      <c r="P220" s="53"/>
      <c r="Q220" s="17"/>
      <c r="R220" s="157"/>
      <c r="S220" s="53"/>
      <c r="T220" s="17"/>
      <c r="U220" s="157"/>
      <c r="V220" s="157"/>
    </row>
    <row r="221" spans="1:22">
      <c r="A221" s="157"/>
      <c r="B221" s="53"/>
      <c r="C221" s="53"/>
      <c r="D221" s="53"/>
      <c r="E221" s="53"/>
      <c r="F221" s="53"/>
      <c r="G221" s="53"/>
      <c r="H221" s="53"/>
      <c r="I221" s="53"/>
      <c r="J221" s="53"/>
      <c r="K221" s="53"/>
      <c r="L221" s="53"/>
      <c r="M221" s="53"/>
      <c r="N221" s="53"/>
      <c r="O221" s="53"/>
      <c r="P221" s="53"/>
      <c r="Q221" s="17"/>
      <c r="R221" s="157"/>
      <c r="S221" s="53"/>
      <c r="T221" s="17"/>
      <c r="U221" s="157"/>
      <c r="V221" s="157"/>
    </row>
    <row r="222" spans="1:22">
      <c r="A222" s="157"/>
      <c r="B222" s="53"/>
      <c r="C222" s="53"/>
      <c r="D222" s="53"/>
      <c r="E222" s="53"/>
      <c r="F222" s="53"/>
      <c r="G222" s="53"/>
      <c r="H222" s="53"/>
      <c r="I222" s="53"/>
      <c r="J222" s="53"/>
      <c r="K222" s="53"/>
      <c r="L222" s="53"/>
      <c r="M222" s="53"/>
      <c r="N222" s="53"/>
      <c r="O222" s="53"/>
      <c r="P222" s="53"/>
      <c r="Q222" s="17"/>
      <c r="R222" s="157"/>
      <c r="S222" s="53"/>
      <c r="T222" s="17"/>
      <c r="U222" s="157"/>
      <c r="V222" s="157"/>
    </row>
    <row r="223" spans="1:22">
      <c r="A223" s="157"/>
      <c r="B223" s="53"/>
      <c r="C223" s="53"/>
      <c r="D223" s="53"/>
      <c r="E223" s="53"/>
      <c r="F223" s="53"/>
      <c r="G223" s="53"/>
      <c r="H223" s="53"/>
      <c r="I223" s="53"/>
      <c r="J223" s="53"/>
      <c r="K223" s="53"/>
      <c r="L223" s="53"/>
      <c r="M223" s="53"/>
      <c r="N223" s="53"/>
      <c r="O223" s="53"/>
      <c r="P223" s="53"/>
      <c r="Q223" s="17"/>
      <c r="R223" s="157"/>
      <c r="S223" s="53"/>
      <c r="T223" s="17"/>
      <c r="U223" s="157"/>
      <c r="V223" s="157"/>
    </row>
    <row r="224" spans="1:22">
      <c r="A224" s="157"/>
      <c r="B224" s="53"/>
      <c r="C224" s="53"/>
      <c r="D224" s="53"/>
      <c r="E224" s="53"/>
      <c r="F224" s="53"/>
      <c r="G224" s="53"/>
      <c r="H224" s="53"/>
      <c r="I224" s="53"/>
      <c r="J224" s="53"/>
      <c r="K224" s="53"/>
      <c r="L224" s="53"/>
      <c r="M224" s="53"/>
      <c r="N224" s="53"/>
      <c r="O224" s="53"/>
      <c r="P224" s="53"/>
      <c r="Q224" s="17"/>
      <c r="R224" s="157"/>
      <c r="S224" s="53"/>
      <c r="T224" s="17"/>
      <c r="U224" s="157"/>
      <c r="V224" s="157"/>
    </row>
    <row r="225" spans="1:22">
      <c r="A225" s="157"/>
      <c r="B225" s="53"/>
      <c r="C225" s="53"/>
      <c r="D225" s="53"/>
      <c r="E225" s="53"/>
      <c r="F225" s="53"/>
      <c r="G225" s="53"/>
      <c r="H225" s="53"/>
      <c r="I225" s="53"/>
      <c r="J225" s="53"/>
      <c r="K225" s="53"/>
      <c r="L225" s="53"/>
      <c r="M225" s="53"/>
      <c r="N225" s="53"/>
      <c r="O225" s="53"/>
      <c r="P225" s="53"/>
      <c r="Q225" s="17"/>
      <c r="R225" s="157"/>
      <c r="S225" s="53"/>
      <c r="T225" s="17"/>
      <c r="U225" s="157"/>
      <c r="V225" s="157"/>
    </row>
    <row r="226" spans="1:22">
      <c r="A226" s="157"/>
      <c r="B226" s="53"/>
      <c r="C226" s="53"/>
      <c r="D226" s="53"/>
      <c r="E226" s="53"/>
      <c r="F226" s="53"/>
      <c r="G226" s="53"/>
      <c r="H226" s="53"/>
      <c r="I226" s="53"/>
      <c r="J226" s="53"/>
      <c r="K226" s="53"/>
      <c r="L226" s="53"/>
      <c r="M226" s="53"/>
      <c r="N226" s="53"/>
      <c r="O226" s="53"/>
      <c r="P226" s="53"/>
      <c r="Q226" s="17"/>
      <c r="R226" s="157"/>
      <c r="S226" s="53"/>
      <c r="T226" s="17"/>
      <c r="U226" s="157"/>
      <c r="V226" s="157"/>
    </row>
    <row r="227" spans="1:22">
      <c r="A227" s="157"/>
      <c r="B227" s="53"/>
      <c r="C227" s="53"/>
      <c r="D227" s="53"/>
      <c r="E227" s="53"/>
      <c r="F227" s="53"/>
      <c r="G227" s="53"/>
      <c r="H227" s="53"/>
      <c r="I227" s="53"/>
      <c r="J227" s="53"/>
      <c r="K227" s="53"/>
      <c r="L227" s="53"/>
      <c r="M227" s="53"/>
      <c r="N227" s="53"/>
      <c r="O227" s="53"/>
      <c r="P227" s="53"/>
      <c r="Q227" s="17"/>
      <c r="R227" s="157"/>
      <c r="S227" s="53"/>
      <c r="T227" s="17"/>
      <c r="U227" s="157"/>
      <c r="V227" s="157"/>
    </row>
    <row r="228" spans="1:22">
      <c r="A228" s="157"/>
      <c r="B228" s="53"/>
      <c r="C228" s="53"/>
      <c r="D228" s="53"/>
      <c r="E228" s="53"/>
      <c r="F228" s="53"/>
      <c r="G228" s="53"/>
      <c r="H228" s="53"/>
      <c r="I228" s="53"/>
      <c r="J228" s="53"/>
      <c r="K228" s="53"/>
      <c r="L228" s="53"/>
      <c r="M228" s="53"/>
      <c r="N228" s="53"/>
      <c r="O228" s="53"/>
      <c r="P228" s="53"/>
      <c r="Q228" s="17"/>
      <c r="R228" s="157"/>
      <c r="S228" s="53"/>
      <c r="T228" s="17"/>
      <c r="U228" s="157"/>
      <c r="V228" s="157"/>
    </row>
    <row r="229" spans="1:22">
      <c r="A229" s="157"/>
      <c r="B229" s="53"/>
      <c r="C229" s="53"/>
      <c r="D229" s="53"/>
      <c r="E229" s="53"/>
      <c r="F229" s="53"/>
      <c r="G229" s="53"/>
      <c r="H229" s="53"/>
      <c r="I229" s="53"/>
      <c r="J229" s="53"/>
      <c r="K229" s="53"/>
      <c r="L229" s="53"/>
      <c r="M229" s="53"/>
      <c r="N229" s="53"/>
      <c r="O229" s="53"/>
      <c r="P229" s="53"/>
      <c r="Q229" s="17"/>
      <c r="R229" s="157"/>
      <c r="S229" s="53"/>
      <c r="T229" s="17"/>
      <c r="U229" s="157"/>
      <c r="V229" s="157"/>
    </row>
    <row r="230" spans="1:22">
      <c r="A230" s="157"/>
      <c r="B230" s="53"/>
      <c r="C230" s="53"/>
      <c r="D230" s="53"/>
      <c r="E230" s="53"/>
      <c r="F230" s="53"/>
      <c r="G230" s="53"/>
      <c r="H230" s="53"/>
      <c r="I230" s="53"/>
      <c r="J230" s="53"/>
      <c r="K230" s="53"/>
      <c r="L230" s="53"/>
      <c r="M230" s="53"/>
      <c r="N230" s="53"/>
      <c r="O230" s="53"/>
      <c r="P230" s="53"/>
      <c r="Q230" s="17"/>
      <c r="R230" s="157"/>
      <c r="S230" s="53"/>
      <c r="T230" s="17"/>
      <c r="U230" s="157"/>
      <c r="V230" s="157"/>
    </row>
    <row r="231" spans="1:22">
      <c r="A231" s="157"/>
      <c r="B231" s="53"/>
      <c r="C231" s="53"/>
      <c r="D231" s="53"/>
      <c r="E231" s="53"/>
      <c r="F231" s="53"/>
      <c r="G231" s="53"/>
      <c r="H231" s="53"/>
      <c r="I231" s="53"/>
      <c r="J231" s="53"/>
      <c r="K231" s="53"/>
      <c r="L231" s="53"/>
      <c r="M231" s="53"/>
      <c r="N231" s="53"/>
      <c r="O231" s="53"/>
      <c r="P231" s="53"/>
      <c r="Q231" s="17"/>
      <c r="R231" s="157"/>
      <c r="S231" s="53"/>
      <c r="T231" s="17"/>
      <c r="U231" s="157"/>
      <c r="V231" s="157"/>
    </row>
    <row r="232" spans="1:22">
      <c r="A232" s="157"/>
      <c r="B232" s="53"/>
      <c r="C232" s="53"/>
      <c r="D232" s="53"/>
      <c r="E232" s="53"/>
      <c r="F232" s="53"/>
      <c r="G232" s="53"/>
      <c r="H232" s="53"/>
      <c r="I232" s="53"/>
      <c r="J232" s="53"/>
      <c r="K232" s="53"/>
      <c r="L232" s="53"/>
      <c r="M232" s="53"/>
      <c r="N232" s="53"/>
      <c r="O232" s="53"/>
      <c r="P232" s="53"/>
      <c r="Q232" s="17"/>
      <c r="R232" s="157"/>
      <c r="S232" s="53"/>
      <c r="T232" s="17"/>
      <c r="U232" s="157"/>
      <c r="V232" s="157"/>
    </row>
    <row r="233" spans="1:22">
      <c r="A233" s="157"/>
      <c r="B233" s="53"/>
      <c r="C233" s="53"/>
      <c r="D233" s="53"/>
      <c r="E233" s="53"/>
      <c r="F233" s="53"/>
      <c r="G233" s="53"/>
      <c r="H233" s="53"/>
      <c r="I233" s="53"/>
      <c r="J233" s="53"/>
      <c r="K233" s="53"/>
      <c r="L233" s="53"/>
      <c r="M233" s="53"/>
      <c r="N233" s="53"/>
      <c r="O233" s="53"/>
      <c r="P233" s="53"/>
      <c r="Q233" s="17"/>
      <c r="R233" s="157"/>
      <c r="S233" s="53"/>
      <c r="T233" s="17"/>
      <c r="U233" s="157"/>
      <c r="V233" s="157"/>
    </row>
    <row r="234" spans="1:22">
      <c r="A234" s="157"/>
      <c r="B234" s="53"/>
      <c r="C234" s="53"/>
      <c r="D234" s="53"/>
      <c r="E234" s="53"/>
      <c r="F234" s="53"/>
      <c r="G234" s="53"/>
      <c r="H234" s="53"/>
      <c r="I234" s="53"/>
      <c r="J234" s="53"/>
      <c r="K234" s="53"/>
      <c r="L234" s="53"/>
      <c r="M234" s="53"/>
      <c r="N234" s="53"/>
      <c r="O234" s="53"/>
      <c r="P234" s="53"/>
      <c r="Q234" s="17"/>
      <c r="R234" s="157"/>
      <c r="S234" s="53"/>
      <c r="T234" s="17"/>
      <c r="U234" s="157"/>
      <c r="V234" s="157"/>
    </row>
    <row r="235" spans="1:22">
      <c r="A235" s="157"/>
      <c r="B235" s="53"/>
      <c r="C235" s="53"/>
      <c r="D235" s="53"/>
      <c r="E235" s="53"/>
      <c r="F235" s="53"/>
      <c r="G235" s="53"/>
      <c r="H235" s="53"/>
      <c r="I235" s="53"/>
      <c r="J235" s="53"/>
      <c r="K235" s="53"/>
      <c r="L235" s="53"/>
      <c r="M235" s="53"/>
      <c r="N235" s="53"/>
      <c r="O235" s="53"/>
      <c r="P235" s="53"/>
      <c r="Q235" s="17"/>
      <c r="R235" s="157"/>
      <c r="S235" s="53"/>
      <c r="T235" s="17"/>
      <c r="U235" s="157"/>
      <c r="V235" s="157"/>
    </row>
    <row r="236" spans="1:22">
      <c r="A236" s="157"/>
      <c r="B236" s="53"/>
      <c r="C236" s="53"/>
      <c r="D236" s="53"/>
      <c r="E236" s="53"/>
      <c r="F236" s="53"/>
      <c r="G236" s="53"/>
      <c r="H236" s="53"/>
      <c r="I236" s="53"/>
      <c r="J236" s="53"/>
      <c r="K236" s="53"/>
      <c r="L236" s="53"/>
      <c r="M236" s="53"/>
      <c r="N236" s="53"/>
      <c r="O236" s="53"/>
      <c r="P236" s="53"/>
      <c r="Q236" s="17"/>
      <c r="R236" s="157"/>
      <c r="S236" s="53"/>
      <c r="T236" s="17"/>
      <c r="U236" s="157"/>
      <c r="V236" s="157"/>
    </row>
    <row r="237" spans="1:22">
      <c r="A237" s="157"/>
      <c r="B237" s="53"/>
      <c r="C237" s="53"/>
      <c r="D237" s="53"/>
      <c r="E237" s="53"/>
      <c r="F237" s="53"/>
      <c r="G237" s="53"/>
      <c r="H237" s="53"/>
      <c r="I237" s="53"/>
      <c r="J237" s="53"/>
      <c r="K237" s="53"/>
      <c r="L237" s="53"/>
      <c r="M237" s="53"/>
      <c r="N237" s="53"/>
      <c r="O237" s="53"/>
      <c r="P237" s="53"/>
      <c r="Q237" s="17"/>
      <c r="R237" s="157"/>
      <c r="S237" s="53"/>
      <c r="T237" s="17"/>
      <c r="U237" s="157"/>
      <c r="V237" s="157"/>
    </row>
    <row r="238" spans="1:22">
      <c r="A238" s="157"/>
      <c r="B238" s="53"/>
      <c r="C238" s="53"/>
      <c r="D238" s="53"/>
      <c r="E238" s="53"/>
      <c r="F238" s="53"/>
      <c r="G238" s="53"/>
      <c r="H238" s="53"/>
      <c r="I238" s="53"/>
      <c r="J238" s="53"/>
      <c r="K238" s="53"/>
      <c r="L238" s="53"/>
      <c r="M238" s="53"/>
      <c r="N238" s="53"/>
      <c r="O238" s="53"/>
      <c r="P238" s="53"/>
      <c r="Q238" s="17"/>
      <c r="R238" s="157"/>
      <c r="S238" s="53"/>
      <c r="T238" s="17"/>
      <c r="U238" s="157"/>
      <c r="V238" s="157"/>
    </row>
    <row r="239" spans="1:22">
      <c r="A239" s="157"/>
      <c r="B239" s="53"/>
      <c r="C239" s="53"/>
      <c r="D239" s="53"/>
      <c r="E239" s="53"/>
      <c r="F239" s="53"/>
      <c r="G239" s="53"/>
      <c r="H239" s="53"/>
      <c r="I239" s="53"/>
      <c r="J239" s="53"/>
      <c r="K239" s="53"/>
      <c r="L239" s="53"/>
      <c r="M239" s="53"/>
      <c r="N239" s="53"/>
      <c r="O239" s="53"/>
      <c r="P239" s="53"/>
      <c r="Q239" s="17"/>
      <c r="R239" s="157"/>
      <c r="S239" s="53"/>
      <c r="T239" s="17"/>
      <c r="U239" s="157"/>
      <c r="V239" s="157"/>
    </row>
    <row r="240" spans="1:22">
      <c r="A240" s="157"/>
      <c r="B240" s="53"/>
      <c r="C240" s="53"/>
      <c r="D240" s="53"/>
      <c r="E240" s="53"/>
      <c r="F240" s="53"/>
      <c r="G240" s="53"/>
      <c r="H240" s="53"/>
      <c r="I240" s="53"/>
      <c r="J240" s="53"/>
      <c r="K240" s="53"/>
      <c r="L240" s="53"/>
      <c r="M240" s="53"/>
      <c r="N240" s="53"/>
      <c r="O240" s="53"/>
      <c r="P240" s="53"/>
      <c r="Q240" s="17"/>
      <c r="R240" s="157"/>
      <c r="S240" s="53"/>
      <c r="T240" s="17"/>
      <c r="U240" s="157"/>
      <c r="V240" s="157"/>
    </row>
    <row r="241" spans="1:22">
      <c r="A241" s="157"/>
      <c r="B241" s="53"/>
      <c r="C241" s="53"/>
      <c r="D241" s="53"/>
      <c r="E241" s="53"/>
      <c r="F241" s="53"/>
      <c r="G241" s="53"/>
      <c r="H241" s="53"/>
      <c r="I241" s="53"/>
      <c r="J241" s="53"/>
      <c r="K241" s="53"/>
      <c r="L241" s="53"/>
      <c r="M241" s="53"/>
      <c r="N241" s="53"/>
      <c r="O241" s="53"/>
      <c r="P241" s="53"/>
      <c r="Q241" s="17"/>
      <c r="R241" s="157"/>
      <c r="S241" s="53"/>
      <c r="T241" s="17"/>
      <c r="U241" s="157"/>
      <c r="V241" s="157"/>
    </row>
    <row r="242" spans="1:22">
      <c r="A242" s="157"/>
      <c r="B242" s="53"/>
      <c r="C242" s="53"/>
      <c r="D242" s="53"/>
      <c r="E242" s="53"/>
      <c r="F242" s="53"/>
      <c r="G242" s="53"/>
      <c r="H242" s="53"/>
      <c r="I242" s="53"/>
      <c r="J242" s="53"/>
      <c r="K242" s="53"/>
      <c r="L242" s="53"/>
      <c r="M242" s="53"/>
      <c r="N242" s="53"/>
      <c r="O242" s="53"/>
      <c r="P242" s="53"/>
      <c r="Q242" s="17"/>
      <c r="R242" s="157"/>
      <c r="S242" s="53"/>
      <c r="T242" s="17"/>
      <c r="U242" s="157"/>
      <c r="V242" s="157"/>
    </row>
    <row r="243" spans="1:22">
      <c r="A243" s="157"/>
      <c r="B243" s="53"/>
      <c r="C243" s="53"/>
      <c r="D243" s="53"/>
      <c r="E243" s="53"/>
      <c r="F243" s="53"/>
      <c r="G243" s="53"/>
      <c r="H243" s="53"/>
      <c r="I243" s="53"/>
      <c r="J243" s="53"/>
      <c r="K243" s="53"/>
      <c r="L243" s="53"/>
      <c r="M243" s="53"/>
      <c r="N243" s="53"/>
      <c r="O243" s="53"/>
      <c r="P243" s="53"/>
      <c r="Q243" s="17"/>
      <c r="R243" s="157"/>
      <c r="S243" s="53"/>
      <c r="T243" s="17"/>
      <c r="U243" s="157"/>
      <c r="V243" s="157"/>
    </row>
    <row r="244" spans="1:22">
      <c r="A244" s="157"/>
      <c r="B244" s="53"/>
      <c r="C244" s="53"/>
      <c r="D244" s="53"/>
      <c r="E244" s="53"/>
      <c r="F244" s="53"/>
      <c r="G244" s="53"/>
      <c r="H244" s="53"/>
      <c r="I244" s="53"/>
      <c r="J244" s="53"/>
      <c r="K244" s="53"/>
      <c r="L244" s="53"/>
      <c r="M244" s="53"/>
      <c r="N244" s="53"/>
      <c r="O244" s="53"/>
      <c r="P244" s="53"/>
      <c r="Q244" s="17"/>
      <c r="R244" s="157"/>
      <c r="S244" s="53"/>
      <c r="T244" s="17"/>
      <c r="U244" s="157"/>
      <c r="V244" s="157"/>
    </row>
    <row r="245" spans="1:22">
      <c r="A245" s="157"/>
      <c r="B245" s="53"/>
      <c r="C245" s="53"/>
      <c r="D245" s="53"/>
      <c r="E245" s="53"/>
      <c r="F245" s="53"/>
      <c r="G245" s="53"/>
      <c r="H245" s="53"/>
      <c r="I245" s="53"/>
      <c r="J245" s="53"/>
      <c r="K245" s="53"/>
      <c r="L245" s="53"/>
      <c r="M245" s="53"/>
      <c r="N245" s="53"/>
      <c r="O245" s="53"/>
      <c r="P245" s="53"/>
      <c r="Q245" s="17"/>
      <c r="R245" s="157"/>
      <c r="S245" s="53"/>
      <c r="T245" s="17"/>
      <c r="U245" s="157"/>
      <c r="V245" s="157"/>
    </row>
    <row r="246" spans="1:22">
      <c r="A246" s="157"/>
      <c r="B246" s="53"/>
      <c r="C246" s="53"/>
      <c r="D246" s="53"/>
      <c r="E246" s="53"/>
      <c r="F246" s="53"/>
      <c r="G246" s="53"/>
      <c r="H246" s="53"/>
      <c r="I246" s="53"/>
      <c r="J246" s="53"/>
      <c r="K246" s="53"/>
      <c r="L246" s="53"/>
      <c r="M246" s="53"/>
      <c r="N246" s="53"/>
      <c r="O246" s="53"/>
      <c r="P246" s="53"/>
      <c r="Q246" s="17"/>
      <c r="R246" s="157"/>
      <c r="S246" s="53"/>
      <c r="T246" s="17"/>
      <c r="U246" s="157"/>
      <c r="V246" s="157"/>
    </row>
    <row r="247" spans="1:22">
      <c r="A247" s="157"/>
      <c r="B247" s="53"/>
      <c r="C247" s="53"/>
      <c r="D247" s="53"/>
      <c r="E247" s="53"/>
      <c r="F247" s="53"/>
      <c r="G247" s="53"/>
      <c r="H247" s="53"/>
      <c r="I247" s="53"/>
      <c r="J247" s="53"/>
      <c r="K247" s="53"/>
      <c r="L247" s="53"/>
      <c r="M247" s="53"/>
      <c r="N247" s="53"/>
      <c r="O247" s="53"/>
      <c r="P247" s="53"/>
      <c r="Q247" s="17"/>
      <c r="R247" s="157"/>
      <c r="S247" s="53"/>
      <c r="T247" s="17"/>
      <c r="U247" s="157"/>
      <c r="V247" s="157"/>
    </row>
    <row r="248" spans="1:22">
      <c r="A248" s="157"/>
      <c r="B248" s="53"/>
      <c r="C248" s="53"/>
      <c r="D248" s="53"/>
      <c r="E248" s="53"/>
      <c r="F248" s="53"/>
      <c r="G248" s="53"/>
      <c r="H248" s="53"/>
      <c r="I248" s="53"/>
      <c r="J248" s="53"/>
      <c r="K248" s="53"/>
      <c r="L248" s="53"/>
      <c r="M248" s="53"/>
      <c r="N248" s="53"/>
      <c r="O248" s="53"/>
      <c r="P248" s="53"/>
      <c r="Q248" s="17"/>
      <c r="R248" s="157"/>
      <c r="S248" s="53"/>
      <c r="T248" s="17"/>
      <c r="U248" s="157"/>
      <c r="V248" s="157"/>
    </row>
    <row r="249" spans="1:22">
      <c r="A249" s="157"/>
      <c r="B249" s="53"/>
      <c r="C249" s="53"/>
      <c r="D249" s="53"/>
      <c r="E249" s="53"/>
      <c r="F249" s="53"/>
      <c r="G249" s="53"/>
      <c r="H249" s="53"/>
      <c r="I249" s="53"/>
      <c r="J249" s="53"/>
      <c r="K249" s="53"/>
      <c r="L249" s="53"/>
      <c r="M249" s="53"/>
      <c r="N249" s="53"/>
      <c r="O249" s="53"/>
      <c r="P249" s="53"/>
      <c r="Q249" s="17"/>
      <c r="R249" s="157"/>
      <c r="S249" s="53"/>
      <c r="T249" s="17"/>
      <c r="U249" s="157"/>
      <c r="V249" s="157"/>
    </row>
    <row r="250" spans="1:22">
      <c r="A250" s="157"/>
      <c r="B250" s="53"/>
      <c r="C250" s="53"/>
      <c r="D250" s="53"/>
      <c r="E250" s="53"/>
      <c r="F250" s="53"/>
      <c r="G250" s="53"/>
      <c r="H250" s="53"/>
      <c r="I250" s="53"/>
      <c r="J250" s="53"/>
      <c r="K250" s="53"/>
      <c r="L250" s="53"/>
      <c r="M250" s="53"/>
      <c r="N250" s="53"/>
      <c r="O250" s="53"/>
      <c r="P250" s="53"/>
      <c r="Q250" s="17"/>
      <c r="R250" s="157"/>
      <c r="S250" s="53"/>
      <c r="T250" s="17"/>
      <c r="U250" s="157"/>
      <c r="V250" s="157"/>
    </row>
    <row r="251" spans="1:22">
      <c r="A251" s="157"/>
      <c r="B251" s="53"/>
      <c r="C251" s="53"/>
      <c r="D251" s="53"/>
      <c r="E251" s="53"/>
      <c r="F251" s="53"/>
      <c r="G251" s="53"/>
      <c r="H251" s="53"/>
      <c r="I251" s="53"/>
      <c r="J251" s="53"/>
      <c r="K251" s="53"/>
      <c r="L251" s="53"/>
      <c r="M251" s="53"/>
      <c r="N251" s="53"/>
      <c r="O251" s="53"/>
      <c r="P251" s="53"/>
      <c r="Q251" s="17"/>
      <c r="R251" s="157"/>
      <c r="S251" s="53"/>
      <c r="T251" s="17"/>
      <c r="U251" s="157"/>
      <c r="V251" s="157"/>
    </row>
    <row r="252" spans="1:22">
      <c r="A252" s="157"/>
      <c r="B252" s="53"/>
      <c r="C252" s="53"/>
      <c r="D252" s="53"/>
      <c r="E252" s="53"/>
      <c r="F252" s="53"/>
      <c r="G252" s="53"/>
      <c r="H252" s="53"/>
      <c r="I252" s="53"/>
      <c r="J252" s="53"/>
      <c r="K252" s="53"/>
      <c r="L252" s="53"/>
      <c r="M252" s="53"/>
      <c r="N252" s="53"/>
      <c r="O252" s="53"/>
      <c r="P252" s="53"/>
      <c r="Q252" s="17"/>
      <c r="R252" s="157"/>
      <c r="S252" s="53"/>
      <c r="T252" s="17"/>
      <c r="U252" s="157"/>
      <c r="V252" s="157"/>
    </row>
    <row r="253" spans="1:22">
      <c r="A253" s="157"/>
      <c r="B253" s="53"/>
      <c r="C253" s="53"/>
      <c r="D253" s="53"/>
      <c r="E253" s="53"/>
      <c r="F253" s="53"/>
      <c r="G253" s="53"/>
      <c r="H253" s="53"/>
      <c r="I253" s="53"/>
      <c r="J253" s="53"/>
      <c r="K253" s="53"/>
      <c r="L253" s="53"/>
      <c r="M253" s="53"/>
      <c r="N253" s="53"/>
      <c r="O253" s="53"/>
      <c r="P253" s="53"/>
      <c r="Q253" s="17"/>
      <c r="R253" s="157"/>
      <c r="S253" s="53"/>
      <c r="T253" s="17"/>
      <c r="U253" s="157"/>
      <c r="V253" s="157"/>
    </row>
    <row r="254" spans="1:22">
      <c r="A254" s="157"/>
      <c r="B254" s="53"/>
      <c r="C254" s="53"/>
      <c r="D254" s="53"/>
      <c r="E254" s="53"/>
      <c r="F254" s="53"/>
      <c r="G254" s="53"/>
      <c r="H254" s="53"/>
      <c r="I254" s="53"/>
      <c r="J254" s="53"/>
      <c r="K254" s="53"/>
      <c r="L254" s="53"/>
      <c r="M254" s="53"/>
      <c r="N254" s="53"/>
      <c r="O254" s="53"/>
      <c r="P254" s="53"/>
      <c r="Q254" s="17"/>
      <c r="R254" s="157"/>
      <c r="S254" s="53"/>
      <c r="T254" s="17"/>
      <c r="U254" s="157"/>
      <c r="V254" s="157"/>
    </row>
    <row r="255" spans="1:22">
      <c r="A255" s="157"/>
      <c r="B255" s="53"/>
      <c r="C255" s="53"/>
      <c r="D255" s="53"/>
      <c r="E255" s="53"/>
      <c r="F255" s="53"/>
      <c r="G255" s="53"/>
      <c r="H255" s="53"/>
      <c r="I255" s="53"/>
      <c r="J255" s="53"/>
      <c r="K255" s="53"/>
      <c r="L255" s="53"/>
      <c r="M255" s="53"/>
      <c r="N255" s="53"/>
      <c r="O255" s="53"/>
      <c r="P255" s="53"/>
      <c r="Q255" s="17"/>
      <c r="R255" s="157"/>
      <c r="S255" s="53"/>
      <c r="T255" s="17"/>
      <c r="U255" s="157"/>
      <c r="V255" s="157"/>
    </row>
  </sheetData>
  <mergeCells count="9">
    <mergeCell ref="U2:U3"/>
    <mergeCell ref="G3:J3"/>
    <mergeCell ref="L3:P3"/>
    <mergeCell ref="K1:Q1"/>
    <mergeCell ref="B2:B3"/>
    <mergeCell ref="C2:J2"/>
    <mergeCell ref="K2:P2"/>
    <mergeCell ref="Q2:Q3"/>
    <mergeCell ref="T2:T3"/>
  </mergeCells>
  <phoneticPr fontId="1"/>
  <pageMargins left="0.52" right="0.42" top="0.74803149606299213" bottom="0.74803149606299213" header="0.28000000000000003"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264"/>
  <sheetViews>
    <sheetView workbookViewId="0">
      <pane xSplit="1" ySplit="3" topLeftCell="B4" activePane="bottomRight" state="frozen"/>
      <selection pane="topRight" activeCell="B1" sqref="B1"/>
      <selection pane="bottomLeft" activeCell="A4" sqref="A4"/>
      <selection pane="bottomRight" activeCell="W4" sqref="W4"/>
    </sheetView>
  </sheetViews>
  <sheetFormatPr defaultColWidth="12.59765625" defaultRowHeight="18"/>
  <cols>
    <col min="1" max="1" width="3.3984375" style="5" customWidth="1"/>
    <col min="2" max="2" width="3.5" style="5" customWidth="1"/>
    <col min="3" max="3" width="3.19921875" style="5" customWidth="1"/>
    <col min="4" max="4" width="2.3984375" style="5" customWidth="1"/>
    <col min="5" max="5" width="3.3984375" style="5" customWidth="1"/>
    <col min="6" max="6" width="3" style="5" customWidth="1"/>
    <col min="7" max="7" width="5.09765625" style="5" customWidth="1"/>
    <col min="8" max="8" width="1.59765625" style="5" customWidth="1"/>
    <col min="9" max="9" width="3.19921875" style="5" customWidth="1"/>
    <col min="10" max="10" width="3.8984375" style="5" customWidth="1"/>
    <col min="11" max="11" width="6" style="5" customWidth="1"/>
    <col min="12" max="16" width="1.59765625" style="5" customWidth="1"/>
    <col min="17" max="17" width="33" style="5" customWidth="1"/>
    <col min="18" max="18" width="4.09765625" style="5" customWidth="1"/>
    <col min="19" max="19" width="8.69921875" style="5" customWidth="1"/>
    <col min="20" max="20" width="40" style="5" customWidth="1"/>
    <col min="21" max="21" width="8.3984375" style="5" customWidth="1"/>
    <col min="22" max="16384" width="12.59765625" style="5"/>
  </cols>
  <sheetData>
    <row r="1" spans="1:21" ht="18.600000000000001" thickBot="1">
      <c r="A1" s="210"/>
      <c r="B1" s="433"/>
      <c r="C1" s="434"/>
      <c r="D1" s="434"/>
      <c r="E1" s="475"/>
      <c r="F1" s="475"/>
      <c r="G1" s="475"/>
      <c r="H1" s="475"/>
      <c r="I1" s="476"/>
      <c r="J1" s="476"/>
      <c r="K1" s="457"/>
      <c r="L1" s="436"/>
      <c r="M1" s="436"/>
      <c r="N1" s="436"/>
      <c r="O1" s="436"/>
      <c r="P1" s="436"/>
      <c r="Q1" s="147"/>
      <c r="R1" s="157"/>
      <c r="S1" s="19"/>
      <c r="T1" s="16"/>
      <c r="U1" s="157"/>
    </row>
    <row r="2" spans="1:21" ht="18.75" customHeight="1">
      <c r="A2" s="210"/>
      <c r="B2" s="763" t="s">
        <v>0</v>
      </c>
      <c r="C2" s="765" t="s">
        <v>1</v>
      </c>
      <c r="D2" s="787"/>
      <c r="E2" s="787"/>
      <c r="F2" s="787"/>
      <c r="G2" s="787"/>
      <c r="H2" s="787"/>
      <c r="I2" s="787"/>
      <c r="J2" s="554"/>
      <c r="K2" s="768" t="s">
        <v>2</v>
      </c>
      <c r="L2" s="787"/>
      <c r="M2" s="787"/>
      <c r="N2" s="787"/>
      <c r="O2" s="787"/>
      <c r="P2" s="787"/>
      <c r="Q2" s="783" t="s">
        <v>3</v>
      </c>
      <c r="R2" s="505"/>
      <c r="S2" s="544" t="s">
        <v>4</v>
      </c>
      <c r="T2" s="783" t="s">
        <v>5</v>
      </c>
      <c r="U2" s="771" t="s">
        <v>6</v>
      </c>
    </row>
    <row r="3" spans="1:21" ht="22.2" thickBot="1">
      <c r="A3" s="497" t="s">
        <v>7</v>
      </c>
      <c r="B3" s="782"/>
      <c r="C3" s="26" t="s">
        <v>8</v>
      </c>
      <c r="D3" s="26" t="s">
        <v>9</v>
      </c>
      <c r="E3" s="26" t="s">
        <v>10</v>
      </c>
      <c r="F3" s="26" t="s">
        <v>11</v>
      </c>
      <c r="G3" s="772" t="s">
        <v>12</v>
      </c>
      <c r="H3" s="785"/>
      <c r="I3" s="785"/>
      <c r="J3" s="785"/>
      <c r="K3" s="27" t="s">
        <v>13</v>
      </c>
      <c r="L3" s="774" t="s">
        <v>12</v>
      </c>
      <c r="M3" s="786"/>
      <c r="N3" s="786"/>
      <c r="O3" s="786"/>
      <c r="P3" s="786"/>
      <c r="Q3" s="784"/>
      <c r="R3" s="508" t="s">
        <v>7</v>
      </c>
      <c r="S3" s="555" t="s">
        <v>899</v>
      </c>
      <c r="T3" s="784"/>
      <c r="U3" s="784"/>
    </row>
    <row r="4" spans="1:21" ht="270">
      <c r="A4" s="497">
        <v>1</v>
      </c>
      <c r="B4" s="556"/>
      <c r="C4" s="557"/>
      <c r="D4" s="557"/>
      <c r="E4" s="557"/>
      <c r="F4" s="557"/>
      <c r="G4" s="558"/>
      <c r="H4" s="559"/>
      <c r="I4" s="559"/>
      <c r="J4" s="559"/>
      <c r="K4" s="556"/>
      <c r="L4" s="558"/>
      <c r="M4" s="559"/>
      <c r="N4" s="559"/>
      <c r="O4" s="559"/>
      <c r="P4" s="559"/>
      <c r="Q4" s="179"/>
      <c r="R4" s="508">
        <v>1</v>
      </c>
      <c r="S4" s="468" t="s">
        <v>3756</v>
      </c>
      <c r="T4" s="560" t="s">
        <v>3757</v>
      </c>
      <c r="U4" s="505"/>
    </row>
    <row r="5" spans="1:21" ht="259.2">
      <c r="A5" s="561">
        <f>(A4+1)</f>
        <v>2</v>
      </c>
      <c r="B5" s="562"/>
      <c r="C5" s="563"/>
      <c r="D5" s="563"/>
      <c r="E5" s="563"/>
      <c r="F5" s="563"/>
      <c r="G5" s="564"/>
      <c r="H5" s="564"/>
      <c r="I5" s="564"/>
      <c r="J5" s="565"/>
      <c r="K5" s="562"/>
      <c r="L5" s="564"/>
      <c r="M5" s="564"/>
      <c r="N5" s="564"/>
      <c r="O5" s="564"/>
      <c r="P5" s="565"/>
      <c r="Q5" s="229"/>
      <c r="R5" s="811">
        <v>2</v>
      </c>
      <c r="S5" s="230" t="s">
        <v>3758</v>
      </c>
      <c r="T5" s="566" t="s">
        <v>3759</v>
      </c>
      <c r="U5" s="567"/>
    </row>
    <row r="6" spans="1:21" ht="237.6">
      <c r="A6" s="561"/>
      <c r="B6" s="556"/>
      <c r="C6" s="557"/>
      <c r="D6" s="557"/>
      <c r="E6" s="557"/>
      <c r="F6" s="557"/>
      <c r="G6" s="558"/>
      <c r="H6" s="559"/>
      <c r="I6" s="559"/>
      <c r="J6" s="559"/>
      <c r="K6" s="556"/>
      <c r="L6" s="558"/>
      <c r="M6" s="559"/>
      <c r="N6" s="559"/>
      <c r="O6" s="559"/>
      <c r="P6" s="559"/>
      <c r="Q6" s="179"/>
      <c r="R6" s="781"/>
      <c r="S6" s="179"/>
      <c r="T6" s="560" t="s">
        <v>3760</v>
      </c>
      <c r="U6" s="505"/>
    </row>
    <row r="7" spans="1:21" ht="237.6">
      <c r="A7" s="561"/>
      <c r="B7" s="556"/>
      <c r="C7" s="557"/>
      <c r="D7" s="557"/>
      <c r="E7" s="557"/>
      <c r="F7" s="557"/>
      <c r="G7" s="558"/>
      <c r="H7" s="559"/>
      <c r="I7" s="559"/>
      <c r="J7" s="559"/>
      <c r="K7" s="556"/>
      <c r="L7" s="558"/>
      <c r="M7" s="559"/>
      <c r="N7" s="559"/>
      <c r="O7" s="559"/>
      <c r="P7" s="559"/>
      <c r="Q7" s="179"/>
      <c r="R7" s="781"/>
      <c r="S7" s="179"/>
      <c r="T7" s="560" t="s">
        <v>3761</v>
      </c>
      <c r="U7" s="505"/>
    </row>
    <row r="8" spans="1:21" ht="64.8">
      <c r="A8" s="210">
        <f>(A5+1)</f>
        <v>3</v>
      </c>
      <c r="B8" s="224" t="s">
        <v>3762</v>
      </c>
      <c r="C8" s="68">
        <v>8</v>
      </c>
      <c r="D8" s="68">
        <v>1</v>
      </c>
      <c r="E8" s="68" t="s">
        <v>151</v>
      </c>
      <c r="F8" s="68"/>
      <c r="G8" s="69"/>
      <c r="H8" s="70"/>
      <c r="I8" s="234"/>
      <c r="J8" s="234"/>
      <c r="K8" s="67" t="s">
        <v>3763</v>
      </c>
      <c r="L8" s="232" t="s">
        <v>25</v>
      </c>
      <c r="M8" s="181"/>
      <c r="N8" s="181"/>
      <c r="O8" s="181"/>
      <c r="P8" s="234"/>
      <c r="Q8" s="73" t="s">
        <v>3764</v>
      </c>
      <c r="R8" s="508">
        <f>(R5+1)</f>
        <v>3</v>
      </c>
      <c r="S8" s="73"/>
      <c r="T8" s="50" t="s">
        <v>3765</v>
      </c>
      <c r="U8" s="568"/>
    </row>
    <row r="9" spans="1:21" ht="151.19999999999999">
      <c r="A9" s="17">
        <f t="shared" ref="A9:A64" si="0">(A8+1)</f>
        <v>4</v>
      </c>
      <c r="B9" s="46" t="s">
        <v>3762</v>
      </c>
      <c r="C9" s="340">
        <v>8</v>
      </c>
      <c r="D9" s="340">
        <v>1</v>
      </c>
      <c r="E9" s="340" t="s">
        <v>151</v>
      </c>
      <c r="F9" s="340" t="s">
        <v>27</v>
      </c>
      <c r="G9" s="450"/>
      <c r="H9" s="7"/>
      <c r="I9" s="8"/>
      <c r="J9" s="8"/>
      <c r="K9" s="9" t="s">
        <v>3763</v>
      </c>
      <c r="L9" s="10" t="s">
        <v>25</v>
      </c>
      <c r="M9" s="10"/>
      <c r="N9" s="10"/>
      <c r="O9" s="10"/>
      <c r="P9" s="8"/>
      <c r="Q9" s="11" t="s">
        <v>3766</v>
      </c>
      <c r="R9" s="509">
        <f t="shared" ref="R9:R11" si="1">(R8+1)</f>
        <v>4</v>
      </c>
      <c r="S9" s="11"/>
      <c r="T9" s="80" t="s">
        <v>3767</v>
      </c>
      <c r="U9" s="569"/>
    </row>
    <row r="10" spans="1:21" ht="43.2">
      <c r="A10" s="210">
        <f t="shared" si="0"/>
        <v>5</v>
      </c>
      <c r="B10" s="46" t="s">
        <v>3762</v>
      </c>
      <c r="C10" s="340">
        <v>8</v>
      </c>
      <c r="D10" s="340">
        <v>1</v>
      </c>
      <c r="E10" s="340" t="s">
        <v>151</v>
      </c>
      <c r="F10" s="340" t="s">
        <v>27</v>
      </c>
      <c r="G10" s="450" t="s">
        <v>163</v>
      </c>
      <c r="H10" s="7"/>
      <c r="I10" s="8"/>
      <c r="J10" s="8"/>
      <c r="K10" s="9" t="s">
        <v>3763</v>
      </c>
      <c r="L10" s="10" t="s">
        <v>25</v>
      </c>
      <c r="M10" s="10"/>
      <c r="N10" s="10"/>
      <c r="O10" s="10"/>
      <c r="P10" s="8"/>
      <c r="Q10" s="11" t="s">
        <v>3768</v>
      </c>
      <c r="R10" s="509">
        <f t="shared" si="1"/>
        <v>5</v>
      </c>
      <c r="S10" s="11" t="s">
        <v>3769</v>
      </c>
      <c r="T10" s="80" t="s">
        <v>3770</v>
      </c>
      <c r="U10" s="550"/>
    </row>
    <row r="11" spans="1:21" ht="32.4">
      <c r="A11" s="210">
        <f t="shared" si="0"/>
        <v>6</v>
      </c>
      <c r="B11" s="46" t="s">
        <v>3762</v>
      </c>
      <c r="C11" s="340">
        <v>8</v>
      </c>
      <c r="D11" s="340">
        <v>1</v>
      </c>
      <c r="E11" s="340" t="s">
        <v>151</v>
      </c>
      <c r="F11" s="340" t="s">
        <v>27</v>
      </c>
      <c r="G11" s="450" t="s">
        <v>165</v>
      </c>
      <c r="H11" s="7"/>
      <c r="I11" s="8"/>
      <c r="J11" s="8"/>
      <c r="K11" s="9" t="s">
        <v>3763</v>
      </c>
      <c r="L11" s="10" t="s">
        <v>25</v>
      </c>
      <c r="M11" s="10"/>
      <c r="N11" s="10"/>
      <c r="O11" s="10"/>
      <c r="P11" s="8"/>
      <c r="Q11" s="11" t="s">
        <v>3771</v>
      </c>
      <c r="R11" s="509">
        <f t="shared" si="1"/>
        <v>6</v>
      </c>
      <c r="S11" s="11" t="s">
        <v>3772</v>
      </c>
      <c r="T11" s="80" t="s">
        <v>3773</v>
      </c>
      <c r="U11" s="550"/>
    </row>
    <row r="12" spans="1:21" ht="32.4">
      <c r="A12" s="210">
        <f t="shared" si="0"/>
        <v>7</v>
      </c>
      <c r="B12" s="46" t="s">
        <v>3762</v>
      </c>
      <c r="C12" s="340">
        <v>8</v>
      </c>
      <c r="D12" s="340">
        <v>1</v>
      </c>
      <c r="E12" s="340" t="s">
        <v>151</v>
      </c>
      <c r="F12" s="340" t="s">
        <v>27</v>
      </c>
      <c r="G12" s="450" t="s">
        <v>169</v>
      </c>
      <c r="H12" s="7"/>
      <c r="I12" s="8"/>
      <c r="J12" s="8"/>
      <c r="K12" s="9" t="s">
        <v>3763</v>
      </c>
      <c r="L12" s="10" t="s">
        <v>25</v>
      </c>
      <c r="M12" s="10"/>
      <c r="N12" s="10"/>
      <c r="O12" s="10"/>
      <c r="P12" s="8"/>
      <c r="Q12" s="11" t="s">
        <v>3774</v>
      </c>
      <c r="R12" s="509">
        <f t="shared" ref="R12:R64" si="2">A12</f>
        <v>7</v>
      </c>
      <c r="S12" s="11" t="s">
        <v>3775</v>
      </c>
      <c r="T12" s="80" t="s">
        <v>3776</v>
      </c>
      <c r="U12" s="362"/>
    </row>
    <row r="13" spans="1:21" ht="64.8">
      <c r="A13" s="210">
        <f t="shared" si="0"/>
        <v>8</v>
      </c>
      <c r="B13" s="46" t="s">
        <v>3762</v>
      </c>
      <c r="C13" s="340">
        <v>8</v>
      </c>
      <c r="D13" s="340">
        <v>1</v>
      </c>
      <c r="E13" s="340" t="s">
        <v>151</v>
      </c>
      <c r="F13" s="340" t="s">
        <v>27</v>
      </c>
      <c r="G13" s="450" t="s">
        <v>173</v>
      </c>
      <c r="H13" s="7"/>
      <c r="I13" s="8"/>
      <c r="J13" s="8"/>
      <c r="K13" s="9" t="s">
        <v>3763</v>
      </c>
      <c r="L13" s="10" t="s">
        <v>25</v>
      </c>
      <c r="M13" s="10"/>
      <c r="N13" s="10"/>
      <c r="O13" s="10"/>
      <c r="P13" s="8"/>
      <c r="Q13" s="11" t="s">
        <v>3777</v>
      </c>
      <c r="R13" s="509">
        <f t="shared" si="2"/>
        <v>8</v>
      </c>
      <c r="S13" s="11" t="s">
        <v>3778</v>
      </c>
      <c r="T13" s="80" t="s">
        <v>3779</v>
      </c>
      <c r="U13" s="362"/>
    </row>
    <row r="14" spans="1:21" ht="32.4">
      <c r="A14" s="210">
        <f t="shared" si="0"/>
        <v>9</v>
      </c>
      <c r="B14" s="46" t="s">
        <v>3762</v>
      </c>
      <c r="C14" s="340">
        <v>8</v>
      </c>
      <c r="D14" s="340">
        <v>1</v>
      </c>
      <c r="E14" s="340" t="s">
        <v>151</v>
      </c>
      <c r="F14" s="340" t="s">
        <v>27</v>
      </c>
      <c r="G14" s="450" t="s">
        <v>177</v>
      </c>
      <c r="H14" s="7"/>
      <c r="I14" s="8"/>
      <c r="J14" s="8"/>
      <c r="K14" s="9" t="s">
        <v>3763</v>
      </c>
      <c r="L14" s="10" t="s">
        <v>25</v>
      </c>
      <c r="M14" s="10"/>
      <c r="N14" s="10"/>
      <c r="O14" s="10"/>
      <c r="P14" s="8"/>
      <c r="Q14" s="11" t="s">
        <v>3780</v>
      </c>
      <c r="R14" s="509">
        <f t="shared" si="2"/>
        <v>9</v>
      </c>
      <c r="S14" s="11" t="s">
        <v>3781</v>
      </c>
      <c r="T14" s="80" t="s">
        <v>3782</v>
      </c>
      <c r="U14" s="362"/>
    </row>
    <row r="15" spans="1:21" ht="32.4">
      <c r="A15" s="210">
        <f t="shared" si="0"/>
        <v>10</v>
      </c>
      <c r="B15" s="46" t="s">
        <v>3762</v>
      </c>
      <c r="C15" s="340">
        <v>8</v>
      </c>
      <c r="D15" s="340">
        <v>1</v>
      </c>
      <c r="E15" s="340" t="s">
        <v>151</v>
      </c>
      <c r="F15" s="340" t="s">
        <v>27</v>
      </c>
      <c r="G15" s="450" t="s">
        <v>179</v>
      </c>
      <c r="H15" s="7"/>
      <c r="I15" s="8"/>
      <c r="J15" s="8"/>
      <c r="K15" s="9" t="s">
        <v>3763</v>
      </c>
      <c r="L15" s="10" t="s">
        <v>25</v>
      </c>
      <c r="M15" s="10"/>
      <c r="N15" s="10"/>
      <c r="O15" s="10"/>
      <c r="P15" s="8"/>
      <c r="Q15" s="11" t="s">
        <v>3783</v>
      </c>
      <c r="R15" s="509">
        <f t="shared" si="2"/>
        <v>10</v>
      </c>
      <c r="S15" s="11" t="s">
        <v>3784</v>
      </c>
      <c r="T15" s="80" t="s">
        <v>3785</v>
      </c>
      <c r="U15" s="362"/>
    </row>
    <row r="16" spans="1:21" ht="21.6">
      <c r="A16" s="210">
        <f t="shared" si="0"/>
        <v>11</v>
      </c>
      <c r="B16" s="46" t="s">
        <v>3762</v>
      </c>
      <c r="C16" s="340">
        <v>8</v>
      </c>
      <c r="D16" s="340">
        <v>1</v>
      </c>
      <c r="E16" s="340" t="s">
        <v>151</v>
      </c>
      <c r="F16" s="340" t="s">
        <v>27</v>
      </c>
      <c r="G16" s="450" t="s">
        <v>3307</v>
      </c>
      <c r="H16" s="7"/>
      <c r="I16" s="8"/>
      <c r="J16" s="8"/>
      <c r="K16" s="9" t="s">
        <v>3763</v>
      </c>
      <c r="L16" s="10" t="s">
        <v>25</v>
      </c>
      <c r="M16" s="10" t="s">
        <v>605</v>
      </c>
      <c r="N16" s="10"/>
      <c r="O16" s="10"/>
      <c r="P16" s="8"/>
      <c r="Q16" s="11" t="s">
        <v>3786</v>
      </c>
      <c r="R16" s="509">
        <f t="shared" si="2"/>
        <v>11</v>
      </c>
      <c r="S16" s="11"/>
      <c r="T16" s="80" t="s">
        <v>3787</v>
      </c>
      <c r="U16" s="362"/>
    </row>
    <row r="17" spans="1:21" ht="43.2">
      <c r="A17" s="210">
        <f t="shared" si="0"/>
        <v>12</v>
      </c>
      <c r="B17" s="46" t="s">
        <v>3762</v>
      </c>
      <c r="C17" s="340">
        <v>8</v>
      </c>
      <c r="D17" s="340">
        <v>1</v>
      </c>
      <c r="E17" s="340" t="s">
        <v>151</v>
      </c>
      <c r="F17" s="340" t="s">
        <v>27</v>
      </c>
      <c r="G17" s="450" t="s">
        <v>3788</v>
      </c>
      <c r="H17" s="7"/>
      <c r="I17" s="8"/>
      <c r="J17" s="8"/>
      <c r="K17" s="9" t="s">
        <v>3763</v>
      </c>
      <c r="L17" s="10" t="s">
        <v>25</v>
      </c>
      <c r="M17" s="10" t="s">
        <v>578</v>
      </c>
      <c r="N17" s="10"/>
      <c r="O17" s="10"/>
      <c r="P17" s="8"/>
      <c r="Q17" s="11" t="s">
        <v>3789</v>
      </c>
      <c r="R17" s="509">
        <f t="shared" si="2"/>
        <v>12</v>
      </c>
      <c r="S17" s="11"/>
      <c r="T17" s="80" t="s">
        <v>3790</v>
      </c>
      <c r="U17" s="362"/>
    </row>
    <row r="18" spans="1:21" ht="54">
      <c r="A18" s="210">
        <f t="shared" si="0"/>
        <v>13</v>
      </c>
      <c r="B18" s="46" t="s">
        <v>3762</v>
      </c>
      <c r="C18" s="340">
        <v>8</v>
      </c>
      <c r="D18" s="340">
        <v>1</v>
      </c>
      <c r="E18" s="340" t="s">
        <v>151</v>
      </c>
      <c r="F18" s="340" t="s">
        <v>27</v>
      </c>
      <c r="G18" s="450" t="s">
        <v>3791</v>
      </c>
      <c r="H18" s="7"/>
      <c r="I18" s="8"/>
      <c r="J18" s="8"/>
      <c r="K18" s="9" t="s">
        <v>3763</v>
      </c>
      <c r="L18" s="10" t="s">
        <v>25</v>
      </c>
      <c r="M18" s="10" t="s">
        <v>420</v>
      </c>
      <c r="N18" s="10"/>
      <c r="O18" s="10"/>
      <c r="P18" s="8"/>
      <c r="Q18" s="11" t="s">
        <v>3792</v>
      </c>
      <c r="R18" s="509">
        <f t="shared" si="2"/>
        <v>13</v>
      </c>
      <c r="S18" s="11"/>
      <c r="T18" s="80" t="s">
        <v>3793</v>
      </c>
      <c r="U18" s="362"/>
    </row>
    <row r="19" spans="1:21" ht="140.4">
      <c r="A19" s="210">
        <f t="shared" si="0"/>
        <v>14</v>
      </c>
      <c r="B19" s="46" t="s">
        <v>3762</v>
      </c>
      <c r="C19" s="340">
        <v>8</v>
      </c>
      <c r="D19" s="340">
        <v>1</v>
      </c>
      <c r="E19" s="340" t="s">
        <v>151</v>
      </c>
      <c r="F19" s="340" t="s">
        <v>27</v>
      </c>
      <c r="G19" s="450" t="s">
        <v>3794</v>
      </c>
      <c r="H19" s="7"/>
      <c r="I19" s="8"/>
      <c r="J19" s="8"/>
      <c r="K19" s="9" t="s">
        <v>3763</v>
      </c>
      <c r="L19" s="10" t="s">
        <v>25</v>
      </c>
      <c r="M19" s="10" t="s">
        <v>372</v>
      </c>
      <c r="N19" s="10"/>
      <c r="O19" s="10"/>
      <c r="P19" s="8"/>
      <c r="Q19" s="11" t="s">
        <v>3795</v>
      </c>
      <c r="R19" s="509">
        <f t="shared" si="2"/>
        <v>14</v>
      </c>
      <c r="S19" s="11"/>
      <c r="T19" s="80" t="s">
        <v>3796</v>
      </c>
      <c r="U19" s="362"/>
    </row>
    <row r="20" spans="1:21" ht="64.8">
      <c r="A20" s="210">
        <f t="shared" si="0"/>
        <v>15</v>
      </c>
      <c r="B20" s="46" t="s">
        <v>3762</v>
      </c>
      <c r="C20" s="340">
        <v>8</v>
      </c>
      <c r="D20" s="340">
        <v>1</v>
      </c>
      <c r="E20" s="340" t="s">
        <v>151</v>
      </c>
      <c r="F20" s="340" t="s">
        <v>27</v>
      </c>
      <c r="G20" s="450" t="s">
        <v>3797</v>
      </c>
      <c r="H20" s="7"/>
      <c r="I20" s="8"/>
      <c r="J20" s="8"/>
      <c r="K20" s="9" t="s">
        <v>3763</v>
      </c>
      <c r="L20" s="10" t="s">
        <v>25</v>
      </c>
      <c r="M20" s="10"/>
      <c r="N20" s="10"/>
      <c r="O20" s="10"/>
      <c r="P20" s="8"/>
      <c r="Q20" s="11" t="s">
        <v>3798</v>
      </c>
      <c r="R20" s="509">
        <f t="shared" si="2"/>
        <v>15</v>
      </c>
      <c r="S20" s="11" t="s">
        <v>3799</v>
      </c>
      <c r="T20" s="80" t="s">
        <v>3800</v>
      </c>
      <c r="U20" s="362"/>
    </row>
    <row r="21" spans="1:21" ht="32.4">
      <c r="A21" s="210">
        <f t="shared" si="0"/>
        <v>16</v>
      </c>
      <c r="B21" s="46" t="s">
        <v>3762</v>
      </c>
      <c r="C21" s="340">
        <v>8</v>
      </c>
      <c r="D21" s="340">
        <v>1</v>
      </c>
      <c r="E21" s="340" t="s">
        <v>151</v>
      </c>
      <c r="F21" s="340" t="s">
        <v>27</v>
      </c>
      <c r="G21" s="450" t="s">
        <v>3797</v>
      </c>
      <c r="H21" s="7" t="s">
        <v>605</v>
      </c>
      <c r="I21" s="8"/>
      <c r="J21" s="8"/>
      <c r="K21" s="9"/>
      <c r="L21" s="10"/>
      <c r="M21" s="10"/>
      <c r="N21" s="10"/>
      <c r="O21" s="10"/>
      <c r="P21" s="8"/>
      <c r="Q21" s="11" t="s">
        <v>3801</v>
      </c>
      <c r="R21" s="509">
        <f t="shared" si="2"/>
        <v>16</v>
      </c>
      <c r="S21" s="11" t="s">
        <v>3802</v>
      </c>
      <c r="T21" s="80" t="s">
        <v>3803</v>
      </c>
      <c r="U21" s="362"/>
    </row>
    <row r="22" spans="1:21" ht="43.2">
      <c r="A22" s="210">
        <f t="shared" si="0"/>
        <v>17</v>
      </c>
      <c r="B22" s="46" t="s">
        <v>3762</v>
      </c>
      <c r="C22" s="340">
        <v>8</v>
      </c>
      <c r="D22" s="340">
        <v>1</v>
      </c>
      <c r="E22" s="340" t="s">
        <v>151</v>
      </c>
      <c r="F22" s="340" t="s">
        <v>27</v>
      </c>
      <c r="G22" s="450" t="s">
        <v>3797</v>
      </c>
      <c r="H22" s="7" t="s">
        <v>605</v>
      </c>
      <c r="I22" s="8" t="s">
        <v>17</v>
      </c>
      <c r="J22" s="8"/>
      <c r="K22" s="9"/>
      <c r="L22" s="10"/>
      <c r="M22" s="10"/>
      <c r="N22" s="10"/>
      <c r="O22" s="10"/>
      <c r="P22" s="8"/>
      <c r="Q22" s="11" t="s">
        <v>3804</v>
      </c>
      <c r="R22" s="509">
        <f t="shared" si="2"/>
        <v>17</v>
      </c>
      <c r="S22" s="11" t="s">
        <v>3805</v>
      </c>
      <c r="T22" s="80" t="s">
        <v>3806</v>
      </c>
      <c r="U22" s="362"/>
    </row>
    <row r="23" spans="1:21" ht="21.6">
      <c r="A23" s="210">
        <f t="shared" si="0"/>
        <v>18</v>
      </c>
      <c r="B23" s="46" t="s">
        <v>3762</v>
      </c>
      <c r="C23" s="340">
        <v>8</v>
      </c>
      <c r="D23" s="340">
        <v>1</v>
      </c>
      <c r="E23" s="340" t="s">
        <v>151</v>
      </c>
      <c r="F23" s="340" t="s">
        <v>27</v>
      </c>
      <c r="G23" s="450" t="s">
        <v>3797</v>
      </c>
      <c r="H23" s="7" t="s">
        <v>605</v>
      </c>
      <c r="I23" s="8" t="s">
        <v>17</v>
      </c>
      <c r="J23" s="8" t="s">
        <v>27</v>
      </c>
      <c r="K23" s="9"/>
      <c r="L23" s="10"/>
      <c r="M23" s="10"/>
      <c r="N23" s="10"/>
      <c r="O23" s="10"/>
      <c r="P23" s="8"/>
      <c r="Q23" s="11" t="s">
        <v>3807</v>
      </c>
      <c r="R23" s="509">
        <f t="shared" si="2"/>
        <v>18</v>
      </c>
      <c r="S23" s="11" t="s">
        <v>3808</v>
      </c>
      <c r="T23" s="80" t="s">
        <v>3809</v>
      </c>
      <c r="U23" s="362"/>
    </row>
    <row r="24" spans="1:21" ht="54">
      <c r="A24" s="210">
        <f t="shared" si="0"/>
        <v>19</v>
      </c>
      <c r="B24" s="46" t="s">
        <v>3762</v>
      </c>
      <c r="C24" s="340">
        <v>8</v>
      </c>
      <c r="D24" s="340">
        <v>1</v>
      </c>
      <c r="E24" s="340" t="s">
        <v>151</v>
      </c>
      <c r="F24" s="340" t="s">
        <v>27</v>
      </c>
      <c r="G24" s="450" t="s">
        <v>3797</v>
      </c>
      <c r="H24" s="7" t="s">
        <v>605</v>
      </c>
      <c r="I24" s="8" t="s">
        <v>17</v>
      </c>
      <c r="J24" s="8" t="s">
        <v>34</v>
      </c>
      <c r="K24" s="9"/>
      <c r="L24" s="10"/>
      <c r="M24" s="10"/>
      <c r="N24" s="10"/>
      <c r="O24" s="10"/>
      <c r="P24" s="8"/>
      <c r="Q24" s="11" t="s">
        <v>3810</v>
      </c>
      <c r="R24" s="509">
        <f t="shared" si="2"/>
        <v>19</v>
      </c>
      <c r="S24" s="11" t="s">
        <v>3811</v>
      </c>
      <c r="T24" s="80" t="s">
        <v>3812</v>
      </c>
      <c r="U24" s="362"/>
    </row>
    <row r="25" spans="1:21" ht="54">
      <c r="A25" s="210">
        <f t="shared" si="0"/>
        <v>20</v>
      </c>
      <c r="B25" s="46" t="s">
        <v>3762</v>
      </c>
      <c r="C25" s="340">
        <v>8</v>
      </c>
      <c r="D25" s="340">
        <v>1</v>
      </c>
      <c r="E25" s="340" t="s">
        <v>151</v>
      </c>
      <c r="F25" s="340" t="s">
        <v>27</v>
      </c>
      <c r="G25" s="450" t="s">
        <v>3797</v>
      </c>
      <c r="H25" s="7" t="s">
        <v>605</v>
      </c>
      <c r="I25" s="8" t="s">
        <v>17</v>
      </c>
      <c r="J25" s="8" t="s">
        <v>36</v>
      </c>
      <c r="K25" s="9"/>
      <c r="L25" s="10"/>
      <c r="M25" s="10"/>
      <c r="N25" s="10"/>
      <c r="O25" s="10"/>
      <c r="P25" s="8"/>
      <c r="Q25" s="11" t="s">
        <v>3813</v>
      </c>
      <c r="R25" s="509">
        <f t="shared" si="2"/>
        <v>20</v>
      </c>
      <c r="S25" s="11" t="s">
        <v>3814</v>
      </c>
      <c r="T25" s="80" t="s">
        <v>3815</v>
      </c>
      <c r="U25" s="362"/>
    </row>
    <row r="26" spans="1:21" ht="280.8">
      <c r="A26" s="210">
        <f t="shared" si="0"/>
        <v>21</v>
      </c>
      <c r="B26" s="46" t="s">
        <v>3762</v>
      </c>
      <c r="C26" s="340">
        <v>8</v>
      </c>
      <c r="D26" s="340">
        <v>1</v>
      </c>
      <c r="E26" s="340" t="s">
        <v>151</v>
      </c>
      <c r="F26" s="340" t="s">
        <v>27</v>
      </c>
      <c r="G26" s="450" t="s">
        <v>3797</v>
      </c>
      <c r="H26" s="7" t="s">
        <v>605</v>
      </c>
      <c r="I26" s="8" t="s">
        <v>53</v>
      </c>
      <c r="J26" s="8"/>
      <c r="K26" s="9"/>
      <c r="L26" s="10"/>
      <c r="M26" s="10"/>
      <c r="N26" s="10"/>
      <c r="O26" s="10"/>
      <c r="P26" s="8"/>
      <c r="Q26" s="11" t="s">
        <v>3816</v>
      </c>
      <c r="R26" s="509">
        <f t="shared" si="2"/>
        <v>21</v>
      </c>
      <c r="S26" s="11" t="s">
        <v>3817</v>
      </c>
      <c r="T26" s="80" t="s">
        <v>3818</v>
      </c>
      <c r="U26" s="362"/>
    </row>
    <row r="27" spans="1:21" ht="64.8">
      <c r="A27" s="210">
        <f t="shared" si="0"/>
        <v>22</v>
      </c>
      <c r="B27" s="46" t="s">
        <v>3762</v>
      </c>
      <c r="C27" s="340">
        <v>8</v>
      </c>
      <c r="D27" s="340">
        <v>1</v>
      </c>
      <c r="E27" s="340" t="s">
        <v>151</v>
      </c>
      <c r="F27" s="340" t="s">
        <v>27</v>
      </c>
      <c r="G27" s="450" t="s">
        <v>3797</v>
      </c>
      <c r="H27" s="7" t="s">
        <v>578</v>
      </c>
      <c r="I27" s="8"/>
      <c r="J27" s="8"/>
      <c r="K27" s="9"/>
      <c r="L27" s="10"/>
      <c r="M27" s="10"/>
      <c r="N27" s="10"/>
      <c r="O27" s="10"/>
      <c r="P27" s="8"/>
      <c r="Q27" s="11" t="s">
        <v>3819</v>
      </c>
      <c r="R27" s="509">
        <f t="shared" si="2"/>
        <v>22</v>
      </c>
      <c r="S27" s="11" t="s">
        <v>3820</v>
      </c>
      <c r="T27" s="80" t="s">
        <v>3821</v>
      </c>
      <c r="U27" s="362"/>
    </row>
    <row r="28" spans="1:21" ht="54">
      <c r="A28" s="210">
        <f t="shared" si="0"/>
        <v>23</v>
      </c>
      <c r="B28" s="46" t="s">
        <v>3762</v>
      </c>
      <c r="C28" s="340">
        <v>8</v>
      </c>
      <c r="D28" s="340">
        <v>1</v>
      </c>
      <c r="E28" s="340" t="s">
        <v>151</v>
      </c>
      <c r="F28" s="340" t="s">
        <v>27</v>
      </c>
      <c r="G28" s="450" t="s">
        <v>3822</v>
      </c>
      <c r="H28" s="7"/>
      <c r="I28" s="8"/>
      <c r="J28" s="8"/>
      <c r="K28" s="9" t="s">
        <v>3763</v>
      </c>
      <c r="L28" s="10" t="s">
        <v>25</v>
      </c>
      <c r="M28" s="10"/>
      <c r="N28" s="10"/>
      <c r="O28" s="10"/>
      <c r="P28" s="8"/>
      <c r="Q28" s="11" t="s">
        <v>3823</v>
      </c>
      <c r="R28" s="509">
        <f t="shared" si="2"/>
        <v>23</v>
      </c>
      <c r="S28" s="11" t="s">
        <v>3824</v>
      </c>
      <c r="T28" s="80" t="s">
        <v>3825</v>
      </c>
      <c r="U28" s="362"/>
    </row>
    <row r="29" spans="1:21" ht="129.6">
      <c r="A29" s="210">
        <f t="shared" si="0"/>
        <v>24</v>
      </c>
      <c r="B29" s="46" t="s">
        <v>3762</v>
      </c>
      <c r="C29" s="340">
        <v>8</v>
      </c>
      <c r="D29" s="340">
        <v>1</v>
      </c>
      <c r="E29" s="340" t="s">
        <v>151</v>
      </c>
      <c r="F29" s="340" t="s">
        <v>27</v>
      </c>
      <c r="G29" s="450" t="s">
        <v>3826</v>
      </c>
      <c r="H29" s="7"/>
      <c r="I29" s="8"/>
      <c r="J29" s="8"/>
      <c r="K29" s="9" t="s">
        <v>3763</v>
      </c>
      <c r="L29" s="10" t="s">
        <v>25</v>
      </c>
      <c r="M29" s="10"/>
      <c r="N29" s="10"/>
      <c r="O29" s="10"/>
      <c r="P29" s="8"/>
      <c r="Q29" s="11" t="s">
        <v>3827</v>
      </c>
      <c r="R29" s="509">
        <f t="shared" si="2"/>
        <v>24</v>
      </c>
      <c r="S29" s="11" t="s">
        <v>3828</v>
      </c>
      <c r="T29" s="80" t="s">
        <v>3829</v>
      </c>
      <c r="U29" s="362"/>
    </row>
    <row r="30" spans="1:21" ht="54">
      <c r="A30" s="210">
        <f t="shared" si="0"/>
        <v>25</v>
      </c>
      <c r="B30" s="46" t="s">
        <v>3762</v>
      </c>
      <c r="C30" s="340">
        <v>8</v>
      </c>
      <c r="D30" s="340">
        <v>1</v>
      </c>
      <c r="E30" s="340" t="s">
        <v>151</v>
      </c>
      <c r="F30" s="340" t="s">
        <v>27</v>
      </c>
      <c r="G30" s="450" t="s">
        <v>3830</v>
      </c>
      <c r="H30" s="7"/>
      <c r="I30" s="8"/>
      <c r="J30" s="8"/>
      <c r="K30" s="9" t="s">
        <v>3763</v>
      </c>
      <c r="L30" s="10" t="s">
        <v>25</v>
      </c>
      <c r="M30" s="10"/>
      <c r="N30" s="10"/>
      <c r="O30" s="10"/>
      <c r="P30" s="8"/>
      <c r="Q30" s="11" t="s">
        <v>3831</v>
      </c>
      <c r="R30" s="509">
        <f t="shared" si="2"/>
        <v>25</v>
      </c>
      <c r="S30" s="11" t="s">
        <v>3832</v>
      </c>
      <c r="T30" s="80" t="s">
        <v>3833</v>
      </c>
      <c r="U30" s="362"/>
    </row>
    <row r="31" spans="1:21" ht="108">
      <c r="A31" s="210">
        <f t="shared" si="0"/>
        <v>26</v>
      </c>
      <c r="B31" s="46" t="s">
        <v>3762</v>
      </c>
      <c r="C31" s="340">
        <v>8</v>
      </c>
      <c r="D31" s="340">
        <v>1</v>
      </c>
      <c r="E31" s="340" t="s">
        <v>151</v>
      </c>
      <c r="F31" s="340" t="s">
        <v>27</v>
      </c>
      <c r="G31" s="450" t="s">
        <v>3834</v>
      </c>
      <c r="H31" s="7"/>
      <c r="I31" s="8"/>
      <c r="J31" s="8"/>
      <c r="K31" s="9" t="s">
        <v>3763</v>
      </c>
      <c r="L31" s="10" t="s">
        <v>25</v>
      </c>
      <c r="M31" s="10"/>
      <c r="N31" s="10"/>
      <c r="O31" s="10"/>
      <c r="P31" s="8"/>
      <c r="Q31" s="11" t="s">
        <v>3835</v>
      </c>
      <c r="R31" s="509">
        <f t="shared" si="2"/>
        <v>26</v>
      </c>
      <c r="S31" s="11" t="s">
        <v>3836</v>
      </c>
      <c r="T31" s="80" t="s">
        <v>3837</v>
      </c>
      <c r="U31" s="362"/>
    </row>
    <row r="32" spans="1:21" ht="43.2">
      <c r="A32" s="210">
        <f t="shared" si="0"/>
        <v>27</v>
      </c>
      <c r="B32" s="46" t="s">
        <v>3762</v>
      </c>
      <c r="C32" s="340">
        <v>8</v>
      </c>
      <c r="D32" s="340">
        <v>1</v>
      </c>
      <c r="E32" s="340" t="s">
        <v>151</v>
      </c>
      <c r="F32" s="340" t="s">
        <v>27</v>
      </c>
      <c r="G32" s="450" t="s">
        <v>3838</v>
      </c>
      <c r="H32" s="7"/>
      <c r="I32" s="8"/>
      <c r="J32" s="8"/>
      <c r="K32" s="9" t="s">
        <v>3763</v>
      </c>
      <c r="L32" s="10" t="s">
        <v>25</v>
      </c>
      <c r="M32" s="10"/>
      <c r="N32" s="10"/>
      <c r="O32" s="10"/>
      <c r="P32" s="8"/>
      <c r="Q32" s="11" t="s">
        <v>3839</v>
      </c>
      <c r="R32" s="509">
        <f t="shared" si="2"/>
        <v>27</v>
      </c>
      <c r="S32" s="11" t="s">
        <v>3840</v>
      </c>
      <c r="T32" s="80" t="s">
        <v>3841</v>
      </c>
      <c r="U32" s="362"/>
    </row>
    <row r="33" spans="1:21" ht="75.599999999999994">
      <c r="A33" s="210">
        <f t="shared" si="0"/>
        <v>28</v>
      </c>
      <c r="B33" s="46" t="s">
        <v>3762</v>
      </c>
      <c r="C33" s="340">
        <v>8</v>
      </c>
      <c r="D33" s="340">
        <v>1</v>
      </c>
      <c r="E33" s="340" t="s">
        <v>151</v>
      </c>
      <c r="F33" s="340" t="s">
        <v>27</v>
      </c>
      <c r="G33" s="450" t="s">
        <v>3842</v>
      </c>
      <c r="H33" s="7"/>
      <c r="I33" s="8"/>
      <c r="J33" s="8"/>
      <c r="K33" s="9" t="s">
        <v>3763</v>
      </c>
      <c r="L33" s="10" t="s">
        <v>25</v>
      </c>
      <c r="M33" s="10"/>
      <c r="N33" s="10"/>
      <c r="O33" s="10"/>
      <c r="P33" s="8"/>
      <c r="Q33" s="11" t="s">
        <v>3843</v>
      </c>
      <c r="R33" s="509">
        <f t="shared" si="2"/>
        <v>28</v>
      </c>
      <c r="S33" s="11" t="s">
        <v>3844</v>
      </c>
      <c r="T33" s="80" t="s">
        <v>3845</v>
      </c>
      <c r="U33" s="362"/>
    </row>
    <row r="34" spans="1:21" ht="64.8">
      <c r="A34" s="210">
        <f t="shared" si="0"/>
        <v>29</v>
      </c>
      <c r="B34" s="46" t="s">
        <v>3762</v>
      </c>
      <c r="C34" s="340">
        <v>8</v>
      </c>
      <c r="D34" s="340">
        <v>1</v>
      </c>
      <c r="E34" s="340" t="s">
        <v>151</v>
      </c>
      <c r="F34" s="340" t="s">
        <v>27</v>
      </c>
      <c r="G34" s="450" t="s">
        <v>3846</v>
      </c>
      <c r="H34" s="7"/>
      <c r="I34" s="8"/>
      <c r="J34" s="8"/>
      <c r="K34" s="9" t="s">
        <v>3763</v>
      </c>
      <c r="L34" s="10" t="s">
        <v>25</v>
      </c>
      <c r="M34" s="10"/>
      <c r="N34" s="10"/>
      <c r="O34" s="10"/>
      <c r="P34" s="8"/>
      <c r="Q34" s="11" t="s">
        <v>3847</v>
      </c>
      <c r="R34" s="509">
        <f t="shared" si="2"/>
        <v>29</v>
      </c>
      <c r="S34" s="11" t="s">
        <v>3848</v>
      </c>
      <c r="T34" s="80" t="s">
        <v>3849</v>
      </c>
      <c r="U34" s="362"/>
    </row>
    <row r="35" spans="1:21" ht="43.2">
      <c r="A35" s="210">
        <f t="shared" si="0"/>
        <v>30</v>
      </c>
      <c r="B35" s="46" t="s">
        <v>3762</v>
      </c>
      <c r="C35" s="340">
        <v>8</v>
      </c>
      <c r="D35" s="340">
        <v>1</v>
      </c>
      <c r="E35" s="340" t="s">
        <v>151</v>
      </c>
      <c r="F35" s="340" t="s">
        <v>27</v>
      </c>
      <c r="G35" s="450" t="s">
        <v>3850</v>
      </c>
      <c r="H35" s="7"/>
      <c r="I35" s="8"/>
      <c r="J35" s="8"/>
      <c r="K35" s="9" t="s">
        <v>3763</v>
      </c>
      <c r="L35" s="10" t="s">
        <v>25</v>
      </c>
      <c r="M35" s="10"/>
      <c r="N35" s="10"/>
      <c r="O35" s="10"/>
      <c r="P35" s="8"/>
      <c r="Q35" s="11" t="s">
        <v>3851</v>
      </c>
      <c r="R35" s="509">
        <f t="shared" si="2"/>
        <v>30</v>
      </c>
      <c r="S35" s="11" t="s">
        <v>3852</v>
      </c>
      <c r="T35" s="80" t="s">
        <v>3853</v>
      </c>
      <c r="U35" s="362"/>
    </row>
    <row r="36" spans="1:21" ht="21.6">
      <c r="A36" s="210">
        <f t="shared" si="0"/>
        <v>31</v>
      </c>
      <c r="B36" s="46" t="s">
        <v>3762</v>
      </c>
      <c r="C36" s="340">
        <v>8</v>
      </c>
      <c r="D36" s="340">
        <v>1</v>
      </c>
      <c r="E36" s="340" t="s">
        <v>151</v>
      </c>
      <c r="F36" s="340" t="s">
        <v>27</v>
      </c>
      <c r="G36" s="450" t="s">
        <v>3850</v>
      </c>
      <c r="H36" s="7" t="s">
        <v>605</v>
      </c>
      <c r="I36" s="8"/>
      <c r="J36" s="8"/>
      <c r="K36" s="9" t="s">
        <v>3763</v>
      </c>
      <c r="L36" s="10" t="s">
        <v>25</v>
      </c>
      <c r="M36" s="10"/>
      <c r="N36" s="10"/>
      <c r="O36" s="10"/>
      <c r="P36" s="8"/>
      <c r="Q36" s="11" t="s">
        <v>3854</v>
      </c>
      <c r="R36" s="509">
        <f t="shared" si="2"/>
        <v>31</v>
      </c>
      <c r="S36" s="11" t="s">
        <v>3855</v>
      </c>
      <c r="T36" s="80" t="s">
        <v>3856</v>
      </c>
      <c r="U36" s="362"/>
    </row>
    <row r="37" spans="1:21" ht="97.2">
      <c r="A37" s="210">
        <f t="shared" si="0"/>
        <v>32</v>
      </c>
      <c r="B37" s="46" t="s">
        <v>3762</v>
      </c>
      <c r="C37" s="340">
        <v>8</v>
      </c>
      <c r="D37" s="340">
        <v>1</v>
      </c>
      <c r="E37" s="340" t="s">
        <v>151</v>
      </c>
      <c r="F37" s="340" t="s">
        <v>27</v>
      </c>
      <c r="G37" s="450" t="s">
        <v>3850</v>
      </c>
      <c r="H37" s="7" t="s">
        <v>578</v>
      </c>
      <c r="I37" s="8"/>
      <c r="J37" s="8"/>
      <c r="K37" s="9" t="s">
        <v>3763</v>
      </c>
      <c r="L37" s="10" t="s">
        <v>25</v>
      </c>
      <c r="M37" s="10"/>
      <c r="N37" s="10"/>
      <c r="O37" s="10"/>
      <c r="P37" s="8"/>
      <c r="Q37" s="11" t="s">
        <v>3857</v>
      </c>
      <c r="R37" s="509">
        <f t="shared" si="2"/>
        <v>32</v>
      </c>
      <c r="S37" s="11" t="s">
        <v>3858</v>
      </c>
      <c r="T37" s="80" t="s">
        <v>3859</v>
      </c>
      <c r="U37" s="362"/>
    </row>
    <row r="38" spans="1:21" ht="32.4">
      <c r="A38" s="210">
        <f t="shared" si="0"/>
        <v>33</v>
      </c>
      <c r="B38" s="46" t="s">
        <v>3762</v>
      </c>
      <c r="C38" s="43">
        <v>8</v>
      </c>
      <c r="D38" s="43">
        <v>1</v>
      </c>
      <c r="E38" s="43" t="s">
        <v>151</v>
      </c>
      <c r="F38" s="43" t="s">
        <v>27</v>
      </c>
      <c r="G38" s="44" t="s">
        <v>3860</v>
      </c>
      <c r="H38" s="45"/>
      <c r="I38" s="182"/>
      <c r="J38" s="182"/>
      <c r="K38" s="42" t="s">
        <v>3763</v>
      </c>
      <c r="L38" s="181" t="s">
        <v>25</v>
      </c>
      <c r="M38" s="181"/>
      <c r="N38" s="181"/>
      <c r="O38" s="181"/>
      <c r="P38" s="182"/>
      <c r="Q38" s="49" t="s">
        <v>3861</v>
      </c>
      <c r="R38" s="509">
        <f t="shared" si="2"/>
        <v>33</v>
      </c>
      <c r="S38" s="49" t="s">
        <v>3862</v>
      </c>
      <c r="T38" s="50" t="s">
        <v>3863</v>
      </c>
      <c r="U38" s="362"/>
    </row>
    <row r="39" spans="1:21" ht="21.6">
      <c r="A39" s="210">
        <f t="shared" si="0"/>
        <v>34</v>
      </c>
      <c r="B39" s="46" t="s">
        <v>3762</v>
      </c>
      <c r="C39" s="43">
        <v>8</v>
      </c>
      <c r="D39" s="43">
        <v>1</v>
      </c>
      <c r="E39" s="43" t="s">
        <v>151</v>
      </c>
      <c r="F39" s="43" t="s">
        <v>27</v>
      </c>
      <c r="G39" s="44" t="s">
        <v>3860</v>
      </c>
      <c r="H39" s="45" t="s">
        <v>605</v>
      </c>
      <c r="I39" s="182"/>
      <c r="J39" s="182"/>
      <c r="K39" s="42" t="s">
        <v>3763</v>
      </c>
      <c r="L39" s="181" t="s">
        <v>25</v>
      </c>
      <c r="M39" s="181"/>
      <c r="N39" s="181"/>
      <c r="O39" s="181"/>
      <c r="P39" s="182"/>
      <c r="Q39" s="49" t="s">
        <v>3864</v>
      </c>
      <c r="R39" s="509">
        <f t="shared" si="2"/>
        <v>34</v>
      </c>
      <c r="S39" s="49" t="s">
        <v>3865</v>
      </c>
      <c r="T39" s="50" t="s">
        <v>3866</v>
      </c>
      <c r="U39" s="362"/>
    </row>
    <row r="40" spans="1:21" ht="75.599999999999994">
      <c r="A40" s="210">
        <f t="shared" si="0"/>
        <v>35</v>
      </c>
      <c r="B40" s="46" t="s">
        <v>3762</v>
      </c>
      <c r="C40" s="43">
        <v>8</v>
      </c>
      <c r="D40" s="43">
        <v>1</v>
      </c>
      <c r="E40" s="43" t="s">
        <v>151</v>
      </c>
      <c r="F40" s="43" t="s">
        <v>27</v>
      </c>
      <c r="G40" s="44" t="s">
        <v>3860</v>
      </c>
      <c r="H40" s="45" t="s">
        <v>605</v>
      </c>
      <c r="I40" s="182" t="s">
        <v>17</v>
      </c>
      <c r="J40" s="182"/>
      <c r="K40" s="42" t="s">
        <v>3763</v>
      </c>
      <c r="L40" s="181" t="s">
        <v>25</v>
      </c>
      <c r="M40" s="181"/>
      <c r="N40" s="181"/>
      <c r="O40" s="181"/>
      <c r="P40" s="182"/>
      <c r="Q40" s="49" t="s">
        <v>3867</v>
      </c>
      <c r="R40" s="509">
        <f t="shared" si="2"/>
        <v>35</v>
      </c>
      <c r="S40" s="49" t="s">
        <v>3868</v>
      </c>
      <c r="T40" s="50" t="s">
        <v>3869</v>
      </c>
      <c r="U40" s="362"/>
    </row>
    <row r="41" spans="1:21" ht="97.2">
      <c r="A41" s="210">
        <f t="shared" si="0"/>
        <v>36</v>
      </c>
      <c r="B41" s="46" t="s">
        <v>3762</v>
      </c>
      <c r="C41" s="43">
        <v>8</v>
      </c>
      <c r="D41" s="43">
        <v>1</v>
      </c>
      <c r="E41" s="43" t="s">
        <v>151</v>
      </c>
      <c r="F41" s="43" t="s">
        <v>27</v>
      </c>
      <c r="G41" s="44" t="s">
        <v>3860</v>
      </c>
      <c r="H41" s="45" t="s">
        <v>605</v>
      </c>
      <c r="I41" s="182" t="s">
        <v>53</v>
      </c>
      <c r="J41" s="182"/>
      <c r="K41" s="42" t="s">
        <v>3763</v>
      </c>
      <c r="L41" s="181" t="s">
        <v>25</v>
      </c>
      <c r="M41" s="181"/>
      <c r="N41" s="181"/>
      <c r="O41" s="181"/>
      <c r="P41" s="182"/>
      <c r="Q41" s="49" t="s">
        <v>3870</v>
      </c>
      <c r="R41" s="509">
        <f t="shared" si="2"/>
        <v>36</v>
      </c>
      <c r="S41" s="49" t="s">
        <v>3871</v>
      </c>
      <c r="T41" s="50" t="s">
        <v>3872</v>
      </c>
      <c r="U41" s="362"/>
    </row>
    <row r="42" spans="1:21" ht="43.2">
      <c r="A42" s="210">
        <f t="shared" si="0"/>
        <v>37</v>
      </c>
      <c r="B42" s="46" t="s">
        <v>3762</v>
      </c>
      <c r="C42" s="43">
        <v>8</v>
      </c>
      <c r="D42" s="43">
        <v>1</v>
      </c>
      <c r="E42" s="43" t="s">
        <v>151</v>
      </c>
      <c r="F42" s="43" t="s">
        <v>27</v>
      </c>
      <c r="G42" s="44" t="s">
        <v>3860</v>
      </c>
      <c r="H42" s="45" t="s">
        <v>578</v>
      </c>
      <c r="I42" s="182"/>
      <c r="J42" s="182"/>
      <c r="K42" s="42" t="s">
        <v>3763</v>
      </c>
      <c r="L42" s="181" t="s">
        <v>25</v>
      </c>
      <c r="M42" s="181"/>
      <c r="N42" s="181"/>
      <c r="O42" s="181"/>
      <c r="P42" s="182"/>
      <c r="Q42" s="49" t="s">
        <v>3873</v>
      </c>
      <c r="R42" s="509">
        <f t="shared" si="2"/>
        <v>37</v>
      </c>
      <c r="S42" s="49" t="s">
        <v>3874</v>
      </c>
      <c r="T42" s="50" t="s">
        <v>3875</v>
      </c>
      <c r="U42" s="362"/>
    </row>
    <row r="43" spans="1:21" ht="32.4">
      <c r="A43" s="210">
        <f t="shared" si="0"/>
        <v>38</v>
      </c>
      <c r="B43" s="46" t="s">
        <v>3762</v>
      </c>
      <c r="C43" s="43">
        <v>8</v>
      </c>
      <c r="D43" s="43">
        <v>1</v>
      </c>
      <c r="E43" s="43" t="s">
        <v>151</v>
      </c>
      <c r="F43" s="43" t="s">
        <v>34</v>
      </c>
      <c r="G43" s="44"/>
      <c r="H43" s="45"/>
      <c r="I43" s="182"/>
      <c r="J43" s="182"/>
      <c r="K43" s="42" t="s">
        <v>3763</v>
      </c>
      <c r="L43" s="181" t="s">
        <v>107</v>
      </c>
      <c r="M43" s="181"/>
      <c r="N43" s="181"/>
      <c r="O43" s="181"/>
      <c r="P43" s="182"/>
      <c r="Q43" s="49" t="s">
        <v>3876</v>
      </c>
      <c r="R43" s="509">
        <f t="shared" si="2"/>
        <v>38</v>
      </c>
      <c r="S43" s="49"/>
      <c r="T43" s="50" t="s">
        <v>3877</v>
      </c>
      <c r="U43" s="52"/>
    </row>
    <row r="44" spans="1:21" ht="97.2">
      <c r="A44" s="210">
        <f t="shared" si="0"/>
        <v>39</v>
      </c>
      <c r="B44" s="46" t="s">
        <v>3762</v>
      </c>
      <c r="C44" s="340">
        <v>8</v>
      </c>
      <c r="D44" s="340">
        <v>1</v>
      </c>
      <c r="E44" s="340" t="s">
        <v>151</v>
      </c>
      <c r="F44" s="340" t="s">
        <v>34</v>
      </c>
      <c r="G44" s="6" t="s">
        <v>357</v>
      </c>
      <c r="H44" s="7"/>
      <c r="I44" s="8"/>
      <c r="J44" s="8"/>
      <c r="K44" s="9" t="s">
        <v>3763</v>
      </c>
      <c r="L44" s="10" t="s">
        <v>107</v>
      </c>
      <c r="M44" s="10" t="s">
        <v>605</v>
      </c>
      <c r="N44" s="10"/>
      <c r="O44" s="10"/>
      <c r="P44" s="8"/>
      <c r="Q44" s="11" t="s">
        <v>3878</v>
      </c>
      <c r="R44" s="509">
        <f t="shared" si="2"/>
        <v>39</v>
      </c>
      <c r="S44" s="11"/>
      <c r="T44" s="80" t="s">
        <v>3879</v>
      </c>
      <c r="U44" s="362"/>
    </row>
    <row r="45" spans="1:21" ht="64.8">
      <c r="A45" s="210">
        <f t="shared" si="0"/>
        <v>40</v>
      </c>
      <c r="B45" s="46" t="s">
        <v>3762</v>
      </c>
      <c r="C45" s="340">
        <v>8</v>
      </c>
      <c r="D45" s="340">
        <v>1</v>
      </c>
      <c r="E45" s="340" t="s">
        <v>151</v>
      </c>
      <c r="F45" s="340" t="s">
        <v>34</v>
      </c>
      <c r="G45" s="6" t="s">
        <v>288</v>
      </c>
      <c r="H45" s="7"/>
      <c r="I45" s="8"/>
      <c r="J45" s="8"/>
      <c r="K45" s="9" t="s">
        <v>3763</v>
      </c>
      <c r="L45" s="10" t="s">
        <v>107</v>
      </c>
      <c r="M45" s="10" t="s">
        <v>578</v>
      </c>
      <c r="N45" s="10"/>
      <c r="O45" s="10"/>
      <c r="P45" s="8"/>
      <c r="Q45" s="11" t="s">
        <v>3880</v>
      </c>
      <c r="R45" s="509">
        <f t="shared" si="2"/>
        <v>40</v>
      </c>
      <c r="S45" s="11"/>
      <c r="T45" s="80" t="s">
        <v>3881</v>
      </c>
      <c r="U45" s="362"/>
    </row>
    <row r="46" spans="1:21" ht="43.2">
      <c r="A46" s="210">
        <f t="shared" si="0"/>
        <v>41</v>
      </c>
      <c r="B46" s="46" t="s">
        <v>3762</v>
      </c>
      <c r="C46" s="340">
        <v>8</v>
      </c>
      <c r="D46" s="340">
        <v>1</v>
      </c>
      <c r="E46" s="340" t="s">
        <v>151</v>
      </c>
      <c r="F46" s="340" t="s">
        <v>36</v>
      </c>
      <c r="G46" s="450"/>
      <c r="H46" s="7"/>
      <c r="I46" s="8"/>
      <c r="J46" s="8"/>
      <c r="K46" s="9" t="s">
        <v>3763</v>
      </c>
      <c r="L46" s="10" t="s">
        <v>104</v>
      </c>
      <c r="M46" s="10"/>
      <c r="N46" s="10"/>
      <c r="O46" s="10"/>
      <c r="P46" s="8"/>
      <c r="Q46" s="11" t="s">
        <v>3882</v>
      </c>
      <c r="R46" s="509">
        <f t="shared" si="2"/>
        <v>41</v>
      </c>
      <c r="S46" s="11"/>
      <c r="T46" s="80" t="s">
        <v>3883</v>
      </c>
      <c r="U46" s="52"/>
    </row>
    <row r="47" spans="1:21" ht="54">
      <c r="A47" s="17">
        <f t="shared" si="0"/>
        <v>42</v>
      </c>
      <c r="B47" s="46" t="s">
        <v>3762</v>
      </c>
      <c r="C47" s="340">
        <v>8</v>
      </c>
      <c r="D47" s="340">
        <v>1</v>
      </c>
      <c r="E47" s="340" t="s">
        <v>151</v>
      </c>
      <c r="F47" s="340" t="s">
        <v>53</v>
      </c>
      <c r="G47" s="450"/>
      <c r="H47" s="7"/>
      <c r="I47" s="8"/>
      <c r="J47" s="8"/>
      <c r="K47" s="9" t="s">
        <v>3763</v>
      </c>
      <c r="L47" s="10" t="s">
        <v>110</v>
      </c>
      <c r="M47" s="10"/>
      <c r="N47" s="10"/>
      <c r="O47" s="10"/>
      <c r="P47" s="8"/>
      <c r="Q47" s="11" t="s">
        <v>3884</v>
      </c>
      <c r="R47" s="509">
        <f t="shared" si="2"/>
        <v>42</v>
      </c>
      <c r="S47" s="11"/>
      <c r="T47" s="80" t="s">
        <v>3885</v>
      </c>
      <c r="U47" s="52"/>
    </row>
    <row r="48" spans="1:21">
      <c r="A48" s="17">
        <f t="shared" si="0"/>
        <v>43</v>
      </c>
      <c r="B48" s="46" t="s">
        <v>3762</v>
      </c>
      <c r="C48" s="340">
        <v>8</v>
      </c>
      <c r="D48" s="340">
        <v>1</v>
      </c>
      <c r="E48" s="340" t="s">
        <v>151</v>
      </c>
      <c r="F48" s="340" t="s">
        <v>53</v>
      </c>
      <c r="G48" s="450" t="s">
        <v>163</v>
      </c>
      <c r="H48" s="7"/>
      <c r="I48" s="8"/>
      <c r="J48" s="8"/>
      <c r="K48" s="9" t="s">
        <v>3763</v>
      </c>
      <c r="L48" s="10" t="s">
        <v>110</v>
      </c>
      <c r="M48" s="10" t="s">
        <v>605</v>
      </c>
      <c r="N48" s="10"/>
      <c r="O48" s="10"/>
      <c r="P48" s="8"/>
      <c r="Q48" s="11" t="s">
        <v>3886</v>
      </c>
      <c r="R48" s="509">
        <f t="shared" si="2"/>
        <v>43</v>
      </c>
      <c r="S48" s="11"/>
      <c r="T48" s="80" t="s">
        <v>3887</v>
      </c>
      <c r="U48" s="52"/>
    </row>
    <row r="49" spans="1:21" ht="21.6">
      <c r="A49" s="17">
        <f t="shared" si="0"/>
        <v>44</v>
      </c>
      <c r="B49" s="46" t="s">
        <v>3762</v>
      </c>
      <c r="C49" s="340">
        <v>8</v>
      </c>
      <c r="D49" s="340">
        <v>1</v>
      </c>
      <c r="E49" s="340" t="s">
        <v>151</v>
      </c>
      <c r="F49" s="340" t="s">
        <v>53</v>
      </c>
      <c r="G49" s="450" t="s">
        <v>165</v>
      </c>
      <c r="H49" s="7"/>
      <c r="I49" s="8"/>
      <c r="J49" s="8"/>
      <c r="K49" s="9" t="s">
        <v>3763</v>
      </c>
      <c r="L49" s="10" t="s">
        <v>110</v>
      </c>
      <c r="M49" s="10" t="s">
        <v>578</v>
      </c>
      <c r="N49" s="10"/>
      <c r="O49" s="10"/>
      <c r="P49" s="8"/>
      <c r="Q49" s="11" t="s">
        <v>3888</v>
      </c>
      <c r="R49" s="509">
        <f t="shared" si="2"/>
        <v>44</v>
      </c>
      <c r="S49" s="11"/>
      <c r="T49" s="80" t="s">
        <v>3889</v>
      </c>
      <c r="U49" s="52"/>
    </row>
    <row r="50" spans="1:21" ht="43.2">
      <c r="A50" s="17">
        <f t="shared" si="0"/>
        <v>45</v>
      </c>
      <c r="B50" s="46" t="s">
        <v>3762</v>
      </c>
      <c r="C50" s="340">
        <v>8</v>
      </c>
      <c r="D50" s="340">
        <v>1</v>
      </c>
      <c r="E50" s="340" t="s">
        <v>151</v>
      </c>
      <c r="F50" s="340" t="s">
        <v>114</v>
      </c>
      <c r="G50" s="450"/>
      <c r="H50" s="7"/>
      <c r="I50" s="8"/>
      <c r="J50" s="8"/>
      <c r="K50" s="9" t="s">
        <v>3763</v>
      </c>
      <c r="L50" s="10" t="s">
        <v>116</v>
      </c>
      <c r="M50" s="10"/>
      <c r="N50" s="10"/>
      <c r="O50" s="10"/>
      <c r="P50" s="8"/>
      <c r="Q50" s="11" t="s">
        <v>3890</v>
      </c>
      <c r="R50" s="509">
        <f t="shared" si="2"/>
        <v>45</v>
      </c>
      <c r="S50" s="11"/>
      <c r="T50" s="80" t="s">
        <v>3891</v>
      </c>
      <c r="U50" s="52"/>
    </row>
    <row r="51" spans="1:21" ht="64.8">
      <c r="A51" s="210">
        <f t="shared" si="0"/>
        <v>46</v>
      </c>
      <c r="B51" s="46" t="s">
        <v>3762</v>
      </c>
      <c r="C51" s="340">
        <v>8</v>
      </c>
      <c r="D51" s="340">
        <v>1</v>
      </c>
      <c r="E51" s="340" t="s">
        <v>151</v>
      </c>
      <c r="F51" s="340" t="s">
        <v>638</v>
      </c>
      <c r="G51" s="450"/>
      <c r="H51" s="7"/>
      <c r="I51" s="8"/>
      <c r="J51" s="8"/>
      <c r="K51" s="352" t="s">
        <v>3763</v>
      </c>
      <c r="L51" s="10"/>
      <c r="M51" s="10"/>
      <c r="N51" s="10"/>
      <c r="O51" s="10"/>
      <c r="P51" s="8"/>
      <c r="Q51" s="11" t="s">
        <v>3892</v>
      </c>
      <c r="R51" s="509">
        <f t="shared" si="2"/>
        <v>46</v>
      </c>
      <c r="S51" s="11" t="s">
        <v>3893</v>
      </c>
      <c r="T51" s="80" t="s">
        <v>3894</v>
      </c>
      <c r="U51" s="362"/>
    </row>
    <row r="52" spans="1:21" ht="172.8">
      <c r="A52" s="210">
        <f t="shared" si="0"/>
        <v>47</v>
      </c>
      <c r="B52" s="46" t="s">
        <v>3762</v>
      </c>
      <c r="C52" s="340">
        <v>8</v>
      </c>
      <c r="D52" s="340">
        <v>1</v>
      </c>
      <c r="E52" s="340" t="s">
        <v>151</v>
      </c>
      <c r="F52" s="340" t="s">
        <v>638</v>
      </c>
      <c r="G52" s="450" t="s">
        <v>357</v>
      </c>
      <c r="H52" s="7"/>
      <c r="I52" s="8"/>
      <c r="J52" s="8"/>
      <c r="K52" s="352" t="s">
        <v>3763</v>
      </c>
      <c r="L52" s="10"/>
      <c r="M52" s="10"/>
      <c r="N52" s="10"/>
      <c r="O52" s="10"/>
      <c r="P52" s="8"/>
      <c r="Q52" s="11" t="s">
        <v>3895</v>
      </c>
      <c r="R52" s="509">
        <f t="shared" si="2"/>
        <v>47</v>
      </c>
      <c r="S52" s="11" t="s">
        <v>3896</v>
      </c>
      <c r="T52" s="80" t="s">
        <v>3897</v>
      </c>
      <c r="U52" s="362"/>
    </row>
    <row r="53" spans="1:21" ht="162">
      <c r="A53" s="210">
        <f t="shared" si="0"/>
        <v>48</v>
      </c>
      <c r="B53" s="46" t="s">
        <v>3762</v>
      </c>
      <c r="C53" s="340">
        <v>8</v>
      </c>
      <c r="D53" s="340">
        <v>1</v>
      </c>
      <c r="E53" s="340" t="s">
        <v>151</v>
      </c>
      <c r="F53" s="340" t="s">
        <v>638</v>
      </c>
      <c r="G53" s="450" t="s">
        <v>165</v>
      </c>
      <c r="H53" s="7"/>
      <c r="I53" s="8"/>
      <c r="J53" s="8"/>
      <c r="K53" s="352" t="s">
        <v>3763</v>
      </c>
      <c r="L53" s="10"/>
      <c r="M53" s="10"/>
      <c r="N53" s="10"/>
      <c r="O53" s="10"/>
      <c r="P53" s="8"/>
      <c r="Q53" s="11" t="s">
        <v>3898</v>
      </c>
      <c r="R53" s="509">
        <f t="shared" si="2"/>
        <v>48</v>
      </c>
      <c r="S53" s="11" t="s">
        <v>3899</v>
      </c>
      <c r="T53" s="80" t="s">
        <v>3900</v>
      </c>
      <c r="U53" s="362"/>
    </row>
    <row r="54" spans="1:21" ht="43.2">
      <c r="A54" s="210">
        <f t="shared" si="0"/>
        <v>49</v>
      </c>
      <c r="B54" s="46" t="s">
        <v>3901</v>
      </c>
      <c r="C54" s="340">
        <v>8</v>
      </c>
      <c r="D54" s="340">
        <v>1</v>
      </c>
      <c r="E54" s="340" t="s">
        <v>156</v>
      </c>
      <c r="F54" s="340"/>
      <c r="G54" s="450"/>
      <c r="H54" s="7"/>
      <c r="I54" s="8"/>
      <c r="J54" s="8"/>
      <c r="K54" s="352" t="s">
        <v>3902</v>
      </c>
      <c r="L54" s="10"/>
      <c r="M54" s="10"/>
      <c r="N54" s="10"/>
      <c r="O54" s="10"/>
      <c r="P54" s="8"/>
      <c r="Q54" s="11" t="s">
        <v>3903</v>
      </c>
      <c r="R54" s="509">
        <f t="shared" si="2"/>
        <v>49</v>
      </c>
      <c r="S54" s="11"/>
      <c r="T54" s="80" t="s">
        <v>3904</v>
      </c>
      <c r="U54" s="362"/>
    </row>
    <row r="55" spans="1:21" ht="75.599999999999994">
      <c r="A55" s="17">
        <f t="shared" si="0"/>
        <v>50</v>
      </c>
      <c r="B55" s="46" t="s">
        <v>3901</v>
      </c>
      <c r="C55" s="340">
        <v>8</v>
      </c>
      <c r="D55" s="340">
        <v>1</v>
      </c>
      <c r="E55" s="340" t="s">
        <v>156</v>
      </c>
      <c r="F55" s="340" t="s">
        <v>27</v>
      </c>
      <c r="G55" s="450"/>
      <c r="H55" s="7"/>
      <c r="I55" s="8"/>
      <c r="J55" s="8"/>
      <c r="K55" s="352" t="s">
        <v>3902</v>
      </c>
      <c r="L55" s="10" t="s">
        <v>25</v>
      </c>
      <c r="M55" s="10"/>
      <c r="N55" s="10"/>
      <c r="O55" s="10"/>
      <c r="P55" s="8"/>
      <c r="Q55" s="11" t="s">
        <v>3905</v>
      </c>
      <c r="R55" s="509">
        <f t="shared" si="2"/>
        <v>50</v>
      </c>
      <c r="S55" s="11"/>
      <c r="T55" s="80" t="s">
        <v>3906</v>
      </c>
      <c r="U55" s="52"/>
    </row>
    <row r="56" spans="1:21" ht="108">
      <c r="A56" s="17">
        <f t="shared" si="0"/>
        <v>51</v>
      </c>
      <c r="B56" s="46" t="s">
        <v>3907</v>
      </c>
      <c r="C56" s="340">
        <v>8</v>
      </c>
      <c r="D56" s="340">
        <v>1</v>
      </c>
      <c r="E56" s="340" t="s">
        <v>156</v>
      </c>
      <c r="F56" s="340" t="s">
        <v>34</v>
      </c>
      <c r="G56" s="450"/>
      <c r="H56" s="7"/>
      <c r="I56" s="8"/>
      <c r="J56" s="8"/>
      <c r="K56" s="352" t="s">
        <v>3902</v>
      </c>
      <c r="L56" s="10" t="s">
        <v>107</v>
      </c>
      <c r="M56" s="10"/>
      <c r="N56" s="10"/>
      <c r="O56" s="10"/>
      <c r="P56" s="8"/>
      <c r="Q56" s="11" t="s">
        <v>3908</v>
      </c>
      <c r="R56" s="509">
        <f t="shared" si="2"/>
        <v>51</v>
      </c>
      <c r="S56" s="11"/>
      <c r="T56" s="80" t="s">
        <v>3909</v>
      </c>
      <c r="U56" s="52"/>
    </row>
    <row r="57" spans="1:21" ht="43.2">
      <c r="A57" s="17">
        <f t="shared" si="0"/>
        <v>52</v>
      </c>
      <c r="B57" s="46" t="s">
        <v>3762</v>
      </c>
      <c r="C57" s="340">
        <v>8</v>
      </c>
      <c r="D57" s="340">
        <v>1</v>
      </c>
      <c r="E57" s="340" t="s">
        <v>219</v>
      </c>
      <c r="F57" s="340"/>
      <c r="G57" s="450"/>
      <c r="H57" s="7"/>
      <c r="I57" s="8"/>
      <c r="J57" s="8"/>
      <c r="K57" s="352" t="s">
        <v>3910</v>
      </c>
      <c r="L57" s="10"/>
      <c r="M57" s="10"/>
      <c r="N57" s="10"/>
      <c r="O57" s="10"/>
      <c r="P57" s="8"/>
      <c r="Q57" s="11" t="s">
        <v>3911</v>
      </c>
      <c r="R57" s="509">
        <f t="shared" si="2"/>
        <v>52</v>
      </c>
      <c r="S57" s="11"/>
      <c r="T57" s="80" t="s">
        <v>3912</v>
      </c>
      <c r="U57" s="52"/>
    </row>
    <row r="58" spans="1:21" ht="118.8">
      <c r="A58" s="17">
        <f t="shared" si="0"/>
        <v>53</v>
      </c>
      <c r="B58" s="46"/>
      <c r="C58" s="340">
        <v>8</v>
      </c>
      <c r="D58" s="340">
        <v>1</v>
      </c>
      <c r="E58" s="340" t="s">
        <v>219</v>
      </c>
      <c r="F58" s="340" t="s">
        <v>27</v>
      </c>
      <c r="G58" s="450"/>
      <c r="H58" s="7"/>
      <c r="I58" s="8"/>
      <c r="J58" s="8"/>
      <c r="K58" s="352" t="s">
        <v>3910</v>
      </c>
      <c r="L58" s="10"/>
      <c r="M58" s="10"/>
      <c r="N58" s="10"/>
      <c r="O58" s="10"/>
      <c r="P58" s="8"/>
      <c r="Q58" s="11" t="s">
        <v>3913</v>
      </c>
      <c r="R58" s="509">
        <f t="shared" si="2"/>
        <v>53</v>
      </c>
      <c r="S58" s="11"/>
      <c r="T58" s="80" t="s">
        <v>3914</v>
      </c>
      <c r="U58" s="52"/>
    </row>
    <row r="59" spans="1:21" ht="172.8">
      <c r="A59" s="17">
        <f t="shared" si="0"/>
        <v>54</v>
      </c>
      <c r="B59" s="46"/>
      <c r="C59" s="340">
        <v>8</v>
      </c>
      <c r="D59" s="340">
        <v>1</v>
      </c>
      <c r="E59" s="340" t="s">
        <v>219</v>
      </c>
      <c r="F59" s="340" t="s">
        <v>34</v>
      </c>
      <c r="G59" s="450"/>
      <c r="H59" s="7"/>
      <c r="I59" s="8"/>
      <c r="J59" s="8"/>
      <c r="K59" s="352" t="s">
        <v>3910</v>
      </c>
      <c r="L59" s="10" t="s">
        <v>107</v>
      </c>
      <c r="M59" s="10"/>
      <c r="N59" s="10"/>
      <c r="O59" s="10"/>
      <c r="P59" s="8"/>
      <c r="Q59" s="11" t="s">
        <v>3915</v>
      </c>
      <c r="R59" s="509">
        <f t="shared" si="2"/>
        <v>54</v>
      </c>
      <c r="S59" s="11"/>
      <c r="T59" s="80" t="s">
        <v>3916</v>
      </c>
      <c r="U59" s="52"/>
    </row>
    <row r="60" spans="1:21" ht="21.6">
      <c r="A60" s="17">
        <f t="shared" si="0"/>
        <v>55</v>
      </c>
      <c r="B60" s="46"/>
      <c r="C60" s="340">
        <v>8</v>
      </c>
      <c r="D60" s="340">
        <v>1</v>
      </c>
      <c r="E60" s="111" t="s">
        <v>219</v>
      </c>
      <c r="F60" s="111" t="s">
        <v>34</v>
      </c>
      <c r="G60" s="118" t="s">
        <v>357</v>
      </c>
      <c r="H60" s="7"/>
      <c r="I60" s="8"/>
      <c r="J60" s="8"/>
      <c r="K60" s="352" t="s">
        <v>3910</v>
      </c>
      <c r="L60" s="10" t="s">
        <v>107</v>
      </c>
      <c r="M60" s="10"/>
      <c r="N60" s="10"/>
      <c r="O60" s="10"/>
      <c r="P60" s="8"/>
      <c r="Q60" s="112" t="s">
        <v>5629</v>
      </c>
      <c r="R60" s="509">
        <f t="shared" si="2"/>
        <v>55</v>
      </c>
      <c r="S60" s="49"/>
      <c r="T60" s="50" t="s">
        <v>3917</v>
      </c>
      <c r="U60" s="52"/>
    </row>
    <row r="61" spans="1:21" ht="21.6">
      <c r="A61" s="17">
        <f t="shared" si="0"/>
        <v>56</v>
      </c>
      <c r="B61" s="46"/>
      <c r="C61" s="340">
        <v>8</v>
      </c>
      <c r="D61" s="340">
        <v>1</v>
      </c>
      <c r="E61" s="340" t="s">
        <v>219</v>
      </c>
      <c r="F61" s="340" t="s">
        <v>34</v>
      </c>
      <c r="G61" s="6" t="s">
        <v>288</v>
      </c>
      <c r="H61" s="7"/>
      <c r="I61" s="8"/>
      <c r="J61" s="8"/>
      <c r="K61" s="352" t="s">
        <v>3910</v>
      </c>
      <c r="L61" s="10" t="s">
        <v>107</v>
      </c>
      <c r="M61" s="10"/>
      <c r="N61" s="10"/>
      <c r="O61" s="10"/>
      <c r="P61" s="8"/>
      <c r="Q61" s="11" t="s">
        <v>3918</v>
      </c>
      <c r="R61" s="509">
        <f t="shared" si="2"/>
        <v>56</v>
      </c>
      <c r="S61" s="49"/>
      <c r="T61" s="50" t="s">
        <v>3919</v>
      </c>
      <c r="U61" s="52"/>
    </row>
    <row r="62" spans="1:21" ht="21.6">
      <c r="A62" s="17">
        <f t="shared" si="0"/>
        <v>57</v>
      </c>
      <c r="B62" s="46"/>
      <c r="C62" s="340">
        <v>8</v>
      </c>
      <c r="D62" s="340">
        <v>1</v>
      </c>
      <c r="E62" s="340" t="s">
        <v>219</v>
      </c>
      <c r="F62" s="340" t="s">
        <v>34</v>
      </c>
      <c r="G62" s="6" t="s">
        <v>291</v>
      </c>
      <c r="H62" s="7"/>
      <c r="I62" s="8"/>
      <c r="J62" s="8"/>
      <c r="K62" s="352" t="s">
        <v>3910</v>
      </c>
      <c r="L62" s="10" t="s">
        <v>107</v>
      </c>
      <c r="M62" s="10"/>
      <c r="N62" s="10"/>
      <c r="O62" s="10"/>
      <c r="P62" s="8"/>
      <c r="Q62" s="11" t="s">
        <v>3920</v>
      </c>
      <c r="R62" s="509">
        <f t="shared" si="2"/>
        <v>57</v>
      </c>
      <c r="S62" s="49"/>
      <c r="T62" s="50" t="s">
        <v>3921</v>
      </c>
      <c r="U62" s="52"/>
    </row>
    <row r="63" spans="1:21" ht="21.6">
      <c r="A63" s="17">
        <f t="shared" si="0"/>
        <v>58</v>
      </c>
      <c r="B63" s="46"/>
      <c r="C63" s="340">
        <v>8</v>
      </c>
      <c r="D63" s="340">
        <v>1</v>
      </c>
      <c r="E63" s="340" t="s">
        <v>219</v>
      </c>
      <c r="F63" s="340" t="s">
        <v>34</v>
      </c>
      <c r="G63" s="6" t="s">
        <v>398</v>
      </c>
      <c r="H63" s="7"/>
      <c r="I63" s="8"/>
      <c r="J63" s="8"/>
      <c r="K63" s="352" t="s">
        <v>3910</v>
      </c>
      <c r="L63" s="10" t="s">
        <v>107</v>
      </c>
      <c r="M63" s="10"/>
      <c r="N63" s="10"/>
      <c r="O63" s="10"/>
      <c r="P63" s="8"/>
      <c r="Q63" s="11" t="s">
        <v>3922</v>
      </c>
      <c r="R63" s="509">
        <f t="shared" si="2"/>
        <v>58</v>
      </c>
      <c r="S63" s="49"/>
      <c r="T63" s="50" t="s">
        <v>3923</v>
      </c>
      <c r="U63" s="52"/>
    </row>
    <row r="64" spans="1:21" ht="97.2">
      <c r="A64" s="17">
        <f t="shared" si="0"/>
        <v>59</v>
      </c>
      <c r="B64" s="46" t="s">
        <v>3924</v>
      </c>
      <c r="C64" s="340">
        <v>8</v>
      </c>
      <c r="D64" s="340">
        <v>1</v>
      </c>
      <c r="E64" s="340" t="s">
        <v>233</v>
      </c>
      <c r="F64" s="340"/>
      <c r="G64" s="450"/>
      <c r="H64" s="7"/>
      <c r="I64" s="8"/>
      <c r="J64" s="8"/>
      <c r="K64" s="352" t="s">
        <v>3925</v>
      </c>
      <c r="L64" s="10"/>
      <c r="M64" s="10"/>
      <c r="N64" s="10"/>
      <c r="O64" s="10"/>
      <c r="P64" s="8"/>
      <c r="Q64" s="11" t="s">
        <v>3926</v>
      </c>
      <c r="R64" s="509">
        <f t="shared" si="2"/>
        <v>59</v>
      </c>
      <c r="S64" s="49"/>
      <c r="T64" s="50" t="s">
        <v>3927</v>
      </c>
      <c r="U64" s="362"/>
    </row>
    <row r="65" spans="1:21">
      <c r="A65" s="210"/>
      <c r="B65" s="46"/>
      <c r="C65" s="43"/>
      <c r="D65" s="43"/>
      <c r="E65" s="43"/>
      <c r="F65" s="43"/>
      <c r="G65" s="44"/>
      <c r="H65" s="45"/>
      <c r="I65" s="182"/>
      <c r="J65" s="182"/>
      <c r="K65" s="238"/>
      <c r="L65" s="180"/>
      <c r="M65" s="452"/>
      <c r="N65" s="452"/>
      <c r="O65" s="452"/>
      <c r="P65" s="182"/>
      <c r="Q65" s="49"/>
      <c r="R65" s="509"/>
      <c r="S65" s="49"/>
      <c r="T65" s="50"/>
      <c r="U65" s="362"/>
    </row>
    <row r="66" spans="1:21">
      <c r="A66" s="210"/>
      <c r="B66" s="460"/>
      <c r="C66" s="498"/>
      <c r="D66" s="498"/>
      <c r="E66" s="498"/>
      <c r="F66" s="498"/>
      <c r="G66" s="499"/>
      <c r="H66" s="499"/>
      <c r="I66" s="436"/>
      <c r="J66" s="436"/>
      <c r="K66" s="436"/>
      <c r="L66" s="436"/>
      <c r="M66" s="436"/>
      <c r="N66" s="436"/>
      <c r="O66" s="436"/>
      <c r="P66" s="436"/>
      <c r="Q66" s="16"/>
      <c r="R66" s="157"/>
      <c r="S66" s="19"/>
      <c r="T66" s="16"/>
      <c r="U66" s="157"/>
    </row>
    <row r="67" spans="1:21">
      <c r="A67" s="157"/>
      <c r="B67" s="53"/>
      <c r="C67" s="53"/>
      <c r="D67" s="53"/>
      <c r="E67" s="53"/>
      <c r="F67" s="53"/>
      <c r="G67" s="53"/>
      <c r="H67" s="53"/>
      <c r="I67" s="53"/>
      <c r="J67" s="53"/>
      <c r="K67" s="53"/>
      <c r="L67" s="53"/>
      <c r="M67" s="53"/>
      <c r="N67" s="53"/>
      <c r="O67" s="53"/>
      <c r="P67" s="53"/>
      <c r="Q67" s="17"/>
      <c r="R67" s="157"/>
      <c r="S67" s="53"/>
      <c r="T67" s="17"/>
      <c r="U67" s="157"/>
    </row>
    <row r="68" spans="1:21">
      <c r="A68" s="157"/>
      <c r="B68" s="53"/>
      <c r="C68" s="53"/>
      <c r="D68" s="53"/>
      <c r="E68" s="53"/>
      <c r="F68" s="53"/>
      <c r="G68" s="53"/>
      <c r="H68" s="53"/>
      <c r="I68" s="53"/>
      <c r="J68" s="53"/>
      <c r="K68" s="53"/>
      <c r="L68" s="53"/>
      <c r="M68" s="53"/>
      <c r="N68" s="53"/>
      <c r="O68" s="53"/>
      <c r="P68" s="53"/>
      <c r="Q68" s="17"/>
      <c r="R68" s="157"/>
      <c r="S68" s="53"/>
      <c r="T68" s="17"/>
      <c r="U68" s="157"/>
    </row>
    <row r="69" spans="1:21">
      <c r="A69" s="157"/>
      <c r="B69" s="53"/>
      <c r="C69" s="53"/>
      <c r="D69" s="53"/>
      <c r="E69" s="53"/>
      <c r="F69" s="53"/>
      <c r="G69" s="53"/>
      <c r="H69" s="53"/>
      <c r="I69" s="53"/>
      <c r="J69" s="53"/>
      <c r="K69" s="53"/>
      <c r="L69" s="53"/>
      <c r="M69" s="53"/>
      <c r="N69" s="53"/>
      <c r="O69" s="53"/>
      <c r="P69" s="53"/>
      <c r="Q69" s="17"/>
      <c r="R69" s="157"/>
      <c r="S69" s="53"/>
      <c r="T69" s="17"/>
      <c r="U69" s="157"/>
    </row>
    <row r="70" spans="1:21">
      <c r="A70" s="157"/>
      <c r="B70" s="53"/>
      <c r="C70" s="53"/>
      <c r="D70" s="53"/>
      <c r="E70" s="53"/>
      <c r="F70" s="53"/>
      <c r="G70" s="53"/>
      <c r="H70" s="53"/>
      <c r="I70" s="53"/>
      <c r="J70" s="53"/>
      <c r="K70" s="53"/>
      <c r="L70" s="53"/>
      <c r="M70" s="53"/>
      <c r="N70" s="53"/>
      <c r="O70" s="53"/>
      <c r="P70" s="53"/>
      <c r="Q70" s="17"/>
      <c r="R70" s="157"/>
      <c r="S70" s="53"/>
      <c r="T70" s="17"/>
      <c r="U70" s="157"/>
    </row>
    <row r="71" spans="1:21">
      <c r="A71" s="157"/>
      <c r="B71" s="53"/>
      <c r="C71" s="53"/>
      <c r="D71" s="53"/>
      <c r="E71" s="53"/>
      <c r="F71" s="53"/>
      <c r="G71" s="53"/>
      <c r="H71" s="53"/>
      <c r="I71" s="53"/>
      <c r="J71" s="53"/>
      <c r="K71" s="53"/>
      <c r="L71" s="53"/>
      <c r="M71" s="53"/>
      <c r="N71" s="53"/>
      <c r="O71" s="53"/>
      <c r="P71" s="53"/>
      <c r="Q71" s="17"/>
      <c r="R71" s="157"/>
      <c r="S71" s="53"/>
      <c r="T71" s="17"/>
      <c r="U71" s="157"/>
    </row>
    <row r="72" spans="1:21">
      <c r="A72" s="157"/>
      <c r="B72" s="53"/>
      <c r="C72" s="53"/>
      <c r="D72" s="53"/>
      <c r="E72" s="53"/>
      <c r="F72" s="53"/>
      <c r="G72" s="53"/>
      <c r="H72" s="53"/>
      <c r="I72" s="53"/>
      <c r="J72" s="53"/>
      <c r="K72" s="53"/>
      <c r="L72" s="53"/>
      <c r="M72" s="53"/>
      <c r="N72" s="53"/>
      <c r="O72" s="53"/>
      <c r="P72" s="53"/>
      <c r="Q72" s="17"/>
      <c r="R72" s="157"/>
      <c r="S72" s="53"/>
      <c r="T72" s="17"/>
      <c r="U72" s="157"/>
    </row>
    <row r="73" spans="1:21">
      <c r="A73" s="157"/>
      <c r="B73" s="53"/>
      <c r="C73" s="53"/>
      <c r="D73" s="53"/>
      <c r="E73" s="53"/>
      <c r="F73" s="53"/>
      <c r="G73" s="53"/>
      <c r="H73" s="53"/>
      <c r="I73" s="53"/>
      <c r="J73" s="53"/>
      <c r="K73" s="53"/>
      <c r="L73" s="53"/>
      <c r="M73" s="53"/>
      <c r="N73" s="53"/>
      <c r="O73" s="53"/>
      <c r="P73" s="53"/>
      <c r="Q73" s="17"/>
      <c r="R73" s="157"/>
      <c r="S73" s="53"/>
      <c r="T73" s="17"/>
      <c r="U73" s="157"/>
    </row>
    <row r="74" spans="1:21">
      <c r="A74" s="157"/>
      <c r="B74" s="53"/>
      <c r="C74" s="53"/>
      <c r="D74" s="53"/>
      <c r="E74" s="53"/>
      <c r="F74" s="53"/>
      <c r="G74" s="53"/>
      <c r="H74" s="53"/>
      <c r="I74" s="53"/>
      <c r="J74" s="53"/>
      <c r="K74" s="53"/>
      <c r="L74" s="53"/>
      <c r="M74" s="53"/>
      <c r="N74" s="53"/>
      <c r="O74" s="53"/>
      <c r="P74" s="53"/>
      <c r="Q74" s="17"/>
      <c r="R74" s="157"/>
      <c r="S74" s="53"/>
      <c r="T74" s="17"/>
      <c r="U74" s="157"/>
    </row>
    <row r="75" spans="1:21">
      <c r="A75" s="157"/>
      <c r="B75" s="53"/>
      <c r="C75" s="53"/>
      <c r="D75" s="53"/>
      <c r="E75" s="53"/>
      <c r="F75" s="53"/>
      <c r="G75" s="53"/>
      <c r="H75" s="53"/>
      <c r="I75" s="53"/>
      <c r="J75" s="53"/>
      <c r="K75" s="53"/>
      <c r="L75" s="53"/>
      <c r="M75" s="53"/>
      <c r="N75" s="53"/>
      <c r="O75" s="53"/>
      <c r="P75" s="53"/>
      <c r="Q75" s="17"/>
      <c r="R75" s="157"/>
      <c r="S75" s="53"/>
      <c r="T75" s="17"/>
      <c r="U75" s="157"/>
    </row>
    <row r="76" spans="1:21">
      <c r="A76" s="157"/>
      <c r="B76" s="53"/>
      <c r="C76" s="53"/>
      <c r="D76" s="53"/>
      <c r="E76" s="53"/>
      <c r="F76" s="53"/>
      <c r="G76" s="53"/>
      <c r="H76" s="53"/>
      <c r="I76" s="53"/>
      <c r="J76" s="53"/>
      <c r="K76" s="53"/>
      <c r="L76" s="53"/>
      <c r="M76" s="53"/>
      <c r="N76" s="53"/>
      <c r="O76" s="53"/>
      <c r="P76" s="53"/>
      <c r="Q76" s="17"/>
      <c r="R76" s="157"/>
      <c r="S76" s="53"/>
      <c r="T76" s="17"/>
      <c r="U76" s="157"/>
    </row>
    <row r="77" spans="1:21">
      <c r="A77" s="157"/>
      <c r="B77" s="53"/>
      <c r="C77" s="53"/>
      <c r="D77" s="53"/>
      <c r="E77" s="53"/>
      <c r="F77" s="53"/>
      <c r="G77" s="53"/>
      <c r="H77" s="53"/>
      <c r="I77" s="53"/>
      <c r="J77" s="53"/>
      <c r="K77" s="53"/>
      <c r="L77" s="53"/>
      <c r="M77" s="53"/>
      <c r="N77" s="53"/>
      <c r="O77" s="53"/>
      <c r="P77" s="53"/>
      <c r="Q77" s="17"/>
      <c r="R77" s="157"/>
      <c r="S77" s="53"/>
      <c r="T77" s="400"/>
      <c r="U77" s="157"/>
    </row>
    <row r="78" spans="1:21">
      <c r="A78" s="157"/>
      <c r="B78" s="53"/>
      <c r="C78" s="53"/>
      <c r="D78" s="53"/>
      <c r="E78" s="53"/>
      <c r="F78" s="53"/>
      <c r="G78" s="53"/>
      <c r="H78" s="53"/>
      <c r="I78" s="53"/>
      <c r="J78" s="53"/>
      <c r="K78" s="53"/>
      <c r="L78" s="53"/>
      <c r="M78" s="53"/>
      <c r="N78" s="53"/>
      <c r="O78" s="53"/>
      <c r="P78" s="53"/>
      <c r="Q78" s="17"/>
      <c r="R78" s="157"/>
      <c r="S78" s="53"/>
      <c r="T78" s="17"/>
      <c r="U78" s="157"/>
    </row>
    <row r="79" spans="1:21">
      <c r="A79" s="157"/>
      <c r="B79" s="53"/>
      <c r="C79" s="53"/>
      <c r="D79" s="53"/>
      <c r="E79" s="53"/>
      <c r="F79" s="53"/>
      <c r="G79" s="53"/>
      <c r="H79" s="53"/>
      <c r="I79" s="53"/>
      <c r="J79" s="53"/>
      <c r="K79" s="53"/>
      <c r="L79" s="53"/>
      <c r="M79" s="53"/>
      <c r="N79" s="53"/>
      <c r="O79" s="53"/>
      <c r="P79" s="53"/>
      <c r="Q79" s="17"/>
      <c r="R79" s="157"/>
      <c r="S79" s="53"/>
      <c r="T79" s="17"/>
      <c r="U79" s="157"/>
    </row>
    <row r="80" spans="1:21">
      <c r="A80" s="157"/>
      <c r="B80" s="53"/>
      <c r="C80" s="53"/>
      <c r="D80" s="53"/>
      <c r="E80" s="53"/>
      <c r="F80" s="53"/>
      <c r="G80" s="53"/>
      <c r="H80" s="53"/>
      <c r="I80" s="53"/>
      <c r="J80" s="53"/>
      <c r="K80" s="53"/>
      <c r="L80" s="53"/>
      <c r="M80" s="53"/>
      <c r="N80" s="53"/>
      <c r="O80" s="53"/>
      <c r="P80" s="53"/>
      <c r="Q80" s="17"/>
      <c r="R80" s="157"/>
      <c r="S80" s="53"/>
      <c r="T80" s="17"/>
      <c r="U80" s="157"/>
    </row>
    <row r="81" spans="1:21">
      <c r="A81" s="157"/>
      <c r="B81" s="53"/>
      <c r="C81" s="53"/>
      <c r="D81" s="53"/>
      <c r="E81" s="53"/>
      <c r="F81" s="53"/>
      <c r="G81" s="53"/>
      <c r="H81" s="53"/>
      <c r="I81" s="53"/>
      <c r="J81" s="53"/>
      <c r="K81" s="53"/>
      <c r="L81" s="53"/>
      <c r="M81" s="53"/>
      <c r="N81" s="53"/>
      <c r="O81" s="53"/>
      <c r="P81" s="53"/>
      <c r="Q81" s="17"/>
      <c r="R81" s="157"/>
      <c r="S81" s="53"/>
      <c r="T81" s="17"/>
      <c r="U81" s="157"/>
    </row>
    <row r="82" spans="1:21">
      <c r="A82" s="157"/>
      <c r="B82" s="53"/>
      <c r="C82" s="53"/>
      <c r="D82" s="53"/>
      <c r="E82" s="53"/>
      <c r="F82" s="53"/>
      <c r="G82" s="53"/>
      <c r="H82" s="53"/>
      <c r="I82" s="53"/>
      <c r="J82" s="53"/>
      <c r="K82" s="53"/>
      <c r="L82" s="53"/>
      <c r="M82" s="53"/>
      <c r="N82" s="53"/>
      <c r="O82" s="53"/>
      <c r="P82" s="53"/>
      <c r="Q82" s="17"/>
      <c r="R82" s="157"/>
      <c r="S82" s="53"/>
      <c r="T82" s="17"/>
      <c r="U82" s="157"/>
    </row>
    <row r="83" spans="1:21">
      <c r="A83" s="157"/>
      <c r="B83" s="53"/>
      <c r="C83" s="53"/>
      <c r="D83" s="53"/>
      <c r="E83" s="53"/>
      <c r="F83" s="53"/>
      <c r="G83" s="53"/>
      <c r="H83" s="53"/>
      <c r="I83" s="53"/>
      <c r="J83" s="53"/>
      <c r="K83" s="53"/>
      <c r="L83" s="53"/>
      <c r="M83" s="53"/>
      <c r="N83" s="53"/>
      <c r="O83" s="53"/>
      <c r="P83" s="53"/>
      <c r="Q83" s="17"/>
      <c r="R83" s="157"/>
      <c r="S83" s="53"/>
      <c r="T83" s="17"/>
      <c r="U83" s="157"/>
    </row>
    <row r="84" spans="1:21">
      <c r="A84" s="157"/>
      <c r="B84" s="53"/>
      <c r="C84" s="53"/>
      <c r="D84" s="53"/>
      <c r="E84" s="53"/>
      <c r="F84" s="53"/>
      <c r="G84" s="53"/>
      <c r="H84" s="53"/>
      <c r="I84" s="53"/>
      <c r="J84" s="53"/>
      <c r="K84" s="53"/>
      <c r="L84" s="53"/>
      <c r="M84" s="53"/>
      <c r="N84" s="53"/>
      <c r="O84" s="53"/>
      <c r="P84" s="53"/>
      <c r="Q84" s="17"/>
      <c r="R84" s="157"/>
      <c r="S84" s="53"/>
      <c r="T84" s="17"/>
      <c r="U84" s="157"/>
    </row>
    <row r="85" spans="1:21">
      <c r="A85" s="157"/>
      <c r="B85" s="53"/>
      <c r="C85" s="53"/>
      <c r="D85" s="53"/>
      <c r="E85" s="53"/>
      <c r="F85" s="53"/>
      <c r="G85" s="53"/>
      <c r="H85" s="53"/>
      <c r="I85" s="53"/>
      <c r="J85" s="53"/>
      <c r="K85" s="53"/>
      <c r="L85" s="53"/>
      <c r="M85" s="53"/>
      <c r="N85" s="53"/>
      <c r="O85" s="53"/>
      <c r="P85" s="53"/>
      <c r="Q85" s="17"/>
      <c r="R85" s="157"/>
      <c r="S85" s="53"/>
      <c r="T85" s="17"/>
      <c r="U85" s="157"/>
    </row>
    <row r="86" spans="1:21">
      <c r="A86" s="157"/>
      <c r="B86" s="53"/>
      <c r="C86" s="53"/>
      <c r="D86" s="53"/>
      <c r="E86" s="53"/>
      <c r="F86" s="53"/>
      <c r="G86" s="53"/>
      <c r="H86" s="53"/>
      <c r="I86" s="53"/>
      <c r="J86" s="53"/>
      <c r="K86" s="53"/>
      <c r="L86" s="53"/>
      <c r="M86" s="53"/>
      <c r="N86" s="53"/>
      <c r="O86" s="53"/>
      <c r="P86" s="53"/>
      <c r="Q86" s="17"/>
      <c r="R86" s="157"/>
      <c r="S86" s="53"/>
      <c r="T86" s="17"/>
      <c r="U86" s="157"/>
    </row>
    <row r="87" spans="1:21">
      <c r="A87" s="157"/>
      <c r="B87" s="53"/>
      <c r="C87" s="53"/>
      <c r="D87" s="53"/>
      <c r="E87" s="53"/>
      <c r="F87" s="53"/>
      <c r="G87" s="53"/>
      <c r="H87" s="53"/>
      <c r="I87" s="53"/>
      <c r="J87" s="53"/>
      <c r="K87" s="53"/>
      <c r="L87" s="53"/>
      <c r="M87" s="53"/>
      <c r="N87" s="53"/>
      <c r="O87" s="53"/>
      <c r="P87" s="53"/>
      <c r="Q87" s="17"/>
      <c r="R87" s="157"/>
      <c r="S87" s="53"/>
      <c r="T87" s="17"/>
      <c r="U87" s="157"/>
    </row>
    <row r="88" spans="1:21">
      <c r="A88" s="157"/>
      <c r="B88" s="53"/>
      <c r="C88" s="53"/>
      <c r="D88" s="53"/>
      <c r="E88" s="53"/>
      <c r="F88" s="53"/>
      <c r="G88" s="53"/>
      <c r="H88" s="53"/>
      <c r="I88" s="53"/>
      <c r="J88" s="53"/>
      <c r="K88" s="53"/>
      <c r="L88" s="53"/>
      <c r="M88" s="53"/>
      <c r="N88" s="53"/>
      <c r="O88" s="53"/>
      <c r="P88" s="53"/>
      <c r="Q88" s="17"/>
      <c r="R88" s="157"/>
      <c r="S88" s="53"/>
      <c r="T88" s="17"/>
      <c r="U88" s="157"/>
    </row>
    <row r="89" spans="1:21">
      <c r="A89" s="157"/>
      <c r="B89" s="53"/>
      <c r="C89" s="53"/>
      <c r="D89" s="53"/>
      <c r="E89" s="53"/>
      <c r="F89" s="53"/>
      <c r="G89" s="53"/>
      <c r="H89" s="53"/>
      <c r="I89" s="53"/>
      <c r="J89" s="53"/>
      <c r="K89" s="53"/>
      <c r="L89" s="53"/>
      <c r="M89" s="53"/>
      <c r="N89" s="53"/>
      <c r="O89" s="53"/>
      <c r="P89" s="53"/>
      <c r="Q89" s="17"/>
      <c r="R89" s="157"/>
      <c r="S89" s="53"/>
      <c r="T89" s="17"/>
      <c r="U89" s="157"/>
    </row>
    <row r="90" spans="1:21">
      <c r="A90" s="157"/>
      <c r="B90" s="53"/>
      <c r="C90" s="53"/>
      <c r="D90" s="53"/>
      <c r="E90" s="53"/>
      <c r="F90" s="53"/>
      <c r="G90" s="53"/>
      <c r="H90" s="53"/>
      <c r="I90" s="53"/>
      <c r="J90" s="53"/>
      <c r="K90" s="53"/>
      <c r="L90" s="53"/>
      <c r="M90" s="53"/>
      <c r="N90" s="53"/>
      <c r="O90" s="53"/>
      <c r="P90" s="53"/>
      <c r="Q90" s="17"/>
      <c r="R90" s="157"/>
      <c r="S90" s="53"/>
      <c r="T90" s="17"/>
      <c r="U90" s="157"/>
    </row>
    <row r="91" spans="1:21">
      <c r="A91" s="157"/>
      <c r="B91" s="53"/>
      <c r="C91" s="53"/>
      <c r="D91" s="53"/>
      <c r="E91" s="53"/>
      <c r="F91" s="53"/>
      <c r="G91" s="53"/>
      <c r="H91" s="53"/>
      <c r="I91" s="53"/>
      <c r="J91" s="53"/>
      <c r="K91" s="53"/>
      <c r="L91" s="53"/>
      <c r="M91" s="53"/>
      <c r="N91" s="53"/>
      <c r="O91" s="53"/>
      <c r="P91" s="53"/>
      <c r="Q91" s="17"/>
      <c r="R91" s="157"/>
      <c r="S91" s="53"/>
      <c r="T91" s="17"/>
      <c r="U91" s="157"/>
    </row>
    <row r="92" spans="1:21">
      <c r="A92" s="157"/>
      <c r="B92" s="53"/>
      <c r="C92" s="53"/>
      <c r="D92" s="53"/>
      <c r="E92" s="53"/>
      <c r="F92" s="53"/>
      <c r="G92" s="53"/>
      <c r="H92" s="53"/>
      <c r="I92" s="53"/>
      <c r="J92" s="53"/>
      <c r="K92" s="53"/>
      <c r="L92" s="53"/>
      <c r="M92" s="53"/>
      <c r="N92" s="53"/>
      <c r="O92" s="53"/>
      <c r="P92" s="53"/>
      <c r="Q92" s="17"/>
      <c r="R92" s="157"/>
      <c r="S92" s="53"/>
      <c r="T92" s="17"/>
      <c r="U92" s="157"/>
    </row>
    <row r="93" spans="1:21">
      <c r="A93" s="157"/>
      <c r="B93" s="53"/>
      <c r="C93" s="53"/>
      <c r="D93" s="53"/>
      <c r="E93" s="53"/>
      <c r="F93" s="53"/>
      <c r="G93" s="53"/>
      <c r="H93" s="53"/>
      <c r="I93" s="53"/>
      <c r="J93" s="53"/>
      <c r="K93" s="53"/>
      <c r="L93" s="53"/>
      <c r="M93" s="53"/>
      <c r="N93" s="53"/>
      <c r="O93" s="53"/>
      <c r="P93" s="53"/>
      <c r="Q93" s="17"/>
      <c r="R93" s="157"/>
      <c r="S93" s="53"/>
      <c r="T93" s="17"/>
      <c r="U93" s="157"/>
    </row>
    <row r="94" spans="1:21">
      <c r="A94" s="157"/>
      <c r="B94" s="53"/>
      <c r="C94" s="53"/>
      <c r="D94" s="53"/>
      <c r="E94" s="53"/>
      <c r="F94" s="53"/>
      <c r="G94" s="53"/>
      <c r="H94" s="53"/>
      <c r="I94" s="53"/>
      <c r="J94" s="53"/>
      <c r="K94" s="53"/>
      <c r="L94" s="53"/>
      <c r="M94" s="53"/>
      <c r="N94" s="53"/>
      <c r="O94" s="53"/>
      <c r="P94" s="53"/>
      <c r="Q94" s="17"/>
      <c r="R94" s="157"/>
      <c r="S94" s="53"/>
      <c r="T94" s="17"/>
      <c r="U94" s="157"/>
    </row>
    <row r="95" spans="1:21">
      <c r="A95" s="157"/>
      <c r="B95" s="53"/>
      <c r="C95" s="53"/>
      <c r="D95" s="53"/>
      <c r="E95" s="53"/>
      <c r="F95" s="53"/>
      <c r="G95" s="53"/>
      <c r="H95" s="53"/>
      <c r="I95" s="53"/>
      <c r="J95" s="53"/>
      <c r="K95" s="53"/>
      <c r="L95" s="53"/>
      <c r="M95" s="53"/>
      <c r="N95" s="53"/>
      <c r="O95" s="53"/>
      <c r="P95" s="53"/>
      <c r="Q95" s="17"/>
      <c r="R95" s="157"/>
      <c r="S95" s="53"/>
      <c r="T95" s="17"/>
      <c r="U95" s="157"/>
    </row>
    <row r="96" spans="1:21">
      <c r="A96" s="157"/>
      <c r="B96" s="53"/>
      <c r="C96" s="53"/>
      <c r="D96" s="53"/>
      <c r="E96" s="53"/>
      <c r="F96" s="53"/>
      <c r="G96" s="53"/>
      <c r="H96" s="53"/>
      <c r="I96" s="53"/>
      <c r="J96" s="53"/>
      <c r="K96" s="53"/>
      <c r="L96" s="53"/>
      <c r="M96" s="53"/>
      <c r="N96" s="53"/>
      <c r="O96" s="53"/>
      <c r="P96" s="53"/>
      <c r="Q96" s="17"/>
      <c r="R96" s="157"/>
      <c r="S96" s="53"/>
      <c r="T96" s="17"/>
      <c r="U96" s="157"/>
    </row>
    <row r="97" spans="1:21">
      <c r="A97" s="157"/>
      <c r="B97" s="53"/>
      <c r="C97" s="53"/>
      <c r="D97" s="53"/>
      <c r="E97" s="53"/>
      <c r="F97" s="53"/>
      <c r="G97" s="53"/>
      <c r="H97" s="53"/>
      <c r="I97" s="53"/>
      <c r="J97" s="53"/>
      <c r="K97" s="53"/>
      <c r="L97" s="53"/>
      <c r="M97" s="53"/>
      <c r="N97" s="53"/>
      <c r="O97" s="53"/>
      <c r="P97" s="53"/>
      <c r="Q97" s="17"/>
      <c r="R97" s="157"/>
      <c r="S97" s="53"/>
      <c r="T97" s="17"/>
      <c r="U97" s="157"/>
    </row>
    <row r="98" spans="1:21">
      <c r="A98" s="157"/>
      <c r="B98" s="53"/>
      <c r="C98" s="53"/>
      <c r="D98" s="53"/>
      <c r="E98" s="53"/>
      <c r="F98" s="53"/>
      <c r="G98" s="53"/>
      <c r="H98" s="53"/>
      <c r="I98" s="53"/>
      <c r="J98" s="53"/>
      <c r="K98" s="53"/>
      <c r="L98" s="53"/>
      <c r="M98" s="53"/>
      <c r="N98" s="53"/>
      <c r="O98" s="53"/>
      <c r="P98" s="53"/>
      <c r="Q98" s="17"/>
      <c r="R98" s="157"/>
      <c r="S98" s="53"/>
      <c r="T98" s="17"/>
      <c r="U98" s="157"/>
    </row>
    <row r="99" spans="1:21">
      <c r="A99" s="157"/>
      <c r="B99" s="53"/>
      <c r="C99" s="53"/>
      <c r="D99" s="53"/>
      <c r="E99" s="53"/>
      <c r="F99" s="53"/>
      <c r="G99" s="53"/>
      <c r="H99" s="53"/>
      <c r="I99" s="53"/>
      <c r="J99" s="53"/>
      <c r="K99" s="53"/>
      <c r="L99" s="53"/>
      <c r="M99" s="53"/>
      <c r="N99" s="53"/>
      <c r="O99" s="53"/>
      <c r="P99" s="53"/>
      <c r="Q99" s="17"/>
      <c r="R99" s="157"/>
      <c r="S99" s="53"/>
      <c r="T99" s="17"/>
      <c r="U99" s="157"/>
    </row>
    <row r="100" spans="1:21">
      <c r="A100" s="157"/>
      <c r="B100" s="53"/>
      <c r="C100" s="53"/>
      <c r="D100" s="53"/>
      <c r="E100" s="53"/>
      <c r="F100" s="53"/>
      <c r="G100" s="53"/>
      <c r="H100" s="53"/>
      <c r="I100" s="53"/>
      <c r="J100" s="53"/>
      <c r="K100" s="53"/>
      <c r="L100" s="53"/>
      <c r="M100" s="53"/>
      <c r="N100" s="53"/>
      <c r="O100" s="53"/>
      <c r="P100" s="53"/>
      <c r="Q100" s="17"/>
      <c r="R100" s="157"/>
      <c r="S100" s="53"/>
      <c r="T100" s="17"/>
      <c r="U100" s="157"/>
    </row>
    <row r="101" spans="1:21">
      <c r="A101" s="157"/>
      <c r="B101" s="53"/>
      <c r="C101" s="53"/>
      <c r="D101" s="53"/>
      <c r="E101" s="53"/>
      <c r="F101" s="53"/>
      <c r="G101" s="53"/>
      <c r="H101" s="53"/>
      <c r="I101" s="53"/>
      <c r="J101" s="53"/>
      <c r="K101" s="53"/>
      <c r="L101" s="53"/>
      <c r="M101" s="53"/>
      <c r="N101" s="53"/>
      <c r="O101" s="53"/>
      <c r="P101" s="53"/>
      <c r="Q101" s="17"/>
      <c r="R101" s="157"/>
      <c r="S101" s="53"/>
      <c r="T101" s="17"/>
      <c r="U101" s="157"/>
    </row>
    <row r="102" spans="1:21">
      <c r="A102" s="157"/>
      <c r="B102" s="53"/>
      <c r="C102" s="53"/>
      <c r="D102" s="53"/>
      <c r="E102" s="53"/>
      <c r="F102" s="53"/>
      <c r="G102" s="53"/>
      <c r="H102" s="53"/>
      <c r="I102" s="53"/>
      <c r="J102" s="53"/>
      <c r="K102" s="53"/>
      <c r="L102" s="53"/>
      <c r="M102" s="53"/>
      <c r="N102" s="53"/>
      <c r="O102" s="53"/>
      <c r="P102" s="53"/>
      <c r="Q102" s="17"/>
      <c r="R102" s="157"/>
      <c r="S102" s="53"/>
      <c r="T102" s="17"/>
      <c r="U102" s="157"/>
    </row>
    <row r="103" spans="1:21">
      <c r="A103" s="157"/>
      <c r="B103" s="53"/>
      <c r="C103" s="53"/>
      <c r="D103" s="53"/>
      <c r="E103" s="53"/>
      <c r="F103" s="53"/>
      <c r="G103" s="53"/>
      <c r="H103" s="53"/>
      <c r="I103" s="53"/>
      <c r="J103" s="53"/>
      <c r="K103" s="53"/>
      <c r="L103" s="53"/>
      <c r="M103" s="53"/>
      <c r="N103" s="53"/>
      <c r="O103" s="53"/>
      <c r="P103" s="53"/>
      <c r="Q103" s="17"/>
      <c r="R103" s="157"/>
      <c r="S103" s="53"/>
      <c r="T103" s="17"/>
      <c r="U103" s="157"/>
    </row>
    <row r="104" spans="1:21">
      <c r="A104" s="157"/>
      <c r="B104" s="53"/>
      <c r="C104" s="53"/>
      <c r="D104" s="53"/>
      <c r="E104" s="53"/>
      <c r="F104" s="53"/>
      <c r="G104" s="53"/>
      <c r="H104" s="53"/>
      <c r="I104" s="53"/>
      <c r="J104" s="53"/>
      <c r="K104" s="53"/>
      <c r="L104" s="53"/>
      <c r="M104" s="53"/>
      <c r="N104" s="53"/>
      <c r="O104" s="53"/>
      <c r="P104" s="53"/>
      <c r="Q104" s="17"/>
      <c r="R104" s="157"/>
      <c r="S104" s="53"/>
      <c r="T104" s="17"/>
      <c r="U104" s="157"/>
    </row>
    <row r="105" spans="1:21">
      <c r="A105" s="157"/>
      <c r="B105" s="53"/>
      <c r="C105" s="53"/>
      <c r="D105" s="53"/>
      <c r="E105" s="53"/>
      <c r="F105" s="53"/>
      <c r="G105" s="53"/>
      <c r="H105" s="53"/>
      <c r="I105" s="53"/>
      <c r="J105" s="53"/>
      <c r="K105" s="53"/>
      <c r="L105" s="53"/>
      <c r="M105" s="53"/>
      <c r="N105" s="53"/>
      <c r="O105" s="53"/>
      <c r="P105" s="53"/>
      <c r="Q105" s="17"/>
      <c r="R105" s="157"/>
      <c r="S105" s="53"/>
      <c r="T105" s="17"/>
      <c r="U105" s="157"/>
    </row>
    <row r="106" spans="1:21">
      <c r="A106" s="157"/>
      <c r="B106" s="53"/>
      <c r="C106" s="53"/>
      <c r="D106" s="53"/>
      <c r="E106" s="53"/>
      <c r="F106" s="53"/>
      <c r="G106" s="53"/>
      <c r="H106" s="53"/>
      <c r="I106" s="53"/>
      <c r="J106" s="53"/>
      <c r="K106" s="53"/>
      <c r="L106" s="53"/>
      <c r="M106" s="53"/>
      <c r="N106" s="53"/>
      <c r="O106" s="53"/>
      <c r="P106" s="53"/>
      <c r="Q106" s="17"/>
      <c r="R106" s="157"/>
      <c r="S106" s="53"/>
      <c r="T106" s="17"/>
      <c r="U106" s="157"/>
    </row>
    <row r="107" spans="1:21">
      <c r="A107" s="157"/>
      <c r="B107" s="53"/>
      <c r="C107" s="53"/>
      <c r="D107" s="53"/>
      <c r="E107" s="53"/>
      <c r="F107" s="53"/>
      <c r="G107" s="53"/>
      <c r="H107" s="53"/>
      <c r="I107" s="53"/>
      <c r="J107" s="53"/>
      <c r="K107" s="53"/>
      <c r="L107" s="53"/>
      <c r="M107" s="53"/>
      <c r="N107" s="53"/>
      <c r="O107" s="53"/>
      <c r="P107" s="53"/>
      <c r="Q107" s="17"/>
      <c r="R107" s="157"/>
      <c r="S107" s="53"/>
      <c r="T107" s="17"/>
      <c r="U107" s="157"/>
    </row>
    <row r="108" spans="1:21">
      <c r="A108" s="157"/>
      <c r="B108" s="53"/>
      <c r="C108" s="53"/>
      <c r="D108" s="53"/>
      <c r="E108" s="53"/>
      <c r="F108" s="53"/>
      <c r="G108" s="53"/>
      <c r="H108" s="53"/>
      <c r="I108" s="53"/>
      <c r="J108" s="53"/>
      <c r="K108" s="53"/>
      <c r="L108" s="53"/>
      <c r="M108" s="53"/>
      <c r="N108" s="53"/>
      <c r="O108" s="53"/>
      <c r="P108" s="53"/>
      <c r="Q108" s="17"/>
      <c r="R108" s="157"/>
      <c r="S108" s="53"/>
      <c r="T108" s="17"/>
      <c r="U108" s="157"/>
    </row>
    <row r="109" spans="1:21">
      <c r="A109" s="157"/>
      <c r="B109" s="53"/>
      <c r="C109" s="53"/>
      <c r="D109" s="53"/>
      <c r="E109" s="53"/>
      <c r="F109" s="53"/>
      <c r="G109" s="53"/>
      <c r="H109" s="53"/>
      <c r="I109" s="53"/>
      <c r="J109" s="53"/>
      <c r="K109" s="53"/>
      <c r="L109" s="53"/>
      <c r="M109" s="53"/>
      <c r="N109" s="53"/>
      <c r="O109" s="53"/>
      <c r="P109" s="53"/>
      <c r="Q109" s="17"/>
      <c r="R109" s="157"/>
      <c r="S109" s="53"/>
      <c r="T109" s="17"/>
      <c r="U109" s="157"/>
    </row>
    <row r="110" spans="1:21">
      <c r="A110" s="157"/>
      <c r="B110" s="53"/>
      <c r="C110" s="53"/>
      <c r="D110" s="53"/>
      <c r="E110" s="53"/>
      <c r="F110" s="53"/>
      <c r="G110" s="53"/>
      <c r="H110" s="53"/>
      <c r="I110" s="53"/>
      <c r="J110" s="53"/>
      <c r="K110" s="53"/>
      <c r="L110" s="53"/>
      <c r="M110" s="53"/>
      <c r="N110" s="53"/>
      <c r="O110" s="53"/>
      <c r="P110" s="53"/>
      <c r="Q110" s="17"/>
      <c r="R110" s="157"/>
      <c r="S110" s="53"/>
      <c r="T110" s="17"/>
      <c r="U110" s="157"/>
    </row>
    <row r="111" spans="1:21">
      <c r="A111" s="157"/>
      <c r="B111" s="53"/>
      <c r="C111" s="53"/>
      <c r="D111" s="53"/>
      <c r="E111" s="53"/>
      <c r="F111" s="53"/>
      <c r="G111" s="53"/>
      <c r="H111" s="53"/>
      <c r="I111" s="53"/>
      <c r="J111" s="53"/>
      <c r="K111" s="53"/>
      <c r="L111" s="53"/>
      <c r="M111" s="53"/>
      <c r="N111" s="53"/>
      <c r="O111" s="53"/>
      <c r="P111" s="53"/>
      <c r="Q111" s="17"/>
      <c r="R111" s="157"/>
      <c r="S111" s="53"/>
      <c r="T111" s="17"/>
      <c r="U111" s="157"/>
    </row>
    <row r="112" spans="1:21">
      <c r="A112" s="157"/>
      <c r="B112" s="53"/>
      <c r="C112" s="53"/>
      <c r="D112" s="53"/>
      <c r="E112" s="53"/>
      <c r="F112" s="53"/>
      <c r="G112" s="53"/>
      <c r="H112" s="53"/>
      <c r="I112" s="53"/>
      <c r="J112" s="53"/>
      <c r="K112" s="53"/>
      <c r="L112" s="53"/>
      <c r="M112" s="53"/>
      <c r="N112" s="53"/>
      <c r="O112" s="53"/>
      <c r="P112" s="53"/>
      <c r="Q112" s="17"/>
      <c r="R112" s="157"/>
      <c r="S112" s="53"/>
      <c r="T112" s="17"/>
      <c r="U112" s="157"/>
    </row>
    <row r="113" spans="1:21">
      <c r="A113" s="157"/>
      <c r="B113" s="53"/>
      <c r="C113" s="53"/>
      <c r="D113" s="53"/>
      <c r="E113" s="53"/>
      <c r="F113" s="53"/>
      <c r="G113" s="53"/>
      <c r="H113" s="53"/>
      <c r="I113" s="53"/>
      <c r="J113" s="53"/>
      <c r="K113" s="53"/>
      <c r="L113" s="53"/>
      <c r="M113" s="53"/>
      <c r="N113" s="53"/>
      <c r="O113" s="53"/>
      <c r="P113" s="53"/>
      <c r="Q113" s="17"/>
      <c r="R113" s="157"/>
      <c r="S113" s="53"/>
      <c r="T113" s="17"/>
      <c r="U113" s="157"/>
    </row>
    <row r="114" spans="1:21">
      <c r="A114" s="157"/>
      <c r="B114" s="53"/>
      <c r="C114" s="53"/>
      <c r="D114" s="53"/>
      <c r="E114" s="53"/>
      <c r="F114" s="53"/>
      <c r="G114" s="53"/>
      <c r="H114" s="53"/>
      <c r="I114" s="53"/>
      <c r="J114" s="53"/>
      <c r="K114" s="53"/>
      <c r="L114" s="53"/>
      <c r="M114" s="53"/>
      <c r="N114" s="53"/>
      <c r="O114" s="53"/>
      <c r="P114" s="53"/>
      <c r="Q114" s="17"/>
      <c r="R114" s="157"/>
      <c r="S114" s="53"/>
      <c r="T114" s="17"/>
      <c r="U114" s="157"/>
    </row>
    <row r="115" spans="1:21">
      <c r="A115" s="157"/>
      <c r="B115" s="53"/>
      <c r="C115" s="53"/>
      <c r="D115" s="53"/>
      <c r="E115" s="53"/>
      <c r="F115" s="53"/>
      <c r="G115" s="53"/>
      <c r="H115" s="53"/>
      <c r="I115" s="53"/>
      <c r="J115" s="53"/>
      <c r="K115" s="53"/>
      <c r="L115" s="53"/>
      <c r="M115" s="53"/>
      <c r="N115" s="53"/>
      <c r="O115" s="53"/>
      <c r="P115" s="53"/>
      <c r="Q115" s="17"/>
      <c r="R115" s="157"/>
      <c r="S115" s="53"/>
      <c r="T115" s="17"/>
      <c r="U115" s="157"/>
    </row>
    <row r="116" spans="1:21">
      <c r="A116" s="157"/>
      <c r="B116" s="53"/>
      <c r="C116" s="53"/>
      <c r="D116" s="53"/>
      <c r="E116" s="53"/>
      <c r="F116" s="53"/>
      <c r="G116" s="53"/>
      <c r="H116" s="53"/>
      <c r="I116" s="53"/>
      <c r="J116" s="53"/>
      <c r="K116" s="53"/>
      <c r="L116" s="53"/>
      <c r="M116" s="53"/>
      <c r="N116" s="53"/>
      <c r="O116" s="53"/>
      <c r="P116" s="53"/>
      <c r="Q116" s="17"/>
      <c r="R116" s="157"/>
      <c r="S116" s="53"/>
      <c r="T116" s="17"/>
      <c r="U116" s="157"/>
    </row>
    <row r="117" spans="1:21">
      <c r="A117" s="157"/>
      <c r="B117" s="53"/>
      <c r="C117" s="53"/>
      <c r="D117" s="53"/>
      <c r="E117" s="53"/>
      <c r="F117" s="53"/>
      <c r="G117" s="53"/>
      <c r="H117" s="53"/>
      <c r="I117" s="53"/>
      <c r="J117" s="53"/>
      <c r="K117" s="53"/>
      <c r="L117" s="53"/>
      <c r="M117" s="53"/>
      <c r="N117" s="53"/>
      <c r="O117" s="53"/>
      <c r="P117" s="53"/>
      <c r="Q117" s="17"/>
      <c r="R117" s="157"/>
      <c r="S117" s="53"/>
      <c r="T117" s="17"/>
      <c r="U117" s="157"/>
    </row>
    <row r="118" spans="1:21">
      <c r="A118" s="157"/>
      <c r="B118" s="53"/>
      <c r="C118" s="53"/>
      <c r="D118" s="53"/>
      <c r="E118" s="53"/>
      <c r="F118" s="53"/>
      <c r="G118" s="53"/>
      <c r="H118" s="53"/>
      <c r="I118" s="53"/>
      <c r="J118" s="53"/>
      <c r="K118" s="53"/>
      <c r="L118" s="53"/>
      <c r="M118" s="53"/>
      <c r="N118" s="53"/>
      <c r="O118" s="53"/>
      <c r="P118" s="53"/>
      <c r="Q118" s="17"/>
      <c r="R118" s="157"/>
      <c r="S118" s="53"/>
      <c r="T118" s="17"/>
      <c r="U118" s="157"/>
    </row>
    <row r="119" spans="1:21">
      <c r="A119" s="157"/>
      <c r="B119" s="53"/>
      <c r="C119" s="53"/>
      <c r="D119" s="53"/>
      <c r="E119" s="53"/>
      <c r="F119" s="53"/>
      <c r="G119" s="53"/>
      <c r="H119" s="53"/>
      <c r="I119" s="53"/>
      <c r="J119" s="53"/>
      <c r="K119" s="53"/>
      <c r="L119" s="53"/>
      <c r="M119" s="53"/>
      <c r="N119" s="53"/>
      <c r="O119" s="53"/>
      <c r="P119" s="53"/>
      <c r="Q119" s="17"/>
      <c r="R119" s="157"/>
      <c r="S119" s="53"/>
      <c r="T119" s="17"/>
      <c r="U119" s="157"/>
    </row>
    <row r="120" spans="1:21">
      <c r="A120" s="157"/>
      <c r="B120" s="53"/>
      <c r="C120" s="53"/>
      <c r="D120" s="53"/>
      <c r="E120" s="53"/>
      <c r="F120" s="53"/>
      <c r="G120" s="53"/>
      <c r="H120" s="53"/>
      <c r="I120" s="53"/>
      <c r="J120" s="53"/>
      <c r="K120" s="53"/>
      <c r="L120" s="53"/>
      <c r="M120" s="53"/>
      <c r="N120" s="53"/>
      <c r="O120" s="53"/>
      <c r="P120" s="53"/>
      <c r="Q120" s="17"/>
      <c r="R120" s="157"/>
      <c r="S120" s="53"/>
      <c r="T120" s="17"/>
      <c r="U120" s="157"/>
    </row>
    <row r="121" spans="1:21">
      <c r="A121" s="157"/>
      <c r="B121" s="53"/>
      <c r="C121" s="53"/>
      <c r="D121" s="53"/>
      <c r="E121" s="53"/>
      <c r="F121" s="53"/>
      <c r="G121" s="53"/>
      <c r="H121" s="53"/>
      <c r="I121" s="53"/>
      <c r="J121" s="53"/>
      <c r="K121" s="53"/>
      <c r="L121" s="53"/>
      <c r="M121" s="53"/>
      <c r="N121" s="53"/>
      <c r="O121" s="53"/>
      <c r="P121" s="53"/>
      <c r="Q121" s="17"/>
      <c r="R121" s="157"/>
      <c r="S121" s="53"/>
      <c r="T121" s="17"/>
      <c r="U121" s="157"/>
    </row>
    <row r="122" spans="1:21">
      <c r="A122" s="157"/>
      <c r="B122" s="53"/>
      <c r="C122" s="53"/>
      <c r="D122" s="53"/>
      <c r="E122" s="53"/>
      <c r="F122" s="53"/>
      <c r="G122" s="53"/>
      <c r="H122" s="53"/>
      <c r="I122" s="53"/>
      <c r="J122" s="53"/>
      <c r="K122" s="53"/>
      <c r="L122" s="53"/>
      <c r="M122" s="53"/>
      <c r="N122" s="53"/>
      <c r="O122" s="53"/>
      <c r="P122" s="53"/>
      <c r="Q122" s="17"/>
      <c r="R122" s="157"/>
      <c r="S122" s="53"/>
      <c r="T122" s="17"/>
      <c r="U122" s="157"/>
    </row>
    <row r="123" spans="1:21">
      <c r="A123" s="157"/>
      <c r="B123" s="53"/>
      <c r="C123" s="53"/>
      <c r="D123" s="53"/>
      <c r="E123" s="53"/>
      <c r="F123" s="53"/>
      <c r="G123" s="53"/>
      <c r="H123" s="53"/>
      <c r="I123" s="53"/>
      <c r="J123" s="53"/>
      <c r="K123" s="53"/>
      <c r="L123" s="53"/>
      <c r="M123" s="53"/>
      <c r="N123" s="53"/>
      <c r="O123" s="53"/>
      <c r="P123" s="53"/>
      <c r="Q123" s="17"/>
      <c r="R123" s="157"/>
      <c r="S123" s="53"/>
      <c r="T123" s="17"/>
      <c r="U123" s="157"/>
    </row>
    <row r="124" spans="1:21">
      <c r="A124" s="157"/>
      <c r="B124" s="53"/>
      <c r="C124" s="53"/>
      <c r="D124" s="53"/>
      <c r="E124" s="53"/>
      <c r="F124" s="53"/>
      <c r="G124" s="53"/>
      <c r="H124" s="53"/>
      <c r="I124" s="53"/>
      <c r="J124" s="53"/>
      <c r="K124" s="53"/>
      <c r="L124" s="53"/>
      <c r="M124" s="53"/>
      <c r="N124" s="53"/>
      <c r="O124" s="53"/>
      <c r="P124" s="53"/>
      <c r="Q124" s="17"/>
      <c r="R124" s="157"/>
      <c r="S124" s="53"/>
      <c r="T124" s="17"/>
      <c r="U124" s="157"/>
    </row>
    <row r="125" spans="1:21">
      <c r="A125" s="157"/>
      <c r="B125" s="53"/>
      <c r="C125" s="53"/>
      <c r="D125" s="53"/>
      <c r="E125" s="53"/>
      <c r="F125" s="53"/>
      <c r="G125" s="53"/>
      <c r="H125" s="53"/>
      <c r="I125" s="53"/>
      <c r="J125" s="53"/>
      <c r="K125" s="53"/>
      <c r="L125" s="53"/>
      <c r="M125" s="53"/>
      <c r="N125" s="53"/>
      <c r="O125" s="53"/>
      <c r="P125" s="53"/>
      <c r="Q125" s="17"/>
      <c r="R125" s="157"/>
      <c r="S125" s="53"/>
      <c r="T125" s="17"/>
      <c r="U125" s="157"/>
    </row>
    <row r="126" spans="1:21">
      <c r="A126" s="157"/>
      <c r="B126" s="53"/>
      <c r="C126" s="53"/>
      <c r="D126" s="53"/>
      <c r="E126" s="53"/>
      <c r="F126" s="53"/>
      <c r="G126" s="53"/>
      <c r="H126" s="53"/>
      <c r="I126" s="53"/>
      <c r="J126" s="53"/>
      <c r="K126" s="53"/>
      <c r="L126" s="53"/>
      <c r="M126" s="53"/>
      <c r="N126" s="53"/>
      <c r="O126" s="53"/>
      <c r="P126" s="53"/>
      <c r="Q126" s="17"/>
      <c r="R126" s="157"/>
      <c r="S126" s="53"/>
      <c r="T126" s="17"/>
      <c r="U126" s="157"/>
    </row>
    <row r="127" spans="1:21">
      <c r="A127" s="157"/>
      <c r="B127" s="53"/>
      <c r="C127" s="53"/>
      <c r="D127" s="53"/>
      <c r="E127" s="53"/>
      <c r="F127" s="53"/>
      <c r="G127" s="53"/>
      <c r="H127" s="53"/>
      <c r="I127" s="53"/>
      <c r="J127" s="53"/>
      <c r="K127" s="53"/>
      <c r="L127" s="53"/>
      <c r="M127" s="53"/>
      <c r="N127" s="53"/>
      <c r="O127" s="53"/>
      <c r="P127" s="53"/>
      <c r="Q127" s="17"/>
      <c r="R127" s="157"/>
      <c r="S127" s="53"/>
      <c r="T127" s="17"/>
      <c r="U127" s="157"/>
    </row>
    <row r="128" spans="1:21">
      <c r="A128" s="157"/>
      <c r="B128" s="53"/>
      <c r="C128" s="53"/>
      <c r="D128" s="53"/>
      <c r="E128" s="53"/>
      <c r="F128" s="53"/>
      <c r="G128" s="53"/>
      <c r="H128" s="53"/>
      <c r="I128" s="53"/>
      <c r="J128" s="53"/>
      <c r="K128" s="53"/>
      <c r="L128" s="53"/>
      <c r="M128" s="53"/>
      <c r="N128" s="53"/>
      <c r="O128" s="53"/>
      <c r="P128" s="53"/>
      <c r="Q128" s="17"/>
      <c r="R128" s="157"/>
      <c r="S128" s="53"/>
      <c r="T128" s="17"/>
      <c r="U128" s="157"/>
    </row>
    <row r="129" spans="1:21">
      <c r="A129" s="157"/>
      <c r="B129" s="53"/>
      <c r="C129" s="53"/>
      <c r="D129" s="53"/>
      <c r="E129" s="53"/>
      <c r="F129" s="53"/>
      <c r="G129" s="53"/>
      <c r="H129" s="53"/>
      <c r="I129" s="53"/>
      <c r="J129" s="53"/>
      <c r="K129" s="53"/>
      <c r="L129" s="53"/>
      <c r="M129" s="53"/>
      <c r="N129" s="53"/>
      <c r="O129" s="53"/>
      <c r="P129" s="53"/>
      <c r="Q129" s="17"/>
      <c r="R129" s="157"/>
      <c r="S129" s="53"/>
      <c r="T129" s="17"/>
      <c r="U129" s="157"/>
    </row>
    <row r="130" spans="1:21">
      <c r="A130" s="157"/>
      <c r="B130" s="53"/>
      <c r="C130" s="53"/>
      <c r="D130" s="53"/>
      <c r="E130" s="53"/>
      <c r="F130" s="53"/>
      <c r="G130" s="53"/>
      <c r="H130" s="53"/>
      <c r="I130" s="53"/>
      <c r="J130" s="53"/>
      <c r="K130" s="53"/>
      <c r="L130" s="53"/>
      <c r="M130" s="53"/>
      <c r="N130" s="53"/>
      <c r="O130" s="53"/>
      <c r="P130" s="53"/>
      <c r="Q130" s="17"/>
      <c r="R130" s="157"/>
      <c r="S130" s="53"/>
      <c r="T130" s="17"/>
      <c r="U130" s="157"/>
    </row>
    <row r="131" spans="1:21">
      <c r="A131" s="157"/>
      <c r="B131" s="53"/>
      <c r="C131" s="53"/>
      <c r="D131" s="53"/>
      <c r="E131" s="53"/>
      <c r="F131" s="53"/>
      <c r="G131" s="53"/>
      <c r="H131" s="53"/>
      <c r="I131" s="53"/>
      <c r="J131" s="53"/>
      <c r="K131" s="53"/>
      <c r="L131" s="53"/>
      <c r="M131" s="53"/>
      <c r="N131" s="53"/>
      <c r="O131" s="53"/>
      <c r="P131" s="53"/>
      <c r="Q131" s="17"/>
      <c r="R131" s="157"/>
      <c r="S131" s="53"/>
      <c r="T131" s="17"/>
      <c r="U131" s="157"/>
    </row>
    <row r="132" spans="1:21">
      <c r="A132" s="157"/>
      <c r="B132" s="53"/>
      <c r="C132" s="53"/>
      <c r="D132" s="53"/>
      <c r="E132" s="53"/>
      <c r="F132" s="53"/>
      <c r="G132" s="53"/>
      <c r="H132" s="53"/>
      <c r="I132" s="53"/>
      <c r="J132" s="53"/>
      <c r="K132" s="53"/>
      <c r="L132" s="53"/>
      <c r="M132" s="53"/>
      <c r="N132" s="53"/>
      <c r="O132" s="53"/>
      <c r="P132" s="53"/>
      <c r="Q132" s="17"/>
      <c r="R132" s="157"/>
      <c r="S132" s="53"/>
      <c r="T132" s="17"/>
      <c r="U132" s="157"/>
    </row>
    <row r="133" spans="1:21">
      <c r="A133" s="157"/>
      <c r="B133" s="53"/>
      <c r="C133" s="53"/>
      <c r="D133" s="53"/>
      <c r="E133" s="53"/>
      <c r="F133" s="53"/>
      <c r="G133" s="53"/>
      <c r="H133" s="53"/>
      <c r="I133" s="53"/>
      <c r="J133" s="53"/>
      <c r="K133" s="53"/>
      <c r="L133" s="53"/>
      <c r="M133" s="53"/>
      <c r="N133" s="53"/>
      <c r="O133" s="53"/>
      <c r="P133" s="53"/>
      <c r="Q133" s="17"/>
      <c r="R133" s="157"/>
      <c r="S133" s="53"/>
      <c r="T133" s="17"/>
      <c r="U133" s="157"/>
    </row>
    <row r="134" spans="1:21">
      <c r="A134" s="157"/>
      <c r="B134" s="53"/>
      <c r="C134" s="53"/>
      <c r="D134" s="53"/>
      <c r="E134" s="53"/>
      <c r="F134" s="53"/>
      <c r="G134" s="53"/>
      <c r="H134" s="53"/>
      <c r="I134" s="53"/>
      <c r="J134" s="53"/>
      <c r="K134" s="53"/>
      <c r="L134" s="53"/>
      <c r="M134" s="53"/>
      <c r="N134" s="53"/>
      <c r="O134" s="53"/>
      <c r="P134" s="53"/>
      <c r="Q134" s="17"/>
      <c r="R134" s="157"/>
      <c r="S134" s="53"/>
      <c r="T134" s="17"/>
      <c r="U134" s="157"/>
    </row>
    <row r="135" spans="1:21">
      <c r="A135" s="157"/>
      <c r="B135" s="53"/>
      <c r="C135" s="53"/>
      <c r="D135" s="53"/>
      <c r="E135" s="53"/>
      <c r="F135" s="53"/>
      <c r="G135" s="53"/>
      <c r="H135" s="53"/>
      <c r="I135" s="53"/>
      <c r="J135" s="53"/>
      <c r="K135" s="53"/>
      <c r="L135" s="53"/>
      <c r="M135" s="53"/>
      <c r="N135" s="53"/>
      <c r="O135" s="53"/>
      <c r="P135" s="53"/>
      <c r="Q135" s="17"/>
      <c r="R135" s="157"/>
      <c r="S135" s="53"/>
      <c r="T135" s="17"/>
      <c r="U135" s="157"/>
    </row>
    <row r="136" spans="1:21">
      <c r="A136" s="157"/>
      <c r="B136" s="53"/>
      <c r="C136" s="53"/>
      <c r="D136" s="53"/>
      <c r="E136" s="53"/>
      <c r="F136" s="53"/>
      <c r="G136" s="53"/>
      <c r="H136" s="53"/>
      <c r="I136" s="53"/>
      <c r="J136" s="53"/>
      <c r="K136" s="53"/>
      <c r="L136" s="53"/>
      <c r="M136" s="53"/>
      <c r="N136" s="53"/>
      <c r="O136" s="53"/>
      <c r="P136" s="53"/>
      <c r="Q136" s="17"/>
      <c r="R136" s="157"/>
      <c r="S136" s="53"/>
      <c r="T136" s="17"/>
      <c r="U136" s="157"/>
    </row>
    <row r="137" spans="1:21">
      <c r="A137" s="157"/>
      <c r="B137" s="53"/>
      <c r="C137" s="53"/>
      <c r="D137" s="53"/>
      <c r="E137" s="53"/>
      <c r="F137" s="53"/>
      <c r="G137" s="53"/>
      <c r="H137" s="53"/>
      <c r="I137" s="53"/>
      <c r="J137" s="53"/>
      <c r="K137" s="53"/>
      <c r="L137" s="53"/>
      <c r="M137" s="53"/>
      <c r="N137" s="53"/>
      <c r="O137" s="53"/>
      <c r="P137" s="53"/>
      <c r="Q137" s="17"/>
      <c r="R137" s="157"/>
      <c r="S137" s="53"/>
      <c r="T137" s="17"/>
      <c r="U137" s="157"/>
    </row>
    <row r="138" spans="1:21">
      <c r="A138" s="157"/>
      <c r="B138" s="53"/>
      <c r="C138" s="53"/>
      <c r="D138" s="53"/>
      <c r="E138" s="53"/>
      <c r="F138" s="53"/>
      <c r="G138" s="53"/>
      <c r="H138" s="53"/>
      <c r="I138" s="53"/>
      <c r="J138" s="53"/>
      <c r="K138" s="53"/>
      <c r="L138" s="53"/>
      <c r="M138" s="53"/>
      <c r="N138" s="53"/>
      <c r="O138" s="53"/>
      <c r="P138" s="53"/>
      <c r="Q138" s="17"/>
      <c r="R138" s="157"/>
      <c r="S138" s="53"/>
      <c r="T138" s="17"/>
      <c r="U138" s="157"/>
    </row>
    <row r="139" spans="1:21">
      <c r="A139" s="157"/>
      <c r="B139" s="53"/>
      <c r="C139" s="53"/>
      <c r="D139" s="53"/>
      <c r="E139" s="53"/>
      <c r="F139" s="53"/>
      <c r="G139" s="53"/>
      <c r="H139" s="53"/>
      <c r="I139" s="53"/>
      <c r="J139" s="53"/>
      <c r="K139" s="53"/>
      <c r="L139" s="53"/>
      <c r="M139" s="53"/>
      <c r="N139" s="53"/>
      <c r="O139" s="53"/>
      <c r="P139" s="53"/>
      <c r="Q139" s="17"/>
      <c r="R139" s="157"/>
      <c r="S139" s="53"/>
      <c r="T139" s="17"/>
      <c r="U139" s="157"/>
    </row>
    <row r="140" spans="1:21">
      <c r="A140" s="157"/>
      <c r="B140" s="53"/>
      <c r="C140" s="53"/>
      <c r="D140" s="53"/>
      <c r="E140" s="53"/>
      <c r="F140" s="53"/>
      <c r="G140" s="53"/>
      <c r="H140" s="53"/>
      <c r="I140" s="53"/>
      <c r="J140" s="53"/>
      <c r="K140" s="53"/>
      <c r="L140" s="53"/>
      <c r="M140" s="53"/>
      <c r="N140" s="53"/>
      <c r="O140" s="53"/>
      <c r="P140" s="53"/>
      <c r="Q140" s="17"/>
      <c r="R140" s="157"/>
      <c r="S140" s="53"/>
      <c r="T140" s="17"/>
      <c r="U140" s="157"/>
    </row>
    <row r="141" spans="1:21">
      <c r="A141" s="157"/>
      <c r="B141" s="53"/>
      <c r="C141" s="53"/>
      <c r="D141" s="53"/>
      <c r="E141" s="53"/>
      <c r="F141" s="53"/>
      <c r="G141" s="53"/>
      <c r="H141" s="53"/>
      <c r="I141" s="53"/>
      <c r="J141" s="53"/>
      <c r="K141" s="53"/>
      <c r="L141" s="53"/>
      <c r="M141" s="53"/>
      <c r="N141" s="53"/>
      <c r="O141" s="53"/>
      <c r="P141" s="53"/>
      <c r="Q141" s="17"/>
      <c r="R141" s="157"/>
      <c r="S141" s="53"/>
      <c r="T141" s="17"/>
      <c r="U141" s="157"/>
    </row>
    <row r="142" spans="1:21">
      <c r="A142" s="157"/>
      <c r="B142" s="53"/>
      <c r="C142" s="53"/>
      <c r="D142" s="53"/>
      <c r="E142" s="53"/>
      <c r="F142" s="53"/>
      <c r="G142" s="53"/>
      <c r="H142" s="53"/>
      <c r="I142" s="53"/>
      <c r="J142" s="53"/>
      <c r="K142" s="53"/>
      <c r="L142" s="53"/>
      <c r="M142" s="53"/>
      <c r="N142" s="53"/>
      <c r="O142" s="53"/>
      <c r="P142" s="53"/>
      <c r="Q142" s="17"/>
      <c r="R142" s="157"/>
      <c r="S142" s="53"/>
      <c r="T142" s="17"/>
      <c r="U142" s="157"/>
    </row>
    <row r="143" spans="1:21">
      <c r="A143" s="157"/>
      <c r="B143" s="53"/>
      <c r="C143" s="53"/>
      <c r="D143" s="53"/>
      <c r="E143" s="53"/>
      <c r="F143" s="53"/>
      <c r="G143" s="53"/>
      <c r="H143" s="53"/>
      <c r="I143" s="53"/>
      <c r="J143" s="53"/>
      <c r="K143" s="53"/>
      <c r="L143" s="53"/>
      <c r="M143" s="53"/>
      <c r="N143" s="53"/>
      <c r="O143" s="53"/>
      <c r="P143" s="53"/>
      <c r="Q143" s="17"/>
      <c r="R143" s="157"/>
      <c r="S143" s="53"/>
      <c r="T143" s="17"/>
      <c r="U143" s="157"/>
    </row>
    <row r="144" spans="1:21">
      <c r="A144" s="157"/>
      <c r="B144" s="53"/>
      <c r="C144" s="53"/>
      <c r="D144" s="53"/>
      <c r="E144" s="53"/>
      <c r="F144" s="53"/>
      <c r="G144" s="53"/>
      <c r="H144" s="53"/>
      <c r="I144" s="53"/>
      <c r="J144" s="53"/>
      <c r="K144" s="53"/>
      <c r="L144" s="53"/>
      <c r="M144" s="53"/>
      <c r="N144" s="53"/>
      <c r="O144" s="53"/>
      <c r="P144" s="53"/>
      <c r="Q144" s="17"/>
      <c r="R144" s="157"/>
      <c r="S144" s="53"/>
      <c r="T144" s="17"/>
      <c r="U144" s="157"/>
    </row>
    <row r="145" spans="1:21">
      <c r="A145" s="157"/>
      <c r="B145" s="53"/>
      <c r="C145" s="53"/>
      <c r="D145" s="53"/>
      <c r="E145" s="53"/>
      <c r="F145" s="53"/>
      <c r="G145" s="53"/>
      <c r="H145" s="53"/>
      <c r="I145" s="53"/>
      <c r="J145" s="53"/>
      <c r="K145" s="53"/>
      <c r="L145" s="53"/>
      <c r="M145" s="53"/>
      <c r="N145" s="53"/>
      <c r="O145" s="53"/>
      <c r="P145" s="53"/>
      <c r="Q145" s="17"/>
      <c r="R145" s="157"/>
      <c r="S145" s="53"/>
      <c r="T145" s="17"/>
      <c r="U145" s="157"/>
    </row>
    <row r="146" spans="1:21">
      <c r="A146" s="157"/>
      <c r="B146" s="53"/>
      <c r="C146" s="53"/>
      <c r="D146" s="53"/>
      <c r="E146" s="53"/>
      <c r="F146" s="53"/>
      <c r="G146" s="53"/>
      <c r="H146" s="53"/>
      <c r="I146" s="53"/>
      <c r="J146" s="53"/>
      <c r="K146" s="53"/>
      <c r="L146" s="53"/>
      <c r="M146" s="53"/>
      <c r="N146" s="53"/>
      <c r="O146" s="53"/>
      <c r="P146" s="53"/>
      <c r="Q146" s="17"/>
      <c r="R146" s="157"/>
      <c r="S146" s="53"/>
      <c r="T146" s="17"/>
      <c r="U146" s="157"/>
    </row>
    <row r="147" spans="1:21">
      <c r="A147" s="157"/>
      <c r="B147" s="53"/>
      <c r="C147" s="53"/>
      <c r="D147" s="53"/>
      <c r="E147" s="53"/>
      <c r="F147" s="53"/>
      <c r="G147" s="53"/>
      <c r="H147" s="53"/>
      <c r="I147" s="53"/>
      <c r="J147" s="53"/>
      <c r="K147" s="53"/>
      <c r="L147" s="53"/>
      <c r="M147" s="53"/>
      <c r="N147" s="53"/>
      <c r="O147" s="53"/>
      <c r="P147" s="53"/>
      <c r="Q147" s="17"/>
      <c r="R147" s="157"/>
      <c r="S147" s="53"/>
      <c r="T147" s="17"/>
      <c r="U147" s="157"/>
    </row>
    <row r="148" spans="1:21">
      <c r="A148" s="157"/>
      <c r="B148" s="53"/>
      <c r="C148" s="53"/>
      <c r="D148" s="53"/>
      <c r="E148" s="53"/>
      <c r="F148" s="53"/>
      <c r="G148" s="53"/>
      <c r="H148" s="53"/>
      <c r="I148" s="53"/>
      <c r="J148" s="53"/>
      <c r="K148" s="53"/>
      <c r="L148" s="53"/>
      <c r="M148" s="53"/>
      <c r="N148" s="53"/>
      <c r="O148" s="53"/>
      <c r="P148" s="53"/>
      <c r="Q148" s="17"/>
      <c r="R148" s="157"/>
      <c r="S148" s="53"/>
      <c r="T148" s="17"/>
      <c r="U148" s="157"/>
    </row>
    <row r="149" spans="1:21">
      <c r="A149" s="157"/>
      <c r="B149" s="53"/>
      <c r="C149" s="53"/>
      <c r="D149" s="53"/>
      <c r="E149" s="53"/>
      <c r="F149" s="53"/>
      <c r="G149" s="53"/>
      <c r="H149" s="53"/>
      <c r="I149" s="53"/>
      <c r="J149" s="53"/>
      <c r="K149" s="53"/>
      <c r="L149" s="53"/>
      <c r="M149" s="53"/>
      <c r="N149" s="53"/>
      <c r="O149" s="53"/>
      <c r="P149" s="53"/>
      <c r="Q149" s="17"/>
      <c r="R149" s="157"/>
      <c r="S149" s="53"/>
      <c r="T149" s="17"/>
      <c r="U149" s="157"/>
    </row>
    <row r="150" spans="1:21">
      <c r="A150" s="157"/>
      <c r="B150" s="53"/>
      <c r="C150" s="53"/>
      <c r="D150" s="53"/>
      <c r="E150" s="53"/>
      <c r="F150" s="53"/>
      <c r="G150" s="53"/>
      <c r="H150" s="53"/>
      <c r="I150" s="53"/>
      <c r="J150" s="53"/>
      <c r="K150" s="53"/>
      <c r="L150" s="53"/>
      <c r="M150" s="53"/>
      <c r="N150" s="53"/>
      <c r="O150" s="53"/>
      <c r="P150" s="53"/>
      <c r="Q150" s="17"/>
      <c r="R150" s="157"/>
      <c r="S150" s="53"/>
      <c r="T150" s="17"/>
      <c r="U150" s="157"/>
    </row>
    <row r="151" spans="1:21">
      <c r="A151" s="157"/>
      <c r="B151" s="53"/>
      <c r="C151" s="53"/>
      <c r="D151" s="53"/>
      <c r="E151" s="53"/>
      <c r="F151" s="53"/>
      <c r="G151" s="53"/>
      <c r="H151" s="53"/>
      <c r="I151" s="53"/>
      <c r="J151" s="53"/>
      <c r="K151" s="53"/>
      <c r="L151" s="53"/>
      <c r="M151" s="53"/>
      <c r="N151" s="53"/>
      <c r="O151" s="53"/>
      <c r="P151" s="53"/>
      <c r="Q151" s="17"/>
      <c r="R151" s="157"/>
      <c r="S151" s="53"/>
      <c r="T151" s="17"/>
      <c r="U151" s="157"/>
    </row>
    <row r="152" spans="1:21">
      <c r="A152" s="157"/>
      <c r="B152" s="53"/>
      <c r="C152" s="53"/>
      <c r="D152" s="53"/>
      <c r="E152" s="53"/>
      <c r="F152" s="53"/>
      <c r="G152" s="53"/>
      <c r="H152" s="53"/>
      <c r="I152" s="53"/>
      <c r="J152" s="53"/>
      <c r="K152" s="53"/>
      <c r="L152" s="53"/>
      <c r="M152" s="53"/>
      <c r="N152" s="53"/>
      <c r="O152" s="53"/>
      <c r="P152" s="53"/>
      <c r="Q152" s="17"/>
      <c r="R152" s="157"/>
      <c r="S152" s="53"/>
      <c r="T152" s="17"/>
      <c r="U152" s="157"/>
    </row>
    <row r="153" spans="1:21">
      <c r="A153" s="157"/>
      <c r="B153" s="53"/>
      <c r="C153" s="53"/>
      <c r="D153" s="53"/>
      <c r="E153" s="53"/>
      <c r="F153" s="53"/>
      <c r="G153" s="53"/>
      <c r="H153" s="53"/>
      <c r="I153" s="53"/>
      <c r="J153" s="53"/>
      <c r="K153" s="53"/>
      <c r="L153" s="53"/>
      <c r="M153" s="53"/>
      <c r="N153" s="53"/>
      <c r="O153" s="53"/>
      <c r="P153" s="53"/>
      <c r="Q153" s="17"/>
      <c r="R153" s="157"/>
      <c r="S153" s="53"/>
      <c r="T153" s="17"/>
      <c r="U153" s="157"/>
    </row>
    <row r="154" spans="1:21">
      <c r="A154" s="157"/>
      <c r="B154" s="53"/>
      <c r="C154" s="53"/>
      <c r="D154" s="53"/>
      <c r="E154" s="53"/>
      <c r="F154" s="53"/>
      <c r="G154" s="53"/>
      <c r="H154" s="53"/>
      <c r="I154" s="53"/>
      <c r="J154" s="53"/>
      <c r="K154" s="53"/>
      <c r="L154" s="53"/>
      <c r="M154" s="53"/>
      <c r="N154" s="53"/>
      <c r="O154" s="53"/>
      <c r="P154" s="53"/>
      <c r="Q154" s="17"/>
      <c r="R154" s="157"/>
      <c r="S154" s="53"/>
      <c r="T154" s="17"/>
      <c r="U154" s="157"/>
    </row>
    <row r="155" spans="1:21">
      <c r="A155" s="157"/>
      <c r="B155" s="53"/>
      <c r="C155" s="53"/>
      <c r="D155" s="53"/>
      <c r="E155" s="53"/>
      <c r="F155" s="53"/>
      <c r="G155" s="53"/>
      <c r="H155" s="53"/>
      <c r="I155" s="53"/>
      <c r="J155" s="53"/>
      <c r="K155" s="53"/>
      <c r="L155" s="53"/>
      <c r="M155" s="53"/>
      <c r="N155" s="53"/>
      <c r="O155" s="53"/>
      <c r="P155" s="53"/>
      <c r="Q155" s="17"/>
      <c r="R155" s="157"/>
      <c r="S155" s="53"/>
      <c r="T155" s="17"/>
      <c r="U155" s="157"/>
    </row>
    <row r="156" spans="1:21">
      <c r="A156" s="157"/>
      <c r="B156" s="53"/>
      <c r="C156" s="53"/>
      <c r="D156" s="53"/>
      <c r="E156" s="53"/>
      <c r="F156" s="53"/>
      <c r="G156" s="53"/>
      <c r="H156" s="53"/>
      <c r="I156" s="53"/>
      <c r="J156" s="53"/>
      <c r="K156" s="53"/>
      <c r="L156" s="53"/>
      <c r="M156" s="53"/>
      <c r="N156" s="53"/>
      <c r="O156" s="53"/>
      <c r="P156" s="53"/>
      <c r="Q156" s="17"/>
      <c r="R156" s="157"/>
      <c r="S156" s="53"/>
      <c r="T156" s="17"/>
      <c r="U156" s="157"/>
    </row>
    <row r="157" spans="1:21">
      <c r="A157" s="157"/>
      <c r="B157" s="53"/>
      <c r="C157" s="53"/>
      <c r="D157" s="53"/>
      <c r="E157" s="53"/>
      <c r="F157" s="53"/>
      <c r="G157" s="53"/>
      <c r="H157" s="53"/>
      <c r="I157" s="53"/>
      <c r="J157" s="53"/>
      <c r="K157" s="53"/>
      <c r="L157" s="53"/>
      <c r="M157" s="53"/>
      <c r="N157" s="53"/>
      <c r="O157" s="53"/>
      <c r="P157" s="53"/>
      <c r="Q157" s="17"/>
      <c r="R157" s="157"/>
      <c r="S157" s="53"/>
      <c r="T157" s="17"/>
      <c r="U157" s="157"/>
    </row>
    <row r="158" spans="1:21">
      <c r="A158" s="157"/>
      <c r="B158" s="53"/>
      <c r="C158" s="53"/>
      <c r="D158" s="53"/>
      <c r="E158" s="53"/>
      <c r="F158" s="53"/>
      <c r="G158" s="53"/>
      <c r="H158" s="53"/>
      <c r="I158" s="53"/>
      <c r="J158" s="53"/>
      <c r="K158" s="53"/>
      <c r="L158" s="53"/>
      <c r="M158" s="53"/>
      <c r="N158" s="53"/>
      <c r="O158" s="53"/>
      <c r="P158" s="53"/>
      <c r="Q158" s="17"/>
      <c r="R158" s="157"/>
      <c r="S158" s="53"/>
      <c r="T158" s="17"/>
      <c r="U158" s="157"/>
    </row>
    <row r="159" spans="1:21">
      <c r="A159" s="157"/>
      <c r="B159" s="53"/>
      <c r="C159" s="53"/>
      <c r="D159" s="53"/>
      <c r="E159" s="53"/>
      <c r="F159" s="53"/>
      <c r="G159" s="53"/>
      <c r="H159" s="53"/>
      <c r="I159" s="53"/>
      <c r="J159" s="53"/>
      <c r="K159" s="53"/>
      <c r="L159" s="53"/>
      <c r="M159" s="53"/>
      <c r="N159" s="53"/>
      <c r="O159" s="53"/>
      <c r="P159" s="53"/>
      <c r="Q159" s="17"/>
      <c r="R159" s="157"/>
      <c r="S159" s="53"/>
      <c r="T159" s="17"/>
      <c r="U159" s="157"/>
    </row>
    <row r="160" spans="1:21">
      <c r="A160" s="157"/>
      <c r="B160" s="53"/>
      <c r="C160" s="53"/>
      <c r="D160" s="53"/>
      <c r="E160" s="53"/>
      <c r="F160" s="53"/>
      <c r="G160" s="53"/>
      <c r="H160" s="53"/>
      <c r="I160" s="53"/>
      <c r="J160" s="53"/>
      <c r="K160" s="53"/>
      <c r="L160" s="53"/>
      <c r="M160" s="53"/>
      <c r="N160" s="53"/>
      <c r="O160" s="53"/>
      <c r="P160" s="53"/>
      <c r="Q160" s="17"/>
      <c r="R160" s="157"/>
      <c r="S160" s="53"/>
      <c r="T160" s="17"/>
      <c r="U160" s="157"/>
    </row>
    <row r="161" spans="1:21">
      <c r="A161" s="157"/>
      <c r="B161" s="53"/>
      <c r="C161" s="53"/>
      <c r="D161" s="53"/>
      <c r="E161" s="53"/>
      <c r="F161" s="53"/>
      <c r="G161" s="53"/>
      <c r="H161" s="53"/>
      <c r="I161" s="53"/>
      <c r="J161" s="53"/>
      <c r="K161" s="53"/>
      <c r="L161" s="53"/>
      <c r="M161" s="53"/>
      <c r="N161" s="53"/>
      <c r="O161" s="53"/>
      <c r="P161" s="53"/>
      <c r="Q161" s="17"/>
      <c r="R161" s="157"/>
      <c r="S161" s="53"/>
      <c r="T161" s="17"/>
      <c r="U161" s="157"/>
    </row>
    <row r="162" spans="1:21">
      <c r="A162" s="157"/>
      <c r="B162" s="53"/>
      <c r="C162" s="53"/>
      <c r="D162" s="53"/>
      <c r="E162" s="53"/>
      <c r="F162" s="53"/>
      <c r="G162" s="53"/>
      <c r="H162" s="53"/>
      <c r="I162" s="53"/>
      <c r="J162" s="53"/>
      <c r="K162" s="53"/>
      <c r="L162" s="53"/>
      <c r="M162" s="53"/>
      <c r="N162" s="53"/>
      <c r="O162" s="53"/>
      <c r="P162" s="53"/>
      <c r="Q162" s="17"/>
      <c r="R162" s="157"/>
      <c r="S162" s="53"/>
      <c r="T162" s="17"/>
      <c r="U162" s="157"/>
    </row>
    <row r="163" spans="1:21">
      <c r="A163" s="157"/>
      <c r="B163" s="53"/>
      <c r="C163" s="53"/>
      <c r="D163" s="53"/>
      <c r="E163" s="53"/>
      <c r="F163" s="53"/>
      <c r="G163" s="53"/>
      <c r="H163" s="53"/>
      <c r="I163" s="53"/>
      <c r="J163" s="53"/>
      <c r="K163" s="53"/>
      <c r="L163" s="53"/>
      <c r="M163" s="53"/>
      <c r="N163" s="53"/>
      <c r="O163" s="53"/>
      <c r="P163" s="53"/>
      <c r="Q163" s="17"/>
      <c r="R163" s="157"/>
      <c r="S163" s="53"/>
      <c r="T163" s="17"/>
      <c r="U163" s="157"/>
    </row>
    <row r="164" spans="1:21">
      <c r="A164" s="157"/>
      <c r="B164" s="53"/>
      <c r="C164" s="53"/>
      <c r="D164" s="53"/>
      <c r="E164" s="53"/>
      <c r="F164" s="53"/>
      <c r="G164" s="53"/>
      <c r="H164" s="53"/>
      <c r="I164" s="53"/>
      <c r="J164" s="53"/>
      <c r="K164" s="53"/>
      <c r="L164" s="53"/>
      <c r="M164" s="53"/>
      <c r="N164" s="53"/>
      <c r="O164" s="53"/>
      <c r="P164" s="53"/>
      <c r="Q164" s="17"/>
      <c r="R164" s="157"/>
      <c r="S164" s="53"/>
      <c r="T164" s="17"/>
      <c r="U164" s="157"/>
    </row>
    <row r="165" spans="1:21">
      <c r="A165" s="157"/>
      <c r="B165" s="53"/>
      <c r="C165" s="53"/>
      <c r="D165" s="53"/>
      <c r="E165" s="53"/>
      <c r="F165" s="53"/>
      <c r="G165" s="53"/>
      <c r="H165" s="53"/>
      <c r="I165" s="53"/>
      <c r="J165" s="53"/>
      <c r="K165" s="53"/>
      <c r="L165" s="53"/>
      <c r="M165" s="53"/>
      <c r="N165" s="53"/>
      <c r="O165" s="53"/>
      <c r="P165" s="53"/>
      <c r="Q165" s="17"/>
      <c r="R165" s="157"/>
      <c r="S165" s="53"/>
      <c r="T165" s="17"/>
      <c r="U165" s="157"/>
    </row>
    <row r="166" spans="1:21">
      <c r="A166" s="157"/>
      <c r="B166" s="53"/>
      <c r="C166" s="53"/>
      <c r="D166" s="53"/>
      <c r="E166" s="53"/>
      <c r="F166" s="53"/>
      <c r="G166" s="53"/>
      <c r="H166" s="53"/>
      <c r="I166" s="53"/>
      <c r="J166" s="53"/>
      <c r="K166" s="53"/>
      <c r="L166" s="53"/>
      <c r="M166" s="53"/>
      <c r="N166" s="53"/>
      <c r="O166" s="53"/>
      <c r="P166" s="53"/>
      <c r="Q166" s="17"/>
      <c r="R166" s="157"/>
      <c r="S166" s="53"/>
      <c r="T166" s="17"/>
      <c r="U166" s="157"/>
    </row>
    <row r="167" spans="1:21">
      <c r="A167" s="157"/>
      <c r="B167" s="53"/>
      <c r="C167" s="53"/>
      <c r="D167" s="53"/>
      <c r="E167" s="53"/>
      <c r="F167" s="53"/>
      <c r="G167" s="53"/>
      <c r="H167" s="53"/>
      <c r="I167" s="53"/>
      <c r="J167" s="53"/>
      <c r="K167" s="53"/>
      <c r="L167" s="53"/>
      <c r="M167" s="53"/>
      <c r="N167" s="53"/>
      <c r="O167" s="53"/>
      <c r="P167" s="53"/>
      <c r="Q167" s="17"/>
      <c r="R167" s="157"/>
      <c r="S167" s="53"/>
      <c r="T167" s="17"/>
      <c r="U167" s="157"/>
    </row>
    <row r="168" spans="1:21">
      <c r="A168" s="157"/>
      <c r="B168" s="53"/>
      <c r="C168" s="53"/>
      <c r="D168" s="53"/>
      <c r="E168" s="53"/>
      <c r="F168" s="53"/>
      <c r="G168" s="53"/>
      <c r="H168" s="53"/>
      <c r="I168" s="53"/>
      <c r="J168" s="53"/>
      <c r="K168" s="53"/>
      <c r="L168" s="53"/>
      <c r="M168" s="53"/>
      <c r="N168" s="53"/>
      <c r="O168" s="53"/>
      <c r="P168" s="53"/>
      <c r="Q168" s="17"/>
      <c r="R168" s="157"/>
      <c r="S168" s="53"/>
      <c r="T168" s="17"/>
      <c r="U168" s="157"/>
    </row>
    <row r="169" spans="1:21">
      <c r="A169" s="157"/>
      <c r="B169" s="53"/>
      <c r="C169" s="53"/>
      <c r="D169" s="53"/>
      <c r="E169" s="53"/>
      <c r="F169" s="53"/>
      <c r="G169" s="53"/>
      <c r="H169" s="53"/>
      <c r="I169" s="53"/>
      <c r="J169" s="53"/>
      <c r="K169" s="53"/>
      <c r="L169" s="53"/>
      <c r="M169" s="53"/>
      <c r="N169" s="53"/>
      <c r="O169" s="53"/>
      <c r="P169" s="53"/>
      <c r="Q169" s="17"/>
      <c r="R169" s="157"/>
      <c r="S169" s="53"/>
      <c r="T169" s="17"/>
      <c r="U169" s="157"/>
    </row>
    <row r="170" spans="1:21">
      <c r="A170" s="157"/>
      <c r="B170" s="53"/>
      <c r="C170" s="53"/>
      <c r="D170" s="53"/>
      <c r="E170" s="53"/>
      <c r="F170" s="53"/>
      <c r="G170" s="53"/>
      <c r="H170" s="53"/>
      <c r="I170" s="53"/>
      <c r="J170" s="53"/>
      <c r="K170" s="53"/>
      <c r="L170" s="53"/>
      <c r="M170" s="53"/>
      <c r="N170" s="53"/>
      <c r="O170" s="53"/>
      <c r="P170" s="53"/>
      <c r="Q170" s="17"/>
      <c r="R170" s="157"/>
      <c r="S170" s="53"/>
      <c r="T170" s="17"/>
      <c r="U170" s="157"/>
    </row>
    <row r="171" spans="1:21">
      <c r="A171" s="157"/>
      <c r="B171" s="53"/>
      <c r="C171" s="53"/>
      <c r="D171" s="53"/>
      <c r="E171" s="53"/>
      <c r="F171" s="53"/>
      <c r="G171" s="53"/>
      <c r="H171" s="53"/>
      <c r="I171" s="53"/>
      <c r="J171" s="53"/>
      <c r="K171" s="53"/>
      <c r="L171" s="53"/>
      <c r="M171" s="53"/>
      <c r="N171" s="53"/>
      <c r="O171" s="53"/>
      <c r="P171" s="53"/>
      <c r="Q171" s="17"/>
      <c r="R171" s="157"/>
      <c r="S171" s="53"/>
      <c r="T171" s="17"/>
      <c r="U171" s="157"/>
    </row>
    <row r="172" spans="1:21">
      <c r="A172" s="157"/>
      <c r="B172" s="53"/>
      <c r="C172" s="53"/>
      <c r="D172" s="53"/>
      <c r="E172" s="53"/>
      <c r="F172" s="53"/>
      <c r="G172" s="53"/>
      <c r="H172" s="53"/>
      <c r="I172" s="53"/>
      <c r="J172" s="53"/>
      <c r="K172" s="53"/>
      <c r="L172" s="53"/>
      <c r="M172" s="53"/>
      <c r="N172" s="53"/>
      <c r="O172" s="53"/>
      <c r="P172" s="53"/>
      <c r="Q172" s="17"/>
      <c r="R172" s="157"/>
      <c r="S172" s="53"/>
      <c r="T172" s="17"/>
      <c r="U172" s="157"/>
    </row>
    <row r="173" spans="1:21">
      <c r="A173" s="157"/>
      <c r="B173" s="53"/>
      <c r="C173" s="53"/>
      <c r="D173" s="53"/>
      <c r="E173" s="53"/>
      <c r="F173" s="53"/>
      <c r="G173" s="53"/>
      <c r="H173" s="53"/>
      <c r="I173" s="53"/>
      <c r="J173" s="53"/>
      <c r="K173" s="53"/>
      <c r="L173" s="53"/>
      <c r="M173" s="53"/>
      <c r="N173" s="53"/>
      <c r="O173" s="53"/>
      <c r="P173" s="53"/>
      <c r="Q173" s="17"/>
      <c r="R173" s="157"/>
      <c r="S173" s="53"/>
      <c r="T173" s="17"/>
      <c r="U173" s="157"/>
    </row>
    <row r="174" spans="1:21">
      <c r="A174" s="157"/>
      <c r="B174" s="53"/>
      <c r="C174" s="53"/>
      <c r="D174" s="53"/>
      <c r="E174" s="53"/>
      <c r="F174" s="53"/>
      <c r="G174" s="53"/>
      <c r="H174" s="53"/>
      <c r="I174" s="53"/>
      <c r="J174" s="53"/>
      <c r="K174" s="53"/>
      <c r="L174" s="53"/>
      <c r="M174" s="53"/>
      <c r="N174" s="53"/>
      <c r="O174" s="53"/>
      <c r="P174" s="53"/>
      <c r="Q174" s="17"/>
      <c r="R174" s="157"/>
      <c r="S174" s="53"/>
      <c r="T174" s="17"/>
      <c r="U174" s="157"/>
    </row>
    <row r="175" spans="1:21">
      <c r="A175" s="157"/>
      <c r="B175" s="53"/>
      <c r="C175" s="53"/>
      <c r="D175" s="53"/>
      <c r="E175" s="53"/>
      <c r="F175" s="53"/>
      <c r="G175" s="53"/>
      <c r="H175" s="53"/>
      <c r="I175" s="53"/>
      <c r="J175" s="53"/>
      <c r="K175" s="53"/>
      <c r="L175" s="53"/>
      <c r="M175" s="53"/>
      <c r="N175" s="53"/>
      <c r="O175" s="53"/>
      <c r="P175" s="53"/>
      <c r="Q175" s="17"/>
      <c r="R175" s="157"/>
      <c r="S175" s="53"/>
      <c r="T175" s="17"/>
      <c r="U175" s="157"/>
    </row>
    <row r="176" spans="1:21">
      <c r="A176" s="157"/>
      <c r="B176" s="53"/>
      <c r="C176" s="53"/>
      <c r="D176" s="53"/>
      <c r="E176" s="53"/>
      <c r="F176" s="53"/>
      <c r="G176" s="53"/>
      <c r="H176" s="53"/>
      <c r="I176" s="53"/>
      <c r="J176" s="53"/>
      <c r="K176" s="53"/>
      <c r="L176" s="53"/>
      <c r="M176" s="53"/>
      <c r="N176" s="53"/>
      <c r="O176" s="53"/>
      <c r="P176" s="53"/>
      <c r="Q176" s="17"/>
      <c r="R176" s="157"/>
      <c r="S176" s="53"/>
      <c r="T176" s="17"/>
      <c r="U176" s="157"/>
    </row>
    <row r="177" spans="1:21">
      <c r="A177" s="157"/>
      <c r="B177" s="53"/>
      <c r="C177" s="53"/>
      <c r="D177" s="53"/>
      <c r="E177" s="53"/>
      <c r="F177" s="53"/>
      <c r="G177" s="53"/>
      <c r="H177" s="53"/>
      <c r="I177" s="53"/>
      <c r="J177" s="53"/>
      <c r="K177" s="53"/>
      <c r="L177" s="53"/>
      <c r="M177" s="53"/>
      <c r="N177" s="53"/>
      <c r="O177" s="53"/>
      <c r="P177" s="53"/>
      <c r="Q177" s="17"/>
      <c r="R177" s="157"/>
      <c r="S177" s="53"/>
      <c r="T177" s="17"/>
      <c r="U177" s="157"/>
    </row>
    <row r="178" spans="1:21">
      <c r="A178" s="157"/>
      <c r="B178" s="53"/>
      <c r="C178" s="53"/>
      <c r="D178" s="53"/>
      <c r="E178" s="53"/>
      <c r="F178" s="53"/>
      <c r="G178" s="53"/>
      <c r="H178" s="53"/>
      <c r="I178" s="53"/>
      <c r="J178" s="53"/>
      <c r="K178" s="53"/>
      <c r="L178" s="53"/>
      <c r="M178" s="53"/>
      <c r="N178" s="53"/>
      <c r="O178" s="53"/>
      <c r="P178" s="53"/>
      <c r="Q178" s="17"/>
      <c r="R178" s="157"/>
      <c r="S178" s="53"/>
      <c r="T178" s="17"/>
      <c r="U178" s="157"/>
    </row>
    <row r="179" spans="1:21">
      <c r="A179" s="157"/>
      <c r="B179" s="53"/>
      <c r="C179" s="53"/>
      <c r="D179" s="53"/>
      <c r="E179" s="53"/>
      <c r="F179" s="53"/>
      <c r="G179" s="53"/>
      <c r="H179" s="53"/>
      <c r="I179" s="53"/>
      <c r="J179" s="53"/>
      <c r="K179" s="53"/>
      <c r="L179" s="53"/>
      <c r="M179" s="53"/>
      <c r="N179" s="53"/>
      <c r="O179" s="53"/>
      <c r="P179" s="53"/>
      <c r="Q179" s="17"/>
      <c r="R179" s="157"/>
      <c r="S179" s="53"/>
      <c r="T179" s="17"/>
      <c r="U179" s="157"/>
    </row>
    <row r="180" spans="1:21">
      <c r="A180" s="157"/>
      <c r="B180" s="53"/>
      <c r="C180" s="53"/>
      <c r="D180" s="53"/>
      <c r="E180" s="53"/>
      <c r="F180" s="53"/>
      <c r="G180" s="53"/>
      <c r="H180" s="53"/>
      <c r="I180" s="53"/>
      <c r="J180" s="53"/>
      <c r="K180" s="53"/>
      <c r="L180" s="53"/>
      <c r="M180" s="53"/>
      <c r="N180" s="53"/>
      <c r="O180" s="53"/>
      <c r="P180" s="53"/>
      <c r="Q180" s="17"/>
      <c r="R180" s="157"/>
      <c r="S180" s="53"/>
      <c r="T180" s="17"/>
      <c r="U180" s="157"/>
    </row>
    <row r="181" spans="1:21">
      <c r="A181" s="157"/>
      <c r="B181" s="53"/>
      <c r="C181" s="53"/>
      <c r="D181" s="53"/>
      <c r="E181" s="53"/>
      <c r="F181" s="53"/>
      <c r="G181" s="53"/>
      <c r="H181" s="53"/>
      <c r="I181" s="53"/>
      <c r="J181" s="53"/>
      <c r="K181" s="53"/>
      <c r="L181" s="53"/>
      <c r="M181" s="53"/>
      <c r="N181" s="53"/>
      <c r="O181" s="53"/>
      <c r="P181" s="53"/>
      <c r="Q181" s="17"/>
      <c r="R181" s="157"/>
      <c r="S181" s="53"/>
      <c r="T181" s="17"/>
      <c r="U181" s="157"/>
    </row>
    <row r="182" spans="1:21">
      <c r="A182" s="157"/>
      <c r="B182" s="53"/>
      <c r="C182" s="53"/>
      <c r="D182" s="53"/>
      <c r="E182" s="53"/>
      <c r="F182" s="53"/>
      <c r="G182" s="53"/>
      <c r="H182" s="53"/>
      <c r="I182" s="53"/>
      <c r="J182" s="53"/>
      <c r="K182" s="53"/>
      <c r="L182" s="53"/>
      <c r="M182" s="53"/>
      <c r="N182" s="53"/>
      <c r="O182" s="53"/>
      <c r="P182" s="53"/>
      <c r="Q182" s="17"/>
      <c r="R182" s="157"/>
      <c r="S182" s="53"/>
      <c r="T182" s="17"/>
      <c r="U182" s="157"/>
    </row>
    <row r="183" spans="1:21">
      <c r="A183" s="157"/>
      <c r="B183" s="53"/>
      <c r="C183" s="53"/>
      <c r="D183" s="53"/>
      <c r="E183" s="53"/>
      <c r="F183" s="53"/>
      <c r="G183" s="53"/>
      <c r="H183" s="53"/>
      <c r="I183" s="53"/>
      <c r="J183" s="53"/>
      <c r="K183" s="53"/>
      <c r="L183" s="53"/>
      <c r="M183" s="53"/>
      <c r="N183" s="53"/>
      <c r="O183" s="53"/>
      <c r="P183" s="53"/>
      <c r="Q183" s="17"/>
      <c r="R183" s="157"/>
      <c r="S183" s="53"/>
      <c r="T183" s="17"/>
      <c r="U183" s="157"/>
    </row>
    <row r="184" spans="1:21">
      <c r="A184" s="157"/>
      <c r="B184" s="53"/>
      <c r="C184" s="53"/>
      <c r="D184" s="53"/>
      <c r="E184" s="53"/>
      <c r="F184" s="53"/>
      <c r="G184" s="53"/>
      <c r="H184" s="53"/>
      <c r="I184" s="53"/>
      <c r="J184" s="53"/>
      <c r="K184" s="53"/>
      <c r="L184" s="53"/>
      <c r="M184" s="53"/>
      <c r="N184" s="53"/>
      <c r="O184" s="53"/>
      <c r="P184" s="53"/>
      <c r="Q184" s="17"/>
      <c r="R184" s="157"/>
      <c r="S184" s="53"/>
      <c r="T184" s="17"/>
      <c r="U184" s="157"/>
    </row>
    <row r="185" spans="1:21">
      <c r="A185" s="157"/>
      <c r="B185" s="53"/>
      <c r="C185" s="53"/>
      <c r="D185" s="53"/>
      <c r="E185" s="53"/>
      <c r="F185" s="53"/>
      <c r="G185" s="53"/>
      <c r="H185" s="53"/>
      <c r="I185" s="53"/>
      <c r="J185" s="53"/>
      <c r="K185" s="53"/>
      <c r="L185" s="53"/>
      <c r="M185" s="53"/>
      <c r="N185" s="53"/>
      <c r="O185" s="53"/>
      <c r="P185" s="53"/>
      <c r="Q185" s="17"/>
      <c r="R185" s="157"/>
      <c r="S185" s="53"/>
      <c r="T185" s="17"/>
      <c r="U185" s="157"/>
    </row>
    <row r="186" spans="1:21">
      <c r="A186" s="157"/>
      <c r="B186" s="53"/>
      <c r="C186" s="53"/>
      <c r="D186" s="53"/>
      <c r="E186" s="53"/>
      <c r="F186" s="53"/>
      <c r="G186" s="53"/>
      <c r="H186" s="53"/>
      <c r="I186" s="53"/>
      <c r="J186" s="53"/>
      <c r="K186" s="53"/>
      <c r="L186" s="53"/>
      <c r="M186" s="53"/>
      <c r="N186" s="53"/>
      <c r="O186" s="53"/>
      <c r="P186" s="53"/>
      <c r="Q186" s="17"/>
      <c r="R186" s="157"/>
      <c r="S186" s="53"/>
      <c r="T186" s="17"/>
      <c r="U186" s="157"/>
    </row>
    <row r="187" spans="1:21">
      <c r="A187" s="157"/>
      <c r="B187" s="53"/>
      <c r="C187" s="53"/>
      <c r="D187" s="53"/>
      <c r="E187" s="53"/>
      <c r="F187" s="53"/>
      <c r="G187" s="53"/>
      <c r="H187" s="53"/>
      <c r="I187" s="53"/>
      <c r="J187" s="53"/>
      <c r="K187" s="53"/>
      <c r="L187" s="53"/>
      <c r="M187" s="53"/>
      <c r="N187" s="53"/>
      <c r="O187" s="53"/>
      <c r="P187" s="53"/>
      <c r="Q187" s="17"/>
      <c r="R187" s="157"/>
      <c r="S187" s="53"/>
      <c r="T187" s="17"/>
      <c r="U187" s="157"/>
    </row>
    <row r="188" spans="1:21">
      <c r="A188" s="157"/>
      <c r="B188" s="53"/>
      <c r="C188" s="53"/>
      <c r="D188" s="53"/>
      <c r="E188" s="53"/>
      <c r="F188" s="53"/>
      <c r="G188" s="53"/>
      <c r="H188" s="53"/>
      <c r="I188" s="53"/>
      <c r="J188" s="53"/>
      <c r="K188" s="53"/>
      <c r="L188" s="53"/>
      <c r="M188" s="53"/>
      <c r="N188" s="53"/>
      <c r="O188" s="53"/>
      <c r="P188" s="53"/>
      <c r="Q188" s="17"/>
      <c r="R188" s="157"/>
      <c r="S188" s="53"/>
      <c r="T188" s="17"/>
      <c r="U188" s="157"/>
    </row>
    <row r="189" spans="1:21">
      <c r="A189" s="157"/>
      <c r="B189" s="53"/>
      <c r="C189" s="53"/>
      <c r="D189" s="53"/>
      <c r="E189" s="53"/>
      <c r="F189" s="53"/>
      <c r="G189" s="53"/>
      <c r="H189" s="53"/>
      <c r="I189" s="53"/>
      <c r="J189" s="53"/>
      <c r="K189" s="53"/>
      <c r="L189" s="53"/>
      <c r="M189" s="53"/>
      <c r="N189" s="53"/>
      <c r="O189" s="53"/>
      <c r="P189" s="53"/>
      <c r="Q189" s="17"/>
      <c r="R189" s="157"/>
      <c r="S189" s="53"/>
      <c r="T189" s="17"/>
      <c r="U189" s="157"/>
    </row>
    <row r="190" spans="1:21">
      <c r="A190" s="157"/>
      <c r="B190" s="53"/>
      <c r="C190" s="53"/>
      <c r="D190" s="53"/>
      <c r="E190" s="53"/>
      <c r="F190" s="53"/>
      <c r="G190" s="53"/>
      <c r="H190" s="53"/>
      <c r="I190" s="53"/>
      <c r="J190" s="53"/>
      <c r="K190" s="53"/>
      <c r="L190" s="53"/>
      <c r="M190" s="53"/>
      <c r="N190" s="53"/>
      <c r="O190" s="53"/>
      <c r="P190" s="53"/>
      <c r="Q190" s="17"/>
      <c r="R190" s="157"/>
      <c r="S190" s="53"/>
      <c r="T190" s="17"/>
      <c r="U190" s="157"/>
    </row>
    <row r="191" spans="1:21">
      <c r="A191" s="157"/>
      <c r="B191" s="53"/>
      <c r="C191" s="53"/>
      <c r="D191" s="53"/>
      <c r="E191" s="53"/>
      <c r="F191" s="53"/>
      <c r="G191" s="53"/>
      <c r="H191" s="53"/>
      <c r="I191" s="53"/>
      <c r="J191" s="53"/>
      <c r="K191" s="53"/>
      <c r="L191" s="53"/>
      <c r="M191" s="53"/>
      <c r="N191" s="53"/>
      <c r="O191" s="53"/>
      <c r="P191" s="53"/>
      <c r="Q191" s="17"/>
      <c r="R191" s="157"/>
      <c r="S191" s="53"/>
      <c r="T191" s="17"/>
      <c r="U191" s="157"/>
    </row>
    <row r="192" spans="1:21">
      <c r="A192" s="157"/>
      <c r="B192" s="53"/>
      <c r="C192" s="53"/>
      <c r="D192" s="53"/>
      <c r="E192" s="53"/>
      <c r="F192" s="53"/>
      <c r="G192" s="53"/>
      <c r="H192" s="53"/>
      <c r="I192" s="53"/>
      <c r="J192" s="53"/>
      <c r="K192" s="53"/>
      <c r="L192" s="53"/>
      <c r="M192" s="53"/>
      <c r="N192" s="53"/>
      <c r="O192" s="53"/>
      <c r="P192" s="53"/>
      <c r="Q192" s="17"/>
      <c r="R192" s="157"/>
      <c r="S192" s="53"/>
      <c r="T192" s="17"/>
      <c r="U192" s="157"/>
    </row>
    <row r="193" spans="1:21">
      <c r="A193" s="157"/>
      <c r="B193" s="53"/>
      <c r="C193" s="53"/>
      <c r="D193" s="53"/>
      <c r="E193" s="53"/>
      <c r="F193" s="53"/>
      <c r="G193" s="53"/>
      <c r="H193" s="53"/>
      <c r="I193" s="53"/>
      <c r="J193" s="53"/>
      <c r="K193" s="53"/>
      <c r="L193" s="53"/>
      <c r="M193" s="53"/>
      <c r="N193" s="53"/>
      <c r="O193" s="53"/>
      <c r="P193" s="53"/>
      <c r="Q193" s="17"/>
      <c r="R193" s="157"/>
      <c r="S193" s="53"/>
      <c r="T193" s="17"/>
      <c r="U193" s="157"/>
    </row>
    <row r="194" spans="1:21">
      <c r="A194" s="157"/>
      <c r="B194" s="53"/>
      <c r="C194" s="53"/>
      <c r="D194" s="53"/>
      <c r="E194" s="53"/>
      <c r="F194" s="53"/>
      <c r="G194" s="53"/>
      <c r="H194" s="53"/>
      <c r="I194" s="53"/>
      <c r="J194" s="53"/>
      <c r="K194" s="53"/>
      <c r="L194" s="53"/>
      <c r="M194" s="53"/>
      <c r="N194" s="53"/>
      <c r="O194" s="53"/>
      <c r="P194" s="53"/>
      <c r="Q194" s="17"/>
      <c r="R194" s="157"/>
      <c r="S194" s="53"/>
      <c r="T194" s="17"/>
      <c r="U194" s="157"/>
    </row>
    <row r="195" spans="1:21">
      <c r="A195" s="157"/>
      <c r="B195" s="53"/>
      <c r="C195" s="53"/>
      <c r="D195" s="53"/>
      <c r="E195" s="53"/>
      <c r="F195" s="53"/>
      <c r="G195" s="53"/>
      <c r="H195" s="53"/>
      <c r="I195" s="53"/>
      <c r="J195" s="53"/>
      <c r="K195" s="53"/>
      <c r="L195" s="53"/>
      <c r="M195" s="53"/>
      <c r="N195" s="53"/>
      <c r="O195" s="53"/>
      <c r="P195" s="53"/>
      <c r="Q195" s="17"/>
      <c r="R195" s="157"/>
      <c r="S195" s="53"/>
      <c r="T195" s="17"/>
      <c r="U195" s="157"/>
    </row>
    <row r="196" spans="1:21">
      <c r="A196" s="157"/>
      <c r="B196" s="53"/>
      <c r="C196" s="53"/>
      <c r="D196" s="53"/>
      <c r="E196" s="53"/>
      <c r="F196" s="53"/>
      <c r="G196" s="53"/>
      <c r="H196" s="53"/>
      <c r="I196" s="53"/>
      <c r="J196" s="53"/>
      <c r="K196" s="53"/>
      <c r="L196" s="53"/>
      <c r="M196" s="53"/>
      <c r="N196" s="53"/>
      <c r="O196" s="53"/>
      <c r="P196" s="53"/>
      <c r="Q196" s="17"/>
      <c r="R196" s="157"/>
      <c r="S196" s="53"/>
      <c r="T196" s="17"/>
      <c r="U196" s="157"/>
    </row>
    <row r="197" spans="1:21">
      <c r="A197" s="157"/>
      <c r="B197" s="53"/>
      <c r="C197" s="53"/>
      <c r="D197" s="53"/>
      <c r="E197" s="53"/>
      <c r="F197" s="53"/>
      <c r="G197" s="53"/>
      <c r="H197" s="53"/>
      <c r="I197" s="53"/>
      <c r="J197" s="53"/>
      <c r="K197" s="53"/>
      <c r="L197" s="53"/>
      <c r="M197" s="53"/>
      <c r="N197" s="53"/>
      <c r="O197" s="53"/>
      <c r="P197" s="53"/>
      <c r="Q197" s="17"/>
      <c r="R197" s="157"/>
      <c r="S197" s="53"/>
      <c r="T197" s="17"/>
      <c r="U197" s="157"/>
    </row>
    <row r="198" spans="1:21">
      <c r="A198" s="157"/>
      <c r="B198" s="53"/>
      <c r="C198" s="53"/>
      <c r="D198" s="53"/>
      <c r="E198" s="53"/>
      <c r="F198" s="53"/>
      <c r="G198" s="53"/>
      <c r="H198" s="53"/>
      <c r="I198" s="53"/>
      <c r="J198" s="53"/>
      <c r="K198" s="53"/>
      <c r="L198" s="53"/>
      <c r="M198" s="53"/>
      <c r="N198" s="53"/>
      <c r="O198" s="53"/>
      <c r="P198" s="53"/>
      <c r="Q198" s="17"/>
      <c r="R198" s="157"/>
      <c r="S198" s="53"/>
      <c r="T198" s="17"/>
      <c r="U198" s="157"/>
    </row>
    <row r="199" spans="1:21">
      <c r="A199" s="157"/>
      <c r="B199" s="53"/>
      <c r="C199" s="53"/>
      <c r="D199" s="53"/>
      <c r="E199" s="53"/>
      <c r="F199" s="53"/>
      <c r="G199" s="53"/>
      <c r="H199" s="53"/>
      <c r="I199" s="53"/>
      <c r="J199" s="53"/>
      <c r="K199" s="53"/>
      <c r="L199" s="53"/>
      <c r="M199" s="53"/>
      <c r="N199" s="53"/>
      <c r="O199" s="53"/>
      <c r="P199" s="53"/>
      <c r="Q199" s="17"/>
      <c r="R199" s="157"/>
      <c r="S199" s="53"/>
      <c r="T199" s="17"/>
      <c r="U199" s="157"/>
    </row>
    <row r="200" spans="1:21">
      <c r="A200" s="157"/>
      <c r="B200" s="53"/>
      <c r="C200" s="53"/>
      <c r="D200" s="53"/>
      <c r="E200" s="53"/>
      <c r="F200" s="53"/>
      <c r="G200" s="53"/>
      <c r="H200" s="53"/>
      <c r="I200" s="53"/>
      <c r="J200" s="53"/>
      <c r="K200" s="53"/>
      <c r="L200" s="53"/>
      <c r="M200" s="53"/>
      <c r="N200" s="53"/>
      <c r="O200" s="53"/>
      <c r="P200" s="53"/>
      <c r="Q200" s="17"/>
      <c r="R200" s="157"/>
      <c r="S200" s="53"/>
      <c r="T200" s="17"/>
      <c r="U200" s="157"/>
    </row>
    <row r="201" spans="1:21">
      <c r="A201" s="157"/>
      <c r="B201" s="53"/>
      <c r="C201" s="53"/>
      <c r="D201" s="53"/>
      <c r="E201" s="53"/>
      <c r="F201" s="53"/>
      <c r="G201" s="53"/>
      <c r="H201" s="53"/>
      <c r="I201" s="53"/>
      <c r="J201" s="53"/>
      <c r="K201" s="53"/>
      <c r="L201" s="53"/>
      <c r="M201" s="53"/>
      <c r="N201" s="53"/>
      <c r="O201" s="53"/>
      <c r="P201" s="53"/>
      <c r="Q201" s="17"/>
      <c r="R201" s="157"/>
      <c r="S201" s="53"/>
      <c r="T201" s="17"/>
      <c r="U201" s="157"/>
    </row>
    <row r="202" spans="1:21">
      <c r="A202" s="157"/>
      <c r="B202" s="53"/>
      <c r="C202" s="53"/>
      <c r="D202" s="53"/>
      <c r="E202" s="53"/>
      <c r="F202" s="53"/>
      <c r="G202" s="53"/>
      <c r="H202" s="53"/>
      <c r="I202" s="53"/>
      <c r="J202" s="53"/>
      <c r="K202" s="53"/>
      <c r="L202" s="53"/>
      <c r="M202" s="53"/>
      <c r="N202" s="53"/>
      <c r="O202" s="53"/>
      <c r="P202" s="53"/>
      <c r="Q202" s="17"/>
      <c r="R202" s="157"/>
      <c r="S202" s="53"/>
      <c r="T202" s="17"/>
      <c r="U202" s="157"/>
    </row>
    <row r="203" spans="1:21">
      <c r="A203" s="157"/>
      <c r="B203" s="53"/>
      <c r="C203" s="53"/>
      <c r="D203" s="53"/>
      <c r="E203" s="53"/>
      <c r="F203" s="53"/>
      <c r="G203" s="53"/>
      <c r="H203" s="53"/>
      <c r="I203" s="53"/>
      <c r="J203" s="53"/>
      <c r="K203" s="53"/>
      <c r="L203" s="53"/>
      <c r="M203" s="53"/>
      <c r="N203" s="53"/>
      <c r="O203" s="53"/>
      <c r="P203" s="53"/>
      <c r="Q203" s="17"/>
      <c r="R203" s="157"/>
      <c r="S203" s="53"/>
      <c r="T203" s="17"/>
      <c r="U203" s="157"/>
    </row>
    <row r="204" spans="1:21">
      <c r="A204" s="157"/>
      <c r="B204" s="53"/>
      <c r="C204" s="53"/>
      <c r="D204" s="53"/>
      <c r="E204" s="53"/>
      <c r="F204" s="53"/>
      <c r="G204" s="53"/>
      <c r="H204" s="53"/>
      <c r="I204" s="53"/>
      <c r="J204" s="53"/>
      <c r="K204" s="53"/>
      <c r="L204" s="53"/>
      <c r="M204" s="53"/>
      <c r="N204" s="53"/>
      <c r="O204" s="53"/>
      <c r="P204" s="53"/>
      <c r="Q204" s="17"/>
      <c r="R204" s="157"/>
      <c r="S204" s="53"/>
      <c r="T204" s="17"/>
      <c r="U204" s="157"/>
    </row>
    <row r="205" spans="1:21">
      <c r="A205" s="157"/>
      <c r="B205" s="53"/>
      <c r="C205" s="53"/>
      <c r="D205" s="53"/>
      <c r="E205" s="53"/>
      <c r="F205" s="53"/>
      <c r="G205" s="53"/>
      <c r="H205" s="53"/>
      <c r="I205" s="53"/>
      <c r="J205" s="53"/>
      <c r="K205" s="53"/>
      <c r="L205" s="53"/>
      <c r="M205" s="53"/>
      <c r="N205" s="53"/>
      <c r="O205" s="53"/>
      <c r="P205" s="53"/>
      <c r="Q205" s="17"/>
      <c r="R205" s="157"/>
      <c r="S205" s="53"/>
      <c r="T205" s="17"/>
      <c r="U205" s="157"/>
    </row>
    <row r="206" spans="1:21">
      <c r="A206" s="157"/>
      <c r="B206" s="53"/>
      <c r="C206" s="53"/>
      <c r="D206" s="53"/>
      <c r="E206" s="53"/>
      <c r="F206" s="53"/>
      <c r="G206" s="53"/>
      <c r="H206" s="53"/>
      <c r="I206" s="53"/>
      <c r="J206" s="53"/>
      <c r="K206" s="53"/>
      <c r="L206" s="53"/>
      <c r="M206" s="53"/>
      <c r="N206" s="53"/>
      <c r="O206" s="53"/>
      <c r="P206" s="53"/>
      <c r="Q206" s="17"/>
      <c r="R206" s="157"/>
      <c r="S206" s="53"/>
      <c r="T206" s="17"/>
      <c r="U206" s="157"/>
    </row>
    <row r="207" spans="1:21">
      <c r="A207" s="157"/>
      <c r="B207" s="53"/>
      <c r="C207" s="53"/>
      <c r="D207" s="53"/>
      <c r="E207" s="53"/>
      <c r="F207" s="53"/>
      <c r="G207" s="53"/>
      <c r="H207" s="53"/>
      <c r="I207" s="53"/>
      <c r="J207" s="53"/>
      <c r="K207" s="53"/>
      <c r="L207" s="53"/>
      <c r="M207" s="53"/>
      <c r="N207" s="53"/>
      <c r="O207" s="53"/>
      <c r="P207" s="53"/>
      <c r="Q207" s="17"/>
      <c r="R207" s="157"/>
      <c r="S207" s="53"/>
      <c r="T207" s="17"/>
      <c r="U207" s="157"/>
    </row>
    <row r="208" spans="1:21">
      <c r="A208" s="157"/>
      <c r="B208" s="53"/>
      <c r="C208" s="53"/>
      <c r="D208" s="53"/>
      <c r="E208" s="53"/>
      <c r="F208" s="53"/>
      <c r="G208" s="53"/>
      <c r="H208" s="53"/>
      <c r="I208" s="53"/>
      <c r="J208" s="53"/>
      <c r="K208" s="53"/>
      <c r="L208" s="53"/>
      <c r="M208" s="53"/>
      <c r="N208" s="53"/>
      <c r="O208" s="53"/>
      <c r="P208" s="53"/>
      <c r="Q208" s="17"/>
      <c r="R208" s="157"/>
      <c r="S208" s="53"/>
      <c r="T208" s="17"/>
      <c r="U208" s="157"/>
    </row>
    <row r="209" spans="1:21">
      <c r="A209" s="157"/>
      <c r="B209" s="53"/>
      <c r="C209" s="53"/>
      <c r="D209" s="53"/>
      <c r="E209" s="53"/>
      <c r="F209" s="53"/>
      <c r="G209" s="53"/>
      <c r="H209" s="53"/>
      <c r="I209" s="53"/>
      <c r="J209" s="53"/>
      <c r="K209" s="53"/>
      <c r="L209" s="53"/>
      <c r="M209" s="53"/>
      <c r="N209" s="53"/>
      <c r="O209" s="53"/>
      <c r="P209" s="53"/>
      <c r="Q209" s="17"/>
      <c r="R209" s="157"/>
      <c r="S209" s="53"/>
      <c r="T209" s="17"/>
      <c r="U209" s="157"/>
    </row>
    <row r="210" spans="1:21">
      <c r="A210" s="157"/>
      <c r="B210" s="53"/>
      <c r="C210" s="53"/>
      <c r="D210" s="53"/>
      <c r="E210" s="53"/>
      <c r="F210" s="53"/>
      <c r="G210" s="53"/>
      <c r="H210" s="53"/>
      <c r="I210" s="53"/>
      <c r="J210" s="53"/>
      <c r="K210" s="53"/>
      <c r="L210" s="53"/>
      <c r="M210" s="53"/>
      <c r="N210" s="53"/>
      <c r="O210" s="53"/>
      <c r="P210" s="53"/>
      <c r="Q210" s="17"/>
      <c r="R210" s="157"/>
      <c r="S210" s="53"/>
      <c r="T210" s="17"/>
      <c r="U210" s="157"/>
    </row>
    <row r="211" spans="1:21">
      <c r="A211" s="157"/>
      <c r="B211" s="53"/>
      <c r="C211" s="53"/>
      <c r="D211" s="53"/>
      <c r="E211" s="53"/>
      <c r="F211" s="53"/>
      <c r="G211" s="53"/>
      <c r="H211" s="53"/>
      <c r="I211" s="53"/>
      <c r="J211" s="53"/>
      <c r="K211" s="53"/>
      <c r="L211" s="53"/>
      <c r="M211" s="53"/>
      <c r="N211" s="53"/>
      <c r="O211" s="53"/>
      <c r="P211" s="53"/>
      <c r="Q211" s="17"/>
      <c r="R211" s="157"/>
      <c r="S211" s="53"/>
      <c r="T211" s="17"/>
      <c r="U211" s="157"/>
    </row>
    <row r="212" spans="1:21">
      <c r="A212" s="157"/>
      <c r="B212" s="53"/>
      <c r="C212" s="53"/>
      <c r="D212" s="53"/>
      <c r="E212" s="53"/>
      <c r="F212" s="53"/>
      <c r="G212" s="53"/>
      <c r="H212" s="53"/>
      <c r="I212" s="53"/>
      <c r="J212" s="53"/>
      <c r="K212" s="53"/>
      <c r="L212" s="53"/>
      <c r="M212" s="53"/>
      <c r="N212" s="53"/>
      <c r="O212" s="53"/>
      <c r="P212" s="53"/>
      <c r="Q212" s="17"/>
      <c r="R212" s="157"/>
      <c r="S212" s="53"/>
      <c r="T212" s="17"/>
      <c r="U212" s="157"/>
    </row>
    <row r="213" spans="1:21">
      <c r="A213" s="157"/>
      <c r="B213" s="53"/>
      <c r="C213" s="53"/>
      <c r="D213" s="53"/>
      <c r="E213" s="53"/>
      <c r="F213" s="53"/>
      <c r="G213" s="53"/>
      <c r="H213" s="53"/>
      <c r="I213" s="53"/>
      <c r="J213" s="53"/>
      <c r="K213" s="53"/>
      <c r="L213" s="53"/>
      <c r="M213" s="53"/>
      <c r="N213" s="53"/>
      <c r="O213" s="53"/>
      <c r="P213" s="53"/>
      <c r="Q213" s="17"/>
      <c r="R213" s="157"/>
      <c r="S213" s="53"/>
      <c r="T213" s="17"/>
      <c r="U213" s="157"/>
    </row>
    <row r="214" spans="1:21">
      <c r="A214" s="157"/>
      <c r="B214" s="53"/>
      <c r="C214" s="53"/>
      <c r="D214" s="53"/>
      <c r="E214" s="53"/>
      <c r="F214" s="53"/>
      <c r="G214" s="53"/>
      <c r="H214" s="53"/>
      <c r="I214" s="53"/>
      <c r="J214" s="53"/>
      <c r="K214" s="53"/>
      <c r="L214" s="53"/>
      <c r="M214" s="53"/>
      <c r="N214" s="53"/>
      <c r="O214" s="53"/>
      <c r="P214" s="53"/>
      <c r="Q214" s="17"/>
      <c r="R214" s="157"/>
      <c r="S214" s="53"/>
      <c r="T214" s="17"/>
      <c r="U214" s="157"/>
    </row>
    <row r="215" spans="1:21">
      <c r="A215" s="157"/>
      <c r="B215" s="53"/>
      <c r="C215" s="53"/>
      <c r="D215" s="53"/>
      <c r="E215" s="53"/>
      <c r="F215" s="53"/>
      <c r="G215" s="53"/>
      <c r="H215" s="53"/>
      <c r="I215" s="53"/>
      <c r="J215" s="53"/>
      <c r="K215" s="53"/>
      <c r="L215" s="53"/>
      <c r="M215" s="53"/>
      <c r="N215" s="53"/>
      <c r="O215" s="53"/>
      <c r="P215" s="53"/>
      <c r="Q215" s="17"/>
      <c r="R215" s="157"/>
      <c r="S215" s="53"/>
      <c r="T215" s="17"/>
      <c r="U215" s="157"/>
    </row>
    <row r="216" spans="1:21">
      <c r="A216" s="157"/>
      <c r="B216" s="53"/>
      <c r="C216" s="53"/>
      <c r="D216" s="53"/>
      <c r="E216" s="53"/>
      <c r="F216" s="53"/>
      <c r="G216" s="53"/>
      <c r="H216" s="53"/>
      <c r="I216" s="53"/>
      <c r="J216" s="53"/>
      <c r="K216" s="53"/>
      <c r="L216" s="53"/>
      <c r="M216" s="53"/>
      <c r="N216" s="53"/>
      <c r="O216" s="53"/>
      <c r="P216" s="53"/>
      <c r="Q216" s="17"/>
      <c r="R216" s="157"/>
      <c r="S216" s="53"/>
      <c r="T216" s="17"/>
      <c r="U216" s="157"/>
    </row>
    <row r="217" spans="1:21">
      <c r="A217" s="157"/>
      <c r="B217" s="53"/>
      <c r="C217" s="53"/>
      <c r="D217" s="53"/>
      <c r="E217" s="53"/>
      <c r="F217" s="53"/>
      <c r="G217" s="53"/>
      <c r="H217" s="53"/>
      <c r="I217" s="53"/>
      <c r="J217" s="53"/>
      <c r="K217" s="53"/>
      <c r="L217" s="53"/>
      <c r="M217" s="53"/>
      <c r="N217" s="53"/>
      <c r="O217" s="53"/>
      <c r="P217" s="53"/>
      <c r="Q217" s="17"/>
      <c r="R217" s="157"/>
      <c r="S217" s="53"/>
      <c r="T217" s="17"/>
      <c r="U217" s="157"/>
    </row>
    <row r="218" spans="1:21">
      <c r="A218" s="157"/>
      <c r="B218" s="53"/>
      <c r="C218" s="53"/>
      <c r="D218" s="53"/>
      <c r="E218" s="53"/>
      <c r="F218" s="53"/>
      <c r="G218" s="53"/>
      <c r="H218" s="53"/>
      <c r="I218" s="53"/>
      <c r="J218" s="53"/>
      <c r="K218" s="53"/>
      <c r="L218" s="53"/>
      <c r="M218" s="53"/>
      <c r="N218" s="53"/>
      <c r="O218" s="53"/>
      <c r="P218" s="53"/>
      <c r="Q218" s="17"/>
      <c r="R218" s="157"/>
      <c r="S218" s="53"/>
      <c r="T218" s="17"/>
      <c r="U218" s="157"/>
    </row>
    <row r="219" spans="1:21">
      <c r="A219" s="157"/>
      <c r="B219" s="53"/>
      <c r="C219" s="53"/>
      <c r="D219" s="53"/>
      <c r="E219" s="53"/>
      <c r="F219" s="53"/>
      <c r="G219" s="53"/>
      <c r="H219" s="53"/>
      <c r="I219" s="53"/>
      <c r="J219" s="53"/>
      <c r="K219" s="53"/>
      <c r="L219" s="53"/>
      <c r="M219" s="53"/>
      <c r="N219" s="53"/>
      <c r="O219" s="53"/>
      <c r="P219" s="53"/>
      <c r="Q219" s="17"/>
      <c r="R219" s="157"/>
      <c r="S219" s="53"/>
      <c r="T219" s="17"/>
      <c r="U219" s="157"/>
    </row>
    <row r="220" spans="1:21">
      <c r="A220" s="157"/>
      <c r="B220" s="53"/>
      <c r="C220" s="53"/>
      <c r="D220" s="53"/>
      <c r="E220" s="53"/>
      <c r="F220" s="53"/>
      <c r="G220" s="53"/>
      <c r="H220" s="53"/>
      <c r="I220" s="53"/>
      <c r="J220" s="53"/>
      <c r="K220" s="53"/>
      <c r="L220" s="53"/>
      <c r="M220" s="53"/>
      <c r="N220" s="53"/>
      <c r="O220" s="53"/>
      <c r="P220" s="53"/>
      <c r="Q220" s="17"/>
      <c r="R220" s="157"/>
      <c r="S220" s="53"/>
      <c r="T220" s="17"/>
      <c r="U220" s="157"/>
    </row>
    <row r="221" spans="1:21">
      <c r="A221" s="157"/>
      <c r="B221" s="53"/>
      <c r="C221" s="53"/>
      <c r="D221" s="53"/>
      <c r="E221" s="53"/>
      <c r="F221" s="53"/>
      <c r="G221" s="53"/>
      <c r="H221" s="53"/>
      <c r="I221" s="53"/>
      <c r="J221" s="53"/>
      <c r="K221" s="53"/>
      <c r="L221" s="53"/>
      <c r="M221" s="53"/>
      <c r="N221" s="53"/>
      <c r="O221" s="53"/>
      <c r="P221" s="53"/>
      <c r="Q221" s="17"/>
      <c r="R221" s="157"/>
      <c r="S221" s="53"/>
      <c r="T221" s="17"/>
      <c r="U221" s="157"/>
    </row>
    <row r="222" spans="1:21">
      <c r="A222" s="157"/>
      <c r="B222" s="53"/>
      <c r="C222" s="53"/>
      <c r="D222" s="53"/>
      <c r="E222" s="53"/>
      <c r="F222" s="53"/>
      <c r="G222" s="53"/>
      <c r="H222" s="53"/>
      <c r="I222" s="53"/>
      <c r="J222" s="53"/>
      <c r="K222" s="53"/>
      <c r="L222" s="53"/>
      <c r="M222" s="53"/>
      <c r="N222" s="53"/>
      <c r="O222" s="53"/>
      <c r="P222" s="53"/>
      <c r="Q222" s="17"/>
      <c r="R222" s="157"/>
      <c r="S222" s="53"/>
      <c r="T222" s="17"/>
      <c r="U222" s="157"/>
    </row>
    <row r="223" spans="1:21">
      <c r="A223" s="157"/>
      <c r="B223" s="53"/>
      <c r="C223" s="53"/>
      <c r="D223" s="53"/>
      <c r="E223" s="53"/>
      <c r="F223" s="53"/>
      <c r="G223" s="53"/>
      <c r="H223" s="53"/>
      <c r="I223" s="53"/>
      <c r="J223" s="53"/>
      <c r="K223" s="53"/>
      <c r="L223" s="53"/>
      <c r="M223" s="53"/>
      <c r="N223" s="53"/>
      <c r="O223" s="53"/>
      <c r="P223" s="53"/>
      <c r="Q223" s="17"/>
      <c r="R223" s="157"/>
      <c r="S223" s="53"/>
      <c r="T223" s="17"/>
      <c r="U223" s="157"/>
    </row>
    <row r="224" spans="1:21">
      <c r="A224" s="157"/>
      <c r="B224" s="53"/>
      <c r="C224" s="53"/>
      <c r="D224" s="53"/>
      <c r="E224" s="53"/>
      <c r="F224" s="53"/>
      <c r="G224" s="53"/>
      <c r="H224" s="53"/>
      <c r="I224" s="53"/>
      <c r="J224" s="53"/>
      <c r="K224" s="53"/>
      <c r="L224" s="53"/>
      <c r="M224" s="53"/>
      <c r="N224" s="53"/>
      <c r="O224" s="53"/>
      <c r="P224" s="53"/>
      <c r="Q224" s="17"/>
      <c r="R224" s="157"/>
      <c r="S224" s="53"/>
      <c r="T224" s="17"/>
      <c r="U224" s="157"/>
    </row>
    <row r="225" spans="1:21">
      <c r="A225" s="157"/>
      <c r="B225" s="53"/>
      <c r="C225" s="53"/>
      <c r="D225" s="53"/>
      <c r="E225" s="53"/>
      <c r="F225" s="53"/>
      <c r="G225" s="53"/>
      <c r="H225" s="53"/>
      <c r="I225" s="53"/>
      <c r="J225" s="53"/>
      <c r="K225" s="53"/>
      <c r="L225" s="53"/>
      <c r="M225" s="53"/>
      <c r="N225" s="53"/>
      <c r="O225" s="53"/>
      <c r="P225" s="53"/>
      <c r="Q225" s="17"/>
      <c r="R225" s="157"/>
      <c r="S225" s="53"/>
      <c r="T225" s="17"/>
      <c r="U225" s="157"/>
    </row>
    <row r="226" spans="1:21">
      <c r="A226" s="157"/>
      <c r="B226" s="53"/>
      <c r="C226" s="53"/>
      <c r="D226" s="53"/>
      <c r="E226" s="53"/>
      <c r="F226" s="53"/>
      <c r="G226" s="53"/>
      <c r="H226" s="53"/>
      <c r="I226" s="53"/>
      <c r="J226" s="53"/>
      <c r="K226" s="53"/>
      <c r="L226" s="53"/>
      <c r="M226" s="53"/>
      <c r="N226" s="53"/>
      <c r="O226" s="53"/>
      <c r="P226" s="53"/>
      <c r="Q226" s="17"/>
      <c r="R226" s="157"/>
      <c r="S226" s="53"/>
      <c r="T226" s="17"/>
      <c r="U226" s="157"/>
    </row>
    <row r="227" spans="1:21">
      <c r="A227" s="157"/>
      <c r="B227" s="53"/>
      <c r="C227" s="53"/>
      <c r="D227" s="53"/>
      <c r="E227" s="53"/>
      <c r="F227" s="53"/>
      <c r="G227" s="53"/>
      <c r="H227" s="53"/>
      <c r="I227" s="53"/>
      <c r="J227" s="53"/>
      <c r="K227" s="53"/>
      <c r="L227" s="53"/>
      <c r="M227" s="53"/>
      <c r="N227" s="53"/>
      <c r="O227" s="53"/>
      <c r="P227" s="53"/>
      <c r="Q227" s="17"/>
      <c r="R227" s="157"/>
      <c r="S227" s="53"/>
      <c r="T227" s="17"/>
      <c r="U227" s="157"/>
    </row>
    <row r="228" spans="1:21">
      <c r="A228" s="157"/>
      <c r="B228" s="53"/>
      <c r="C228" s="53"/>
      <c r="D228" s="53"/>
      <c r="E228" s="53"/>
      <c r="F228" s="53"/>
      <c r="G228" s="53"/>
      <c r="H228" s="53"/>
      <c r="I228" s="53"/>
      <c r="J228" s="53"/>
      <c r="K228" s="53"/>
      <c r="L228" s="53"/>
      <c r="M228" s="53"/>
      <c r="N228" s="53"/>
      <c r="O228" s="53"/>
      <c r="P228" s="53"/>
      <c r="Q228" s="17"/>
      <c r="R228" s="157"/>
      <c r="S228" s="53"/>
      <c r="T228" s="17"/>
      <c r="U228" s="157"/>
    </row>
    <row r="229" spans="1:21">
      <c r="A229" s="157"/>
      <c r="B229" s="53"/>
      <c r="C229" s="53"/>
      <c r="D229" s="53"/>
      <c r="E229" s="53"/>
      <c r="F229" s="53"/>
      <c r="G229" s="53"/>
      <c r="H229" s="53"/>
      <c r="I229" s="53"/>
      <c r="J229" s="53"/>
      <c r="K229" s="53"/>
      <c r="L229" s="53"/>
      <c r="M229" s="53"/>
      <c r="N229" s="53"/>
      <c r="O229" s="53"/>
      <c r="P229" s="53"/>
      <c r="Q229" s="17"/>
      <c r="R229" s="157"/>
      <c r="S229" s="53"/>
      <c r="T229" s="17"/>
      <c r="U229" s="157"/>
    </row>
    <row r="230" spans="1:21">
      <c r="A230" s="157"/>
      <c r="B230" s="53"/>
      <c r="C230" s="53"/>
      <c r="D230" s="53"/>
      <c r="E230" s="53"/>
      <c r="F230" s="53"/>
      <c r="G230" s="53"/>
      <c r="H230" s="53"/>
      <c r="I230" s="53"/>
      <c r="J230" s="53"/>
      <c r="K230" s="53"/>
      <c r="L230" s="53"/>
      <c r="M230" s="53"/>
      <c r="N230" s="53"/>
      <c r="O230" s="53"/>
      <c r="P230" s="53"/>
      <c r="Q230" s="17"/>
      <c r="R230" s="157"/>
      <c r="S230" s="53"/>
      <c r="T230" s="17"/>
      <c r="U230" s="157"/>
    </row>
    <row r="231" spans="1:21">
      <c r="A231" s="157"/>
      <c r="B231" s="53"/>
      <c r="C231" s="53"/>
      <c r="D231" s="53"/>
      <c r="E231" s="53"/>
      <c r="F231" s="53"/>
      <c r="G231" s="53"/>
      <c r="H231" s="53"/>
      <c r="I231" s="53"/>
      <c r="J231" s="53"/>
      <c r="K231" s="53"/>
      <c r="L231" s="53"/>
      <c r="M231" s="53"/>
      <c r="N231" s="53"/>
      <c r="O231" s="53"/>
      <c r="P231" s="53"/>
      <c r="Q231" s="17"/>
      <c r="R231" s="157"/>
      <c r="S231" s="53"/>
      <c r="T231" s="17"/>
      <c r="U231" s="157"/>
    </row>
    <row r="232" spans="1:21">
      <c r="A232" s="157"/>
      <c r="B232" s="53"/>
      <c r="C232" s="53"/>
      <c r="D232" s="53"/>
      <c r="E232" s="53"/>
      <c r="F232" s="53"/>
      <c r="G232" s="53"/>
      <c r="H232" s="53"/>
      <c r="I232" s="53"/>
      <c r="J232" s="53"/>
      <c r="K232" s="53"/>
      <c r="L232" s="53"/>
      <c r="M232" s="53"/>
      <c r="N232" s="53"/>
      <c r="O232" s="53"/>
      <c r="P232" s="53"/>
      <c r="Q232" s="17"/>
      <c r="R232" s="157"/>
      <c r="S232" s="53"/>
      <c r="T232" s="17"/>
      <c r="U232" s="157"/>
    </row>
    <row r="233" spans="1:21">
      <c r="A233" s="157"/>
      <c r="B233" s="53"/>
      <c r="C233" s="53"/>
      <c r="D233" s="53"/>
      <c r="E233" s="53"/>
      <c r="F233" s="53"/>
      <c r="G233" s="53"/>
      <c r="H233" s="53"/>
      <c r="I233" s="53"/>
      <c r="J233" s="53"/>
      <c r="K233" s="53"/>
      <c r="L233" s="53"/>
      <c r="M233" s="53"/>
      <c r="N233" s="53"/>
      <c r="O233" s="53"/>
      <c r="P233" s="53"/>
      <c r="Q233" s="17"/>
      <c r="R233" s="157"/>
      <c r="S233" s="53"/>
      <c r="T233" s="17"/>
      <c r="U233" s="157"/>
    </row>
    <row r="234" spans="1:21">
      <c r="A234" s="157"/>
      <c r="B234" s="53"/>
      <c r="C234" s="53"/>
      <c r="D234" s="53"/>
      <c r="E234" s="53"/>
      <c r="F234" s="53"/>
      <c r="G234" s="53"/>
      <c r="H234" s="53"/>
      <c r="I234" s="53"/>
      <c r="J234" s="53"/>
      <c r="K234" s="53"/>
      <c r="L234" s="53"/>
      <c r="M234" s="53"/>
      <c r="N234" s="53"/>
      <c r="O234" s="53"/>
      <c r="P234" s="53"/>
      <c r="Q234" s="17"/>
      <c r="R234" s="157"/>
      <c r="S234" s="53"/>
      <c r="T234" s="17"/>
      <c r="U234" s="157"/>
    </row>
    <row r="235" spans="1:21">
      <c r="A235" s="157"/>
      <c r="B235" s="53"/>
      <c r="C235" s="53"/>
      <c r="D235" s="53"/>
      <c r="E235" s="53"/>
      <c r="F235" s="53"/>
      <c r="G235" s="53"/>
      <c r="H235" s="53"/>
      <c r="I235" s="53"/>
      <c r="J235" s="53"/>
      <c r="K235" s="53"/>
      <c r="L235" s="53"/>
      <c r="M235" s="53"/>
      <c r="N235" s="53"/>
      <c r="O235" s="53"/>
      <c r="P235" s="53"/>
      <c r="Q235" s="17"/>
      <c r="R235" s="157"/>
      <c r="S235" s="53"/>
      <c r="T235" s="17"/>
      <c r="U235" s="157"/>
    </row>
    <row r="236" spans="1:21">
      <c r="A236" s="157"/>
      <c r="B236" s="53"/>
      <c r="C236" s="53"/>
      <c r="D236" s="53"/>
      <c r="E236" s="53"/>
      <c r="F236" s="53"/>
      <c r="G236" s="53"/>
      <c r="H236" s="53"/>
      <c r="I236" s="53"/>
      <c r="J236" s="53"/>
      <c r="K236" s="53"/>
      <c r="L236" s="53"/>
      <c r="M236" s="53"/>
      <c r="N236" s="53"/>
      <c r="O236" s="53"/>
      <c r="P236" s="53"/>
      <c r="Q236" s="17"/>
      <c r="R236" s="157"/>
      <c r="S236" s="53"/>
      <c r="T236" s="17"/>
      <c r="U236" s="157"/>
    </row>
    <row r="237" spans="1:21">
      <c r="A237" s="157"/>
      <c r="B237" s="53"/>
      <c r="C237" s="53"/>
      <c r="D237" s="53"/>
      <c r="E237" s="53"/>
      <c r="F237" s="53"/>
      <c r="G237" s="53"/>
      <c r="H237" s="53"/>
      <c r="I237" s="53"/>
      <c r="J237" s="53"/>
      <c r="K237" s="53"/>
      <c r="L237" s="53"/>
      <c r="M237" s="53"/>
      <c r="N237" s="53"/>
      <c r="O237" s="53"/>
      <c r="P237" s="53"/>
      <c r="Q237" s="17"/>
      <c r="R237" s="157"/>
      <c r="S237" s="53"/>
      <c r="T237" s="17"/>
      <c r="U237" s="157"/>
    </row>
    <row r="238" spans="1:21">
      <c r="A238" s="157"/>
      <c r="B238" s="53"/>
      <c r="C238" s="53"/>
      <c r="D238" s="53"/>
      <c r="E238" s="53"/>
      <c r="F238" s="53"/>
      <c r="G238" s="53"/>
      <c r="H238" s="53"/>
      <c r="I238" s="53"/>
      <c r="J238" s="53"/>
      <c r="K238" s="53"/>
      <c r="L238" s="53"/>
      <c r="M238" s="53"/>
      <c r="N238" s="53"/>
      <c r="O238" s="53"/>
      <c r="P238" s="53"/>
      <c r="Q238" s="17"/>
      <c r="R238" s="157"/>
      <c r="S238" s="53"/>
      <c r="T238" s="17"/>
      <c r="U238" s="157"/>
    </row>
    <row r="239" spans="1:21">
      <c r="A239" s="157"/>
      <c r="B239" s="53"/>
      <c r="C239" s="53"/>
      <c r="D239" s="53"/>
      <c r="E239" s="53"/>
      <c r="F239" s="53"/>
      <c r="G239" s="53"/>
      <c r="H239" s="53"/>
      <c r="I239" s="53"/>
      <c r="J239" s="53"/>
      <c r="K239" s="53"/>
      <c r="L239" s="53"/>
      <c r="M239" s="53"/>
      <c r="N239" s="53"/>
      <c r="O239" s="53"/>
      <c r="P239" s="53"/>
      <c r="Q239" s="17"/>
      <c r="R239" s="157"/>
      <c r="S239" s="53"/>
      <c r="T239" s="17"/>
      <c r="U239" s="157"/>
    </row>
    <row r="240" spans="1:21">
      <c r="A240" s="157"/>
      <c r="B240" s="53"/>
      <c r="C240" s="53"/>
      <c r="D240" s="53"/>
      <c r="E240" s="53"/>
      <c r="F240" s="53"/>
      <c r="G240" s="53"/>
      <c r="H240" s="53"/>
      <c r="I240" s="53"/>
      <c r="J240" s="53"/>
      <c r="K240" s="53"/>
      <c r="L240" s="53"/>
      <c r="M240" s="53"/>
      <c r="N240" s="53"/>
      <c r="O240" s="53"/>
      <c r="P240" s="53"/>
      <c r="Q240" s="17"/>
      <c r="R240" s="157"/>
      <c r="S240" s="53"/>
      <c r="T240" s="17"/>
      <c r="U240" s="157"/>
    </row>
    <row r="241" spans="1:21">
      <c r="A241" s="157"/>
      <c r="B241" s="53"/>
      <c r="C241" s="53"/>
      <c r="D241" s="53"/>
      <c r="E241" s="53"/>
      <c r="F241" s="53"/>
      <c r="G241" s="53"/>
      <c r="H241" s="53"/>
      <c r="I241" s="53"/>
      <c r="J241" s="53"/>
      <c r="K241" s="53"/>
      <c r="L241" s="53"/>
      <c r="M241" s="53"/>
      <c r="N241" s="53"/>
      <c r="O241" s="53"/>
      <c r="P241" s="53"/>
      <c r="Q241" s="17"/>
      <c r="R241" s="157"/>
      <c r="S241" s="53"/>
      <c r="T241" s="17"/>
      <c r="U241" s="157"/>
    </row>
    <row r="242" spans="1:21">
      <c r="A242" s="157"/>
      <c r="B242" s="53"/>
      <c r="C242" s="53"/>
      <c r="D242" s="53"/>
      <c r="E242" s="53"/>
      <c r="F242" s="53"/>
      <c r="G242" s="53"/>
      <c r="H242" s="53"/>
      <c r="I242" s="53"/>
      <c r="J242" s="53"/>
      <c r="K242" s="53"/>
      <c r="L242" s="53"/>
      <c r="M242" s="53"/>
      <c r="N242" s="53"/>
      <c r="O242" s="53"/>
      <c r="P242" s="53"/>
      <c r="Q242" s="17"/>
      <c r="R242" s="157"/>
      <c r="S242" s="53"/>
      <c r="T242" s="17"/>
      <c r="U242" s="157"/>
    </row>
    <row r="243" spans="1:21">
      <c r="A243" s="157"/>
      <c r="B243" s="53"/>
      <c r="C243" s="53"/>
      <c r="D243" s="53"/>
      <c r="E243" s="53"/>
      <c r="F243" s="53"/>
      <c r="G243" s="53"/>
      <c r="H243" s="53"/>
      <c r="I243" s="53"/>
      <c r="J243" s="53"/>
      <c r="K243" s="53"/>
      <c r="L243" s="53"/>
      <c r="M243" s="53"/>
      <c r="N243" s="53"/>
      <c r="O243" s="53"/>
      <c r="P243" s="53"/>
      <c r="Q243" s="17"/>
      <c r="R243" s="157"/>
      <c r="S243" s="53"/>
      <c r="T243" s="17"/>
      <c r="U243" s="157"/>
    </row>
    <row r="244" spans="1:21">
      <c r="A244" s="157"/>
      <c r="B244" s="53"/>
      <c r="C244" s="53"/>
      <c r="D244" s="53"/>
      <c r="E244" s="53"/>
      <c r="F244" s="53"/>
      <c r="G244" s="53"/>
      <c r="H244" s="53"/>
      <c r="I244" s="53"/>
      <c r="J244" s="53"/>
      <c r="K244" s="53"/>
      <c r="L244" s="53"/>
      <c r="M244" s="53"/>
      <c r="N244" s="53"/>
      <c r="O244" s="53"/>
      <c r="P244" s="53"/>
      <c r="Q244" s="17"/>
      <c r="R244" s="157"/>
      <c r="S244" s="53"/>
      <c r="T244" s="17"/>
      <c r="U244" s="157"/>
    </row>
    <row r="245" spans="1:21">
      <c r="A245" s="157"/>
      <c r="B245" s="53"/>
      <c r="C245" s="53"/>
      <c r="D245" s="53"/>
      <c r="E245" s="53"/>
      <c r="F245" s="53"/>
      <c r="G245" s="53"/>
      <c r="H245" s="53"/>
      <c r="I245" s="53"/>
      <c r="J245" s="53"/>
      <c r="K245" s="53"/>
      <c r="L245" s="53"/>
      <c r="M245" s="53"/>
      <c r="N245" s="53"/>
      <c r="O245" s="53"/>
      <c r="P245" s="53"/>
      <c r="Q245" s="17"/>
      <c r="R245" s="157"/>
      <c r="S245" s="53"/>
      <c r="T245" s="17"/>
      <c r="U245" s="157"/>
    </row>
    <row r="246" spans="1:21">
      <c r="A246" s="157"/>
      <c r="B246" s="53"/>
      <c r="C246" s="53"/>
      <c r="D246" s="53"/>
      <c r="E246" s="53"/>
      <c r="F246" s="53"/>
      <c r="G246" s="53"/>
      <c r="H246" s="53"/>
      <c r="I246" s="53"/>
      <c r="J246" s="53"/>
      <c r="K246" s="53"/>
      <c r="L246" s="53"/>
      <c r="M246" s="53"/>
      <c r="N246" s="53"/>
      <c r="O246" s="53"/>
      <c r="P246" s="53"/>
      <c r="Q246" s="17"/>
      <c r="R246" s="157"/>
      <c r="S246" s="53"/>
      <c r="T246" s="17"/>
      <c r="U246" s="157"/>
    </row>
    <row r="247" spans="1:21">
      <c r="A247" s="157"/>
      <c r="B247" s="53"/>
      <c r="C247" s="53"/>
      <c r="D247" s="53"/>
      <c r="E247" s="53"/>
      <c r="F247" s="53"/>
      <c r="G247" s="53"/>
      <c r="H247" s="53"/>
      <c r="I247" s="53"/>
      <c r="J247" s="53"/>
      <c r="K247" s="53"/>
      <c r="L247" s="53"/>
      <c r="M247" s="53"/>
      <c r="N247" s="53"/>
      <c r="O247" s="53"/>
      <c r="P247" s="53"/>
      <c r="Q247" s="17"/>
      <c r="R247" s="157"/>
      <c r="S247" s="53"/>
      <c r="T247" s="17"/>
      <c r="U247" s="157"/>
    </row>
    <row r="248" spans="1:21">
      <c r="A248" s="157"/>
      <c r="B248" s="53"/>
      <c r="C248" s="53"/>
      <c r="D248" s="53"/>
      <c r="E248" s="53"/>
      <c r="F248" s="53"/>
      <c r="G248" s="53"/>
      <c r="H248" s="53"/>
      <c r="I248" s="53"/>
      <c r="J248" s="53"/>
      <c r="K248" s="53"/>
      <c r="L248" s="53"/>
      <c r="M248" s="53"/>
      <c r="N248" s="53"/>
      <c r="O248" s="53"/>
      <c r="P248" s="53"/>
      <c r="Q248" s="17"/>
      <c r="R248" s="157"/>
      <c r="S248" s="53"/>
      <c r="T248" s="17"/>
      <c r="U248" s="157"/>
    </row>
    <row r="249" spans="1:21">
      <c r="A249" s="157"/>
      <c r="B249" s="53"/>
      <c r="C249" s="53"/>
      <c r="D249" s="53"/>
      <c r="E249" s="53"/>
      <c r="F249" s="53"/>
      <c r="G249" s="53"/>
      <c r="H249" s="53"/>
      <c r="I249" s="53"/>
      <c r="J249" s="53"/>
      <c r="K249" s="53"/>
      <c r="L249" s="53"/>
      <c r="M249" s="53"/>
      <c r="N249" s="53"/>
      <c r="O249" s="53"/>
      <c r="P249" s="53"/>
      <c r="Q249" s="17"/>
      <c r="R249" s="157"/>
      <c r="S249" s="53"/>
      <c r="T249" s="17"/>
      <c r="U249" s="157"/>
    </row>
    <row r="250" spans="1:21">
      <c r="A250" s="157"/>
      <c r="B250" s="53"/>
      <c r="C250" s="53"/>
      <c r="D250" s="53"/>
      <c r="E250" s="53"/>
      <c r="F250" s="53"/>
      <c r="G250" s="53"/>
      <c r="H250" s="53"/>
      <c r="I250" s="53"/>
      <c r="J250" s="53"/>
      <c r="K250" s="53"/>
      <c r="L250" s="53"/>
      <c r="M250" s="53"/>
      <c r="N250" s="53"/>
      <c r="O250" s="53"/>
      <c r="P250" s="53"/>
      <c r="Q250" s="17"/>
      <c r="R250" s="157"/>
      <c r="S250" s="53"/>
      <c r="T250" s="17"/>
      <c r="U250" s="157"/>
    </row>
    <row r="251" spans="1:21">
      <c r="A251" s="157"/>
      <c r="B251" s="53"/>
      <c r="C251" s="53"/>
      <c r="D251" s="53"/>
      <c r="E251" s="53"/>
      <c r="F251" s="53"/>
      <c r="G251" s="53"/>
      <c r="H251" s="53"/>
      <c r="I251" s="53"/>
      <c r="J251" s="53"/>
      <c r="K251" s="53"/>
      <c r="L251" s="53"/>
      <c r="M251" s="53"/>
      <c r="N251" s="53"/>
      <c r="O251" s="53"/>
      <c r="P251" s="53"/>
      <c r="Q251" s="17"/>
      <c r="R251" s="157"/>
      <c r="S251" s="53"/>
      <c r="T251" s="17"/>
      <c r="U251" s="157"/>
    </row>
    <row r="252" spans="1:21">
      <c r="A252" s="157"/>
      <c r="B252" s="53"/>
      <c r="C252" s="53"/>
      <c r="D252" s="53"/>
      <c r="E252" s="53"/>
      <c r="F252" s="53"/>
      <c r="G252" s="53"/>
      <c r="H252" s="53"/>
      <c r="I252" s="53"/>
      <c r="J252" s="53"/>
      <c r="K252" s="53"/>
      <c r="L252" s="53"/>
      <c r="M252" s="53"/>
      <c r="N252" s="53"/>
      <c r="O252" s="53"/>
      <c r="P252" s="53"/>
      <c r="Q252" s="17"/>
      <c r="R252" s="157"/>
      <c r="S252" s="53"/>
      <c r="T252" s="17"/>
      <c r="U252" s="157"/>
    </row>
    <row r="253" spans="1:21">
      <c r="A253" s="157"/>
      <c r="B253" s="53"/>
      <c r="C253" s="53"/>
      <c r="D253" s="53"/>
      <c r="E253" s="53"/>
      <c r="F253" s="53"/>
      <c r="G253" s="53"/>
      <c r="H253" s="53"/>
      <c r="I253" s="53"/>
      <c r="J253" s="53"/>
      <c r="K253" s="53"/>
      <c r="L253" s="53"/>
      <c r="M253" s="53"/>
      <c r="N253" s="53"/>
      <c r="O253" s="53"/>
      <c r="P253" s="53"/>
      <c r="Q253" s="17"/>
      <c r="R253" s="157"/>
      <c r="S253" s="53"/>
      <c r="T253" s="17"/>
      <c r="U253" s="157"/>
    </row>
    <row r="254" spans="1:21">
      <c r="A254" s="157"/>
      <c r="B254" s="53"/>
      <c r="C254" s="53"/>
      <c r="D254" s="53"/>
      <c r="E254" s="53"/>
      <c r="F254" s="53"/>
      <c r="G254" s="53"/>
      <c r="H254" s="53"/>
      <c r="I254" s="53"/>
      <c r="J254" s="53"/>
      <c r="K254" s="53"/>
      <c r="L254" s="53"/>
      <c r="M254" s="53"/>
      <c r="N254" s="53"/>
      <c r="O254" s="53"/>
      <c r="P254" s="53"/>
      <c r="Q254" s="17"/>
      <c r="R254" s="157"/>
      <c r="S254" s="53"/>
      <c r="T254" s="17"/>
      <c r="U254" s="157"/>
    </row>
    <row r="255" spans="1:21">
      <c r="A255" s="157"/>
      <c r="B255" s="53"/>
      <c r="C255" s="53"/>
      <c r="D255" s="53"/>
      <c r="E255" s="53"/>
      <c r="F255" s="53"/>
      <c r="G255" s="53"/>
      <c r="H255" s="53"/>
      <c r="I255" s="53"/>
      <c r="J255" s="53"/>
      <c r="K255" s="53"/>
      <c r="L255" s="53"/>
      <c r="M255" s="53"/>
      <c r="N255" s="53"/>
      <c r="O255" s="53"/>
      <c r="P255" s="53"/>
      <c r="Q255" s="17"/>
      <c r="R255" s="157"/>
      <c r="S255" s="53"/>
      <c r="T255" s="17"/>
      <c r="U255" s="157"/>
    </row>
    <row r="256" spans="1:21">
      <c r="A256" s="157"/>
      <c r="B256" s="53"/>
      <c r="C256" s="53"/>
      <c r="D256" s="53"/>
      <c r="E256" s="53"/>
      <c r="F256" s="53"/>
      <c r="G256" s="53"/>
      <c r="H256" s="53"/>
      <c r="I256" s="53"/>
      <c r="J256" s="53"/>
      <c r="K256" s="53"/>
      <c r="L256" s="53"/>
      <c r="M256" s="53"/>
      <c r="N256" s="53"/>
      <c r="O256" s="53"/>
      <c r="P256" s="53"/>
      <c r="Q256" s="17"/>
      <c r="R256" s="157"/>
      <c r="S256" s="53"/>
      <c r="T256" s="17"/>
      <c r="U256" s="157"/>
    </row>
    <row r="257" spans="1:21">
      <c r="A257" s="157"/>
      <c r="B257" s="53"/>
      <c r="C257" s="53"/>
      <c r="D257" s="53"/>
      <c r="E257" s="53"/>
      <c r="F257" s="53"/>
      <c r="G257" s="53"/>
      <c r="H257" s="53"/>
      <c r="I257" s="53"/>
      <c r="J257" s="53"/>
      <c r="K257" s="53"/>
      <c r="L257" s="53"/>
      <c r="M257" s="53"/>
      <c r="N257" s="53"/>
      <c r="O257" s="53"/>
      <c r="P257" s="53"/>
      <c r="Q257" s="17"/>
      <c r="R257" s="157"/>
      <c r="S257" s="53"/>
      <c r="T257" s="17"/>
      <c r="U257" s="157"/>
    </row>
    <row r="258" spans="1:21">
      <c r="A258" s="157"/>
      <c r="B258" s="53"/>
      <c r="C258" s="53"/>
      <c r="D258" s="53"/>
      <c r="E258" s="53"/>
      <c r="F258" s="53"/>
      <c r="G258" s="53"/>
      <c r="H258" s="53"/>
      <c r="I258" s="53"/>
      <c r="J258" s="53"/>
      <c r="K258" s="53"/>
      <c r="L258" s="53"/>
      <c r="M258" s="53"/>
      <c r="N258" s="53"/>
      <c r="O258" s="53"/>
      <c r="P258" s="53"/>
      <c r="Q258" s="17"/>
      <c r="R258" s="157"/>
      <c r="S258" s="53"/>
      <c r="T258" s="17"/>
      <c r="U258" s="157"/>
    </row>
    <row r="259" spans="1:21">
      <c r="A259" s="157"/>
      <c r="B259" s="53"/>
      <c r="C259" s="53"/>
      <c r="D259" s="53"/>
      <c r="E259" s="53"/>
      <c r="F259" s="53"/>
      <c r="G259" s="53"/>
      <c r="H259" s="53"/>
      <c r="I259" s="53"/>
      <c r="J259" s="53"/>
      <c r="K259" s="53"/>
      <c r="L259" s="53"/>
      <c r="M259" s="53"/>
      <c r="N259" s="53"/>
      <c r="O259" s="53"/>
      <c r="P259" s="53"/>
      <c r="Q259" s="17"/>
      <c r="R259" s="157"/>
      <c r="S259" s="53"/>
      <c r="T259" s="17"/>
      <c r="U259" s="157"/>
    </row>
    <row r="260" spans="1:21">
      <c r="A260" s="157"/>
      <c r="B260" s="53"/>
      <c r="C260" s="53"/>
      <c r="D260" s="53"/>
      <c r="E260" s="53"/>
      <c r="F260" s="53"/>
      <c r="G260" s="53"/>
      <c r="H260" s="53"/>
      <c r="I260" s="53"/>
      <c r="J260" s="53"/>
      <c r="K260" s="53"/>
      <c r="L260" s="53"/>
      <c r="M260" s="53"/>
      <c r="N260" s="53"/>
      <c r="O260" s="53"/>
      <c r="P260" s="53"/>
      <c r="Q260" s="17"/>
      <c r="R260" s="157"/>
      <c r="S260" s="53"/>
      <c r="T260" s="17"/>
      <c r="U260" s="157"/>
    </row>
    <row r="261" spans="1:21">
      <c r="A261" s="157"/>
      <c r="B261" s="53"/>
      <c r="C261" s="53"/>
      <c r="D261" s="53"/>
      <c r="E261" s="53"/>
      <c r="F261" s="53"/>
      <c r="G261" s="53"/>
      <c r="H261" s="53"/>
      <c r="I261" s="53"/>
      <c r="J261" s="53"/>
      <c r="K261" s="53"/>
      <c r="L261" s="53"/>
      <c r="M261" s="53"/>
      <c r="N261" s="53"/>
      <c r="O261" s="53"/>
      <c r="P261" s="53"/>
      <c r="Q261" s="17"/>
      <c r="R261" s="157"/>
      <c r="S261" s="53"/>
      <c r="T261" s="17"/>
      <c r="U261" s="157"/>
    </row>
    <row r="262" spans="1:21">
      <c r="A262" s="157"/>
      <c r="B262" s="53"/>
      <c r="C262" s="53"/>
      <c r="D262" s="53"/>
      <c r="E262" s="53"/>
      <c r="F262" s="53"/>
      <c r="G262" s="53"/>
      <c r="H262" s="53"/>
      <c r="I262" s="53"/>
      <c r="J262" s="53"/>
      <c r="K262" s="53"/>
      <c r="L262" s="53"/>
      <c r="M262" s="53"/>
      <c r="N262" s="53"/>
      <c r="O262" s="53"/>
      <c r="P262" s="53"/>
      <c r="Q262" s="17"/>
      <c r="R262" s="157"/>
      <c r="S262" s="53"/>
      <c r="T262" s="17"/>
      <c r="U262" s="157"/>
    </row>
    <row r="263" spans="1:21">
      <c r="A263" s="157"/>
      <c r="B263" s="53"/>
      <c r="C263" s="53"/>
      <c r="D263" s="53"/>
      <c r="E263" s="53"/>
      <c r="F263" s="53"/>
      <c r="G263" s="53"/>
      <c r="H263" s="53"/>
      <c r="I263" s="53"/>
      <c r="J263" s="53"/>
      <c r="K263" s="53"/>
      <c r="L263" s="53"/>
      <c r="M263" s="53"/>
      <c r="N263" s="53"/>
      <c r="O263" s="53"/>
      <c r="P263" s="53"/>
      <c r="Q263" s="17"/>
      <c r="R263" s="157"/>
      <c r="S263" s="53"/>
      <c r="T263" s="17"/>
      <c r="U263" s="157"/>
    </row>
    <row r="264" spans="1:21">
      <c r="A264" s="157"/>
      <c r="B264" s="53"/>
      <c r="C264" s="53"/>
      <c r="D264" s="53"/>
      <c r="E264" s="53"/>
      <c r="F264" s="53"/>
      <c r="G264" s="53"/>
      <c r="H264" s="53"/>
      <c r="I264" s="53"/>
      <c r="J264" s="53"/>
      <c r="K264" s="53"/>
      <c r="L264" s="53"/>
      <c r="M264" s="53"/>
      <c r="N264" s="53"/>
      <c r="O264" s="53"/>
      <c r="P264" s="53"/>
      <c r="Q264" s="17"/>
      <c r="R264" s="157"/>
      <c r="S264" s="53"/>
      <c r="T264" s="17"/>
      <c r="U264" s="157"/>
    </row>
  </sheetData>
  <mergeCells count="9">
    <mergeCell ref="U2:U3"/>
    <mergeCell ref="G3:J3"/>
    <mergeCell ref="L3:P3"/>
    <mergeCell ref="R5:R7"/>
    <mergeCell ref="B2:B3"/>
    <mergeCell ref="C2:I2"/>
    <mergeCell ref="K2:P2"/>
    <mergeCell ref="Q2:Q3"/>
    <mergeCell ref="T2:T3"/>
  </mergeCells>
  <phoneticPr fontId="1"/>
  <pageMargins left="0.51" right="0.37" top="0.74803149606299213" bottom="0.74803149606299213"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373"/>
  <sheetViews>
    <sheetView workbookViewId="0">
      <pane xSplit="1" ySplit="3" topLeftCell="B4" activePane="bottomRight" state="frozen"/>
      <selection pane="topRight" activeCell="B1" sqref="B1"/>
      <selection pane="bottomLeft" activeCell="A4" sqref="A4"/>
      <selection pane="bottomRight" activeCell="AA6" sqref="AA6"/>
    </sheetView>
  </sheetViews>
  <sheetFormatPr defaultColWidth="12.59765625" defaultRowHeight="18"/>
  <cols>
    <col min="1" max="1" width="3.8984375" style="5" customWidth="1"/>
    <col min="2" max="2" width="4.69921875" style="5" customWidth="1"/>
    <col min="3" max="3" width="2.5" style="5" customWidth="1"/>
    <col min="4" max="4" width="2.59765625" style="5" customWidth="1"/>
    <col min="5" max="5" width="5.19921875" style="5" customWidth="1"/>
    <col min="6" max="7" width="3.5" style="5" customWidth="1"/>
    <col min="8" max="10" width="1.8984375" style="5" customWidth="1"/>
    <col min="11" max="11" width="4.69921875" style="5" customWidth="1"/>
    <col min="12" max="18" width="1.8984375" style="5" customWidth="1"/>
    <col min="19" max="19" width="34.19921875" style="5" customWidth="1"/>
    <col min="20" max="20" width="4.5" style="5" customWidth="1"/>
    <col min="21" max="21" width="12.3984375" style="5" customWidth="1"/>
    <col min="22" max="22" width="43.59765625" style="5" customWidth="1"/>
    <col min="23" max="23" width="8.3984375" style="5" customWidth="1"/>
    <col min="24" max="26" width="7.8984375" style="5" customWidth="1"/>
    <col min="27" max="16384" width="12.59765625" style="5"/>
  </cols>
  <sheetData>
    <row r="1" spans="1:26" ht="18.600000000000001" thickBot="1">
      <c r="A1" s="17"/>
      <c r="B1" s="460"/>
      <c r="C1" s="14"/>
      <c r="D1" s="498"/>
      <c r="E1" s="498"/>
      <c r="F1" s="257"/>
      <c r="G1" s="498"/>
      <c r="H1" s="498"/>
      <c r="I1" s="460"/>
      <c r="J1" s="460"/>
      <c r="K1" s="457"/>
      <c r="L1" s="436"/>
      <c r="M1" s="15"/>
      <c r="N1" s="436"/>
      <c r="O1" s="15"/>
      <c r="P1" s="436"/>
      <c r="Q1" s="436"/>
      <c r="R1" s="436"/>
      <c r="S1" s="16"/>
      <c r="T1" s="53"/>
      <c r="U1" s="19"/>
      <c r="V1" s="16"/>
      <c r="W1" s="20"/>
      <c r="X1" s="570"/>
      <c r="Y1" s="570"/>
      <c r="Z1" s="570"/>
    </row>
    <row r="2" spans="1:26" ht="18.75" customHeight="1">
      <c r="A2" s="17"/>
      <c r="B2" s="763" t="s">
        <v>0</v>
      </c>
      <c r="C2" s="765" t="s">
        <v>1</v>
      </c>
      <c r="D2" s="787"/>
      <c r="E2" s="787"/>
      <c r="F2" s="787"/>
      <c r="G2" s="787"/>
      <c r="H2" s="787"/>
      <c r="I2" s="787"/>
      <c r="J2" s="787"/>
      <c r="K2" s="803" t="s">
        <v>2</v>
      </c>
      <c r="L2" s="804"/>
      <c r="M2" s="804"/>
      <c r="N2" s="804"/>
      <c r="O2" s="804"/>
      <c r="P2" s="804"/>
      <c r="Q2" s="804"/>
      <c r="R2" s="804"/>
      <c r="S2" s="783" t="s">
        <v>3</v>
      </c>
      <c r="T2" s="179"/>
      <c r="U2" s="544" t="s">
        <v>4</v>
      </c>
      <c r="V2" s="783" t="s">
        <v>5</v>
      </c>
      <c r="W2" s="783" t="s">
        <v>6</v>
      </c>
      <c r="X2" s="21"/>
      <c r="Y2" s="21"/>
      <c r="Z2" s="21"/>
    </row>
    <row r="3" spans="1:26" ht="22.2" thickBot="1">
      <c r="A3" s="474" t="s">
        <v>7</v>
      </c>
      <c r="B3" s="782"/>
      <c r="C3" s="26" t="s">
        <v>8</v>
      </c>
      <c r="D3" s="26" t="s">
        <v>9</v>
      </c>
      <c r="E3" s="26" t="s">
        <v>10</v>
      </c>
      <c r="F3" s="26" t="s">
        <v>11</v>
      </c>
      <c r="G3" s="772" t="s">
        <v>12</v>
      </c>
      <c r="H3" s="785"/>
      <c r="I3" s="785"/>
      <c r="J3" s="785"/>
      <c r="K3" s="438" t="s">
        <v>13</v>
      </c>
      <c r="L3" s="772" t="s">
        <v>12</v>
      </c>
      <c r="M3" s="785"/>
      <c r="N3" s="785"/>
      <c r="O3" s="785"/>
      <c r="P3" s="785"/>
      <c r="Q3" s="571"/>
      <c r="R3" s="571"/>
      <c r="S3" s="784"/>
      <c r="T3" s="461" t="s">
        <v>7</v>
      </c>
      <c r="U3" s="572" t="s">
        <v>899</v>
      </c>
      <c r="V3" s="784"/>
      <c r="W3" s="784"/>
      <c r="X3" s="21"/>
      <c r="Y3" s="21"/>
      <c r="Z3" s="21"/>
    </row>
    <row r="4" spans="1:26" ht="21.6">
      <c r="A4" s="474">
        <v>1</v>
      </c>
      <c r="B4" s="31">
        <v>10</v>
      </c>
      <c r="C4" s="32">
        <v>9</v>
      </c>
      <c r="D4" s="32">
        <v>1</v>
      </c>
      <c r="E4" s="32"/>
      <c r="F4" s="32"/>
      <c r="G4" s="33"/>
      <c r="H4" s="33"/>
      <c r="I4" s="35"/>
      <c r="J4" s="545"/>
      <c r="K4" s="31"/>
      <c r="L4" s="35"/>
      <c r="M4" s="35"/>
      <c r="N4" s="35"/>
      <c r="O4" s="35"/>
      <c r="P4" s="35"/>
      <c r="Q4" s="35"/>
      <c r="R4" s="573"/>
      <c r="S4" s="546" t="s">
        <v>3928</v>
      </c>
      <c r="T4" s="461">
        <v>1</v>
      </c>
      <c r="U4" s="546"/>
      <c r="V4" s="547"/>
      <c r="W4" s="39"/>
      <c r="X4" s="53"/>
      <c r="Y4" s="53"/>
      <c r="Z4" s="53"/>
    </row>
    <row r="5" spans="1:26" ht="32.4">
      <c r="A5" s="474">
        <f t="shared" ref="A5:A32" si="0">(A4+1)</f>
        <v>2</v>
      </c>
      <c r="B5" s="46" t="s">
        <v>3929</v>
      </c>
      <c r="C5" s="43">
        <v>9</v>
      </c>
      <c r="D5" s="43">
        <v>1</v>
      </c>
      <c r="E5" s="43" t="s">
        <v>17</v>
      </c>
      <c r="F5" s="43"/>
      <c r="G5" s="44"/>
      <c r="H5" s="45"/>
      <c r="I5" s="182"/>
      <c r="J5" s="182"/>
      <c r="K5" s="42" t="s">
        <v>3930</v>
      </c>
      <c r="L5" s="181" t="s">
        <v>25</v>
      </c>
      <c r="M5" s="48"/>
      <c r="N5" s="182"/>
      <c r="O5" s="48"/>
      <c r="P5" s="182"/>
      <c r="Q5" s="182"/>
      <c r="R5" s="182"/>
      <c r="S5" s="49" t="s">
        <v>3931</v>
      </c>
      <c r="T5" s="98">
        <f t="shared" ref="T5:T32" si="1">(T4+1)</f>
        <v>2</v>
      </c>
      <c r="U5" s="49"/>
      <c r="V5" s="50" t="s">
        <v>3932</v>
      </c>
      <c r="W5" s="54"/>
      <c r="X5" s="53"/>
      <c r="Y5" s="53"/>
      <c r="Z5" s="53"/>
    </row>
    <row r="6" spans="1:26" ht="129.6">
      <c r="A6" s="474">
        <f t="shared" si="0"/>
        <v>3</v>
      </c>
      <c r="B6" s="46" t="s">
        <v>3929</v>
      </c>
      <c r="C6" s="43">
        <v>9</v>
      </c>
      <c r="D6" s="43">
        <v>1</v>
      </c>
      <c r="E6" s="43" t="s">
        <v>17</v>
      </c>
      <c r="F6" s="43" t="s">
        <v>27</v>
      </c>
      <c r="G6" s="44"/>
      <c r="H6" s="45"/>
      <c r="I6" s="182"/>
      <c r="J6" s="182"/>
      <c r="K6" s="42" t="s">
        <v>3930</v>
      </c>
      <c r="L6" s="181" t="s">
        <v>25</v>
      </c>
      <c r="M6" s="48"/>
      <c r="N6" s="182"/>
      <c r="O6" s="48"/>
      <c r="P6" s="182"/>
      <c r="Q6" s="182"/>
      <c r="R6" s="182"/>
      <c r="S6" s="49" t="s">
        <v>3933</v>
      </c>
      <c r="T6" s="98">
        <f t="shared" si="1"/>
        <v>3</v>
      </c>
      <c r="U6" s="49"/>
      <c r="V6" s="50" t="s">
        <v>3934</v>
      </c>
      <c r="W6" s="51"/>
      <c r="X6" s="53"/>
      <c r="Y6" s="53"/>
      <c r="Z6" s="53"/>
    </row>
    <row r="7" spans="1:26" ht="21.6">
      <c r="A7" s="474">
        <f t="shared" si="0"/>
        <v>4</v>
      </c>
      <c r="B7" s="46" t="s">
        <v>3929</v>
      </c>
      <c r="C7" s="43">
        <v>9</v>
      </c>
      <c r="D7" s="43">
        <v>1</v>
      </c>
      <c r="E7" s="43" t="s">
        <v>17</v>
      </c>
      <c r="F7" s="43" t="s">
        <v>27</v>
      </c>
      <c r="G7" s="44" t="s">
        <v>163</v>
      </c>
      <c r="H7" s="45"/>
      <c r="I7" s="182"/>
      <c r="J7" s="182"/>
      <c r="K7" s="42" t="s">
        <v>3930</v>
      </c>
      <c r="L7" s="181" t="s">
        <v>25</v>
      </c>
      <c r="M7" s="48" t="s">
        <v>605</v>
      </c>
      <c r="N7" s="182" t="s">
        <v>25</v>
      </c>
      <c r="O7" s="48"/>
      <c r="P7" s="182"/>
      <c r="Q7" s="182"/>
      <c r="R7" s="182"/>
      <c r="S7" s="49" t="s">
        <v>3935</v>
      </c>
      <c r="T7" s="98">
        <f t="shared" si="1"/>
        <v>4</v>
      </c>
      <c r="U7" s="49"/>
      <c r="V7" s="50" t="s">
        <v>3936</v>
      </c>
      <c r="W7" s="54"/>
      <c r="X7" s="53"/>
      <c r="Y7" s="53"/>
      <c r="Z7" s="53"/>
    </row>
    <row r="8" spans="1:26" ht="140.4">
      <c r="A8" s="474">
        <f t="shared" si="0"/>
        <v>5</v>
      </c>
      <c r="B8" s="46" t="s">
        <v>3929</v>
      </c>
      <c r="C8" s="43">
        <v>9</v>
      </c>
      <c r="D8" s="43">
        <v>1</v>
      </c>
      <c r="E8" s="43" t="s">
        <v>17</v>
      </c>
      <c r="F8" s="43" t="s">
        <v>27</v>
      </c>
      <c r="G8" s="44" t="s">
        <v>163</v>
      </c>
      <c r="H8" s="45" t="s">
        <v>605</v>
      </c>
      <c r="I8" s="182"/>
      <c r="J8" s="182"/>
      <c r="K8" s="42" t="s">
        <v>3930</v>
      </c>
      <c r="L8" s="181" t="s">
        <v>25</v>
      </c>
      <c r="M8" s="48" t="s">
        <v>605</v>
      </c>
      <c r="N8" s="182" t="s">
        <v>25</v>
      </c>
      <c r="O8" s="48" t="s">
        <v>605</v>
      </c>
      <c r="P8" s="182"/>
      <c r="Q8" s="182"/>
      <c r="R8" s="182"/>
      <c r="S8" s="49" t="s">
        <v>3937</v>
      </c>
      <c r="T8" s="98">
        <f t="shared" si="1"/>
        <v>5</v>
      </c>
      <c r="U8" s="49"/>
      <c r="V8" s="50" t="s">
        <v>3938</v>
      </c>
      <c r="W8" s="54"/>
      <c r="X8" s="53"/>
      <c r="Y8" s="53"/>
      <c r="Z8" s="53"/>
    </row>
    <row r="9" spans="1:26" ht="54">
      <c r="A9" s="474">
        <f t="shared" si="0"/>
        <v>6</v>
      </c>
      <c r="B9" s="46" t="s">
        <v>3929</v>
      </c>
      <c r="C9" s="43">
        <v>9</v>
      </c>
      <c r="D9" s="43">
        <v>1</v>
      </c>
      <c r="E9" s="43" t="s">
        <v>17</v>
      </c>
      <c r="F9" s="43" t="s">
        <v>27</v>
      </c>
      <c r="G9" s="44" t="s">
        <v>163</v>
      </c>
      <c r="H9" s="45" t="s">
        <v>578</v>
      </c>
      <c r="I9" s="182"/>
      <c r="J9" s="182"/>
      <c r="K9" s="42" t="s">
        <v>3930</v>
      </c>
      <c r="L9" s="181" t="s">
        <v>25</v>
      </c>
      <c r="M9" s="48" t="s">
        <v>605</v>
      </c>
      <c r="N9" s="182" t="s">
        <v>25</v>
      </c>
      <c r="O9" s="48" t="s">
        <v>578</v>
      </c>
      <c r="P9" s="182"/>
      <c r="Q9" s="182"/>
      <c r="R9" s="182"/>
      <c r="S9" s="49" t="s">
        <v>3939</v>
      </c>
      <c r="T9" s="98">
        <f t="shared" si="1"/>
        <v>6</v>
      </c>
      <c r="U9" s="49"/>
      <c r="V9" s="50" t="s">
        <v>3940</v>
      </c>
      <c r="W9" s="51"/>
      <c r="X9" s="53"/>
      <c r="Y9" s="53"/>
      <c r="Z9" s="53"/>
    </row>
    <row r="10" spans="1:26" ht="108">
      <c r="A10" s="474">
        <f t="shared" si="0"/>
        <v>7</v>
      </c>
      <c r="B10" s="46" t="s">
        <v>3929</v>
      </c>
      <c r="C10" s="43">
        <v>9</v>
      </c>
      <c r="D10" s="43">
        <v>1</v>
      </c>
      <c r="E10" s="43" t="s">
        <v>17</v>
      </c>
      <c r="F10" s="43" t="s">
        <v>27</v>
      </c>
      <c r="G10" s="44" t="s">
        <v>163</v>
      </c>
      <c r="H10" s="45" t="s">
        <v>578</v>
      </c>
      <c r="I10" s="182" t="s">
        <v>17</v>
      </c>
      <c r="J10" s="182"/>
      <c r="K10" s="42" t="s">
        <v>3930</v>
      </c>
      <c r="L10" s="181" t="s">
        <v>25</v>
      </c>
      <c r="M10" s="48" t="s">
        <v>605</v>
      </c>
      <c r="N10" s="182" t="s">
        <v>25</v>
      </c>
      <c r="O10" s="48" t="s">
        <v>578</v>
      </c>
      <c r="P10" s="182" t="s">
        <v>25</v>
      </c>
      <c r="Q10" s="182"/>
      <c r="R10" s="182"/>
      <c r="S10" s="49" t="s">
        <v>3941</v>
      </c>
      <c r="T10" s="98">
        <f t="shared" si="1"/>
        <v>7</v>
      </c>
      <c r="U10" s="49"/>
      <c r="V10" s="50" t="s">
        <v>3942</v>
      </c>
      <c r="W10" s="51"/>
      <c r="X10" s="53"/>
      <c r="Y10" s="53"/>
      <c r="Z10" s="53"/>
    </row>
    <row r="11" spans="1:26" ht="172.8">
      <c r="A11" s="474">
        <f t="shared" si="0"/>
        <v>8</v>
      </c>
      <c r="B11" s="46" t="s">
        <v>3929</v>
      </c>
      <c r="C11" s="43">
        <v>9</v>
      </c>
      <c r="D11" s="43">
        <v>1</v>
      </c>
      <c r="E11" s="43" t="s">
        <v>17</v>
      </c>
      <c r="F11" s="43" t="s">
        <v>27</v>
      </c>
      <c r="G11" s="44" t="s">
        <v>163</v>
      </c>
      <c r="H11" s="45" t="s">
        <v>578</v>
      </c>
      <c r="I11" s="182" t="s">
        <v>3943</v>
      </c>
      <c r="J11" s="182"/>
      <c r="K11" s="42" t="s">
        <v>3930</v>
      </c>
      <c r="L11" s="181" t="s">
        <v>25</v>
      </c>
      <c r="M11" s="48" t="s">
        <v>605</v>
      </c>
      <c r="N11" s="182" t="s">
        <v>25</v>
      </c>
      <c r="O11" s="48" t="s">
        <v>578</v>
      </c>
      <c r="P11" s="182" t="s">
        <v>107</v>
      </c>
      <c r="Q11" s="182"/>
      <c r="R11" s="182"/>
      <c r="S11" s="49" t="s">
        <v>3944</v>
      </c>
      <c r="T11" s="98">
        <f t="shared" si="1"/>
        <v>8</v>
      </c>
      <c r="U11" s="49"/>
      <c r="V11" s="50" t="s">
        <v>3945</v>
      </c>
      <c r="W11" s="51"/>
      <c r="X11" s="53"/>
      <c r="Y11" s="53"/>
      <c r="Z11" s="53"/>
    </row>
    <row r="12" spans="1:26" ht="205.2">
      <c r="A12" s="474">
        <f t="shared" si="0"/>
        <v>9</v>
      </c>
      <c r="B12" s="46" t="s">
        <v>3929</v>
      </c>
      <c r="C12" s="43">
        <v>9</v>
      </c>
      <c r="D12" s="43">
        <v>1</v>
      </c>
      <c r="E12" s="43" t="s">
        <v>17</v>
      </c>
      <c r="F12" s="43" t="s">
        <v>27</v>
      </c>
      <c r="G12" s="44" t="s">
        <v>163</v>
      </c>
      <c r="H12" s="45" t="s">
        <v>420</v>
      </c>
      <c r="I12" s="182"/>
      <c r="J12" s="182"/>
      <c r="K12" s="42" t="s">
        <v>3930</v>
      </c>
      <c r="L12" s="181" t="s">
        <v>25</v>
      </c>
      <c r="M12" s="48" t="s">
        <v>605</v>
      </c>
      <c r="N12" s="182" t="s">
        <v>25</v>
      </c>
      <c r="O12" s="48" t="s">
        <v>420</v>
      </c>
      <c r="P12" s="182"/>
      <c r="Q12" s="182"/>
      <c r="R12" s="182"/>
      <c r="S12" s="49" t="s">
        <v>3946</v>
      </c>
      <c r="T12" s="98">
        <f t="shared" si="1"/>
        <v>9</v>
      </c>
      <c r="U12" s="49"/>
      <c r="V12" s="50" t="s">
        <v>3947</v>
      </c>
      <c r="W12" s="51"/>
      <c r="X12" s="53"/>
      <c r="Y12" s="53"/>
      <c r="Z12" s="53"/>
    </row>
    <row r="13" spans="1:26" ht="21.6">
      <c r="A13" s="474">
        <f t="shared" si="0"/>
        <v>10</v>
      </c>
      <c r="B13" s="46" t="s">
        <v>3929</v>
      </c>
      <c r="C13" s="43">
        <v>9</v>
      </c>
      <c r="D13" s="43">
        <v>1</v>
      </c>
      <c r="E13" s="43" t="s">
        <v>17</v>
      </c>
      <c r="F13" s="43" t="s">
        <v>27</v>
      </c>
      <c r="G13" s="44" t="s">
        <v>165</v>
      </c>
      <c r="H13" s="45"/>
      <c r="I13" s="182"/>
      <c r="J13" s="182"/>
      <c r="K13" s="42" t="s">
        <v>3930</v>
      </c>
      <c r="L13" s="181" t="s">
        <v>25</v>
      </c>
      <c r="M13" s="48" t="s">
        <v>605</v>
      </c>
      <c r="N13" s="182" t="s">
        <v>107</v>
      </c>
      <c r="O13" s="48"/>
      <c r="P13" s="182"/>
      <c r="Q13" s="182"/>
      <c r="R13" s="182"/>
      <c r="S13" s="49" t="s">
        <v>3948</v>
      </c>
      <c r="T13" s="98">
        <f t="shared" si="1"/>
        <v>10</v>
      </c>
      <c r="U13" s="49"/>
      <c r="V13" s="50" t="s">
        <v>3949</v>
      </c>
      <c r="W13" s="51"/>
      <c r="X13" s="53"/>
      <c r="Y13" s="53"/>
      <c r="Z13" s="53"/>
    </row>
    <row r="14" spans="1:26" ht="54">
      <c r="A14" s="474">
        <f t="shared" si="0"/>
        <v>11</v>
      </c>
      <c r="B14" s="46" t="s">
        <v>3929</v>
      </c>
      <c r="C14" s="43">
        <v>9</v>
      </c>
      <c r="D14" s="43">
        <v>1</v>
      </c>
      <c r="E14" s="43" t="s">
        <v>17</v>
      </c>
      <c r="F14" s="43" t="s">
        <v>27</v>
      </c>
      <c r="G14" s="44" t="s">
        <v>165</v>
      </c>
      <c r="H14" s="45" t="s">
        <v>605</v>
      </c>
      <c r="I14" s="182"/>
      <c r="J14" s="182"/>
      <c r="K14" s="42" t="s">
        <v>3930</v>
      </c>
      <c r="L14" s="181" t="s">
        <v>25</v>
      </c>
      <c r="M14" s="48" t="s">
        <v>605</v>
      </c>
      <c r="N14" s="182" t="s">
        <v>107</v>
      </c>
      <c r="O14" s="48" t="s">
        <v>605</v>
      </c>
      <c r="P14" s="182"/>
      <c r="Q14" s="182"/>
      <c r="R14" s="182"/>
      <c r="S14" s="49" t="s">
        <v>3950</v>
      </c>
      <c r="T14" s="98">
        <f t="shared" si="1"/>
        <v>11</v>
      </c>
      <c r="U14" s="49"/>
      <c r="V14" s="50" t="s">
        <v>3951</v>
      </c>
      <c r="W14" s="51"/>
      <c r="X14" s="53"/>
      <c r="Y14" s="53"/>
      <c r="Z14" s="53"/>
    </row>
    <row r="15" spans="1:26" ht="32.4">
      <c r="A15" s="474">
        <f t="shared" si="0"/>
        <v>12</v>
      </c>
      <c r="B15" s="46" t="s">
        <v>3929</v>
      </c>
      <c r="C15" s="43">
        <v>9</v>
      </c>
      <c r="D15" s="43">
        <v>1</v>
      </c>
      <c r="E15" s="43" t="s">
        <v>17</v>
      </c>
      <c r="F15" s="43" t="s">
        <v>27</v>
      </c>
      <c r="G15" s="44" t="s">
        <v>165</v>
      </c>
      <c r="H15" s="45" t="s">
        <v>578</v>
      </c>
      <c r="I15" s="182"/>
      <c r="J15" s="182"/>
      <c r="K15" s="42" t="s">
        <v>3930</v>
      </c>
      <c r="L15" s="181" t="s">
        <v>25</v>
      </c>
      <c r="M15" s="48" t="s">
        <v>605</v>
      </c>
      <c r="N15" s="182" t="s">
        <v>107</v>
      </c>
      <c r="O15" s="456">
        <v>2</v>
      </c>
      <c r="P15" s="182"/>
      <c r="Q15" s="182"/>
      <c r="R15" s="182"/>
      <c r="S15" s="49" t="s">
        <v>3952</v>
      </c>
      <c r="T15" s="98">
        <f t="shared" si="1"/>
        <v>12</v>
      </c>
      <c r="U15" s="49"/>
      <c r="V15" s="50" t="s">
        <v>3953</v>
      </c>
      <c r="W15" s="51"/>
      <c r="X15" s="53"/>
      <c r="Y15" s="53"/>
      <c r="Z15" s="53"/>
    </row>
    <row r="16" spans="1:26" ht="32.4">
      <c r="A16" s="474">
        <f t="shared" si="0"/>
        <v>13</v>
      </c>
      <c r="B16" s="46" t="s">
        <v>3929</v>
      </c>
      <c r="C16" s="43">
        <v>9</v>
      </c>
      <c r="D16" s="43">
        <v>1</v>
      </c>
      <c r="E16" s="43" t="s">
        <v>17</v>
      </c>
      <c r="F16" s="43" t="s">
        <v>27</v>
      </c>
      <c r="G16" s="44" t="s">
        <v>165</v>
      </c>
      <c r="H16" s="45" t="s">
        <v>420</v>
      </c>
      <c r="I16" s="182"/>
      <c r="J16" s="182"/>
      <c r="K16" s="42" t="s">
        <v>3930</v>
      </c>
      <c r="L16" s="181" t="s">
        <v>25</v>
      </c>
      <c r="M16" s="48" t="s">
        <v>605</v>
      </c>
      <c r="N16" s="182" t="s">
        <v>107</v>
      </c>
      <c r="O16" s="456">
        <v>3</v>
      </c>
      <c r="P16" s="182"/>
      <c r="Q16" s="182"/>
      <c r="R16" s="182"/>
      <c r="S16" s="49" t="s">
        <v>3954</v>
      </c>
      <c r="T16" s="98">
        <f t="shared" si="1"/>
        <v>13</v>
      </c>
      <c r="U16" s="49"/>
      <c r="V16" s="50" t="s">
        <v>3955</v>
      </c>
      <c r="W16" s="51"/>
      <c r="X16" s="53"/>
      <c r="Y16" s="53"/>
      <c r="Z16" s="53"/>
    </row>
    <row r="17" spans="1:26" ht="32.4">
      <c r="A17" s="474">
        <f t="shared" si="0"/>
        <v>14</v>
      </c>
      <c r="B17" s="46" t="s">
        <v>3929</v>
      </c>
      <c r="C17" s="43">
        <v>9</v>
      </c>
      <c r="D17" s="43">
        <v>1</v>
      </c>
      <c r="E17" s="43" t="s">
        <v>17</v>
      </c>
      <c r="F17" s="43" t="s">
        <v>27</v>
      </c>
      <c r="G17" s="44" t="s">
        <v>165</v>
      </c>
      <c r="H17" s="45" t="s">
        <v>372</v>
      </c>
      <c r="I17" s="182"/>
      <c r="J17" s="182"/>
      <c r="K17" s="42" t="s">
        <v>3930</v>
      </c>
      <c r="L17" s="181" t="s">
        <v>25</v>
      </c>
      <c r="M17" s="48" t="s">
        <v>605</v>
      </c>
      <c r="N17" s="182" t="s">
        <v>107</v>
      </c>
      <c r="O17" s="48" t="s">
        <v>372</v>
      </c>
      <c r="P17" s="182"/>
      <c r="Q17" s="182"/>
      <c r="R17" s="182"/>
      <c r="S17" s="49" t="s">
        <v>3956</v>
      </c>
      <c r="T17" s="98">
        <f t="shared" si="1"/>
        <v>14</v>
      </c>
      <c r="U17" s="49"/>
      <c r="V17" s="50" t="s">
        <v>3957</v>
      </c>
      <c r="W17" s="51"/>
      <c r="X17" s="53"/>
      <c r="Y17" s="53"/>
      <c r="Z17" s="53"/>
    </row>
    <row r="18" spans="1:26" ht="32.4">
      <c r="A18" s="474">
        <f t="shared" si="0"/>
        <v>15</v>
      </c>
      <c r="B18" s="46" t="s">
        <v>3929</v>
      </c>
      <c r="C18" s="43">
        <v>9</v>
      </c>
      <c r="D18" s="43">
        <v>1</v>
      </c>
      <c r="E18" s="43" t="s">
        <v>17</v>
      </c>
      <c r="F18" s="43" t="s">
        <v>27</v>
      </c>
      <c r="G18" s="44" t="s">
        <v>165</v>
      </c>
      <c r="H18" s="45" t="s">
        <v>428</v>
      </c>
      <c r="I18" s="182"/>
      <c r="J18" s="182"/>
      <c r="K18" s="42" t="s">
        <v>3930</v>
      </c>
      <c r="L18" s="181" t="s">
        <v>25</v>
      </c>
      <c r="M18" s="48" t="s">
        <v>605</v>
      </c>
      <c r="N18" s="182" t="s">
        <v>107</v>
      </c>
      <c r="O18" s="48" t="s">
        <v>602</v>
      </c>
      <c r="P18" s="182"/>
      <c r="Q18" s="182"/>
      <c r="R18" s="182"/>
      <c r="S18" s="49" t="s">
        <v>3958</v>
      </c>
      <c r="T18" s="98">
        <f t="shared" si="1"/>
        <v>15</v>
      </c>
      <c r="U18" s="49"/>
      <c r="V18" s="50" t="s">
        <v>3959</v>
      </c>
      <c r="W18" s="51"/>
      <c r="X18" s="53"/>
      <c r="Y18" s="53"/>
      <c r="Z18" s="53"/>
    </row>
    <row r="19" spans="1:26" ht="21.6">
      <c r="A19" s="474">
        <f t="shared" si="0"/>
        <v>16</v>
      </c>
      <c r="B19" s="46" t="s">
        <v>3929</v>
      </c>
      <c r="C19" s="43">
        <v>9</v>
      </c>
      <c r="D19" s="43">
        <v>1</v>
      </c>
      <c r="E19" s="43" t="s">
        <v>17</v>
      </c>
      <c r="F19" s="43" t="s">
        <v>27</v>
      </c>
      <c r="G19" s="44" t="s">
        <v>165</v>
      </c>
      <c r="H19" s="45" t="s">
        <v>428</v>
      </c>
      <c r="I19" s="182" t="s">
        <v>17</v>
      </c>
      <c r="J19" s="182"/>
      <c r="K19" s="42" t="s">
        <v>3930</v>
      </c>
      <c r="L19" s="181" t="s">
        <v>25</v>
      </c>
      <c r="M19" s="48" t="s">
        <v>605</v>
      </c>
      <c r="N19" s="182" t="s">
        <v>107</v>
      </c>
      <c r="O19" s="48" t="s">
        <v>602</v>
      </c>
      <c r="P19" s="182" t="s">
        <v>25</v>
      </c>
      <c r="Q19" s="182"/>
      <c r="R19" s="182"/>
      <c r="S19" s="49" t="s">
        <v>3960</v>
      </c>
      <c r="T19" s="98">
        <f t="shared" si="1"/>
        <v>16</v>
      </c>
      <c r="U19" s="49"/>
      <c r="V19" s="50" t="s">
        <v>3961</v>
      </c>
      <c r="W19" s="51"/>
      <c r="X19" s="53"/>
      <c r="Y19" s="53"/>
      <c r="Z19" s="53"/>
    </row>
    <row r="20" spans="1:26" ht="32.4">
      <c r="A20" s="474">
        <f t="shared" si="0"/>
        <v>17</v>
      </c>
      <c r="B20" s="46" t="s">
        <v>3929</v>
      </c>
      <c r="C20" s="43">
        <v>9</v>
      </c>
      <c r="D20" s="43">
        <v>1</v>
      </c>
      <c r="E20" s="43" t="s">
        <v>17</v>
      </c>
      <c r="F20" s="43" t="s">
        <v>27</v>
      </c>
      <c r="G20" s="44" t="s">
        <v>165</v>
      </c>
      <c r="H20" s="45" t="s">
        <v>428</v>
      </c>
      <c r="I20" s="182" t="s">
        <v>53</v>
      </c>
      <c r="J20" s="182"/>
      <c r="K20" s="42" t="s">
        <v>3930</v>
      </c>
      <c r="L20" s="181" t="s">
        <v>25</v>
      </c>
      <c r="M20" s="48" t="s">
        <v>605</v>
      </c>
      <c r="N20" s="182" t="s">
        <v>107</v>
      </c>
      <c r="O20" s="48" t="s">
        <v>602</v>
      </c>
      <c r="P20" s="182" t="s">
        <v>107</v>
      </c>
      <c r="Q20" s="182"/>
      <c r="R20" s="182"/>
      <c r="S20" s="49" t="s">
        <v>3962</v>
      </c>
      <c r="T20" s="98">
        <f t="shared" si="1"/>
        <v>17</v>
      </c>
      <c r="U20" s="49"/>
      <c r="V20" s="50" t="s">
        <v>3963</v>
      </c>
      <c r="W20" s="51"/>
      <c r="X20" s="53"/>
      <c r="Y20" s="53"/>
      <c r="Z20" s="53"/>
    </row>
    <row r="21" spans="1:26" ht="21.6">
      <c r="A21" s="474">
        <f t="shared" si="0"/>
        <v>18</v>
      </c>
      <c r="B21" s="46" t="s">
        <v>3929</v>
      </c>
      <c r="C21" s="43">
        <v>9</v>
      </c>
      <c r="D21" s="43">
        <v>1</v>
      </c>
      <c r="E21" s="43" t="s">
        <v>17</v>
      </c>
      <c r="F21" s="43" t="s">
        <v>27</v>
      </c>
      <c r="G21" s="44" t="s">
        <v>165</v>
      </c>
      <c r="H21" s="45" t="s">
        <v>602</v>
      </c>
      <c r="I21" s="182"/>
      <c r="J21" s="182"/>
      <c r="K21" s="42" t="s">
        <v>3930</v>
      </c>
      <c r="L21" s="181" t="s">
        <v>25</v>
      </c>
      <c r="M21" s="48" t="s">
        <v>605</v>
      </c>
      <c r="N21" s="182" t="s">
        <v>107</v>
      </c>
      <c r="O21" s="48" t="s">
        <v>428</v>
      </c>
      <c r="P21" s="182"/>
      <c r="Q21" s="182"/>
      <c r="R21" s="182"/>
      <c r="S21" s="49" t="s">
        <v>3964</v>
      </c>
      <c r="T21" s="98">
        <f t="shared" si="1"/>
        <v>18</v>
      </c>
      <c r="U21" s="49"/>
      <c r="V21" s="50" t="s">
        <v>3965</v>
      </c>
      <c r="W21" s="51"/>
      <c r="X21" s="53"/>
      <c r="Y21" s="53"/>
      <c r="Z21" s="53"/>
    </row>
    <row r="22" spans="1:26" ht="21.6">
      <c r="A22" s="474">
        <f t="shared" si="0"/>
        <v>19</v>
      </c>
      <c r="B22" s="46" t="s">
        <v>3929</v>
      </c>
      <c r="C22" s="43">
        <v>9</v>
      </c>
      <c r="D22" s="43">
        <v>1</v>
      </c>
      <c r="E22" s="43" t="s">
        <v>17</v>
      </c>
      <c r="F22" s="43" t="s">
        <v>27</v>
      </c>
      <c r="G22" s="44" t="s">
        <v>169</v>
      </c>
      <c r="H22" s="45"/>
      <c r="I22" s="182"/>
      <c r="J22" s="182"/>
      <c r="K22" s="238" t="s">
        <v>3930</v>
      </c>
      <c r="L22" s="181" t="s">
        <v>25</v>
      </c>
      <c r="M22" s="48" t="s">
        <v>605</v>
      </c>
      <c r="N22" s="182" t="s">
        <v>107</v>
      </c>
      <c r="O22" s="48" t="s">
        <v>605</v>
      </c>
      <c r="P22" s="182"/>
      <c r="Q22" s="182"/>
      <c r="R22" s="182"/>
      <c r="S22" s="49" t="s">
        <v>3966</v>
      </c>
      <c r="T22" s="98">
        <f t="shared" si="1"/>
        <v>19</v>
      </c>
      <c r="U22" s="49"/>
      <c r="V22" s="50" t="s">
        <v>3951</v>
      </c>
      <c r="W22" s="51"/>
      <c r="X22" s="53"/>
      <c r="Y22" s="53"/>
      <c r="Z22" s="53"/>
    </row>
    <row r="23" spans="1:26" ht="194.4">
      <c r="A23" s="474">
        <f t="shared" si="0"/>
        <v>20</v>
      </c>
      <c r="B23" s="46" t="s">
        <v>3929</v>
      </c>
      <c r="C23" s="43">
        <v>9</v>
      </c>
      <c r="D23" s="43">
        <v>1</v>
      </c>
      <c r="E23" s="43" t="s">
        <v>17</v>
      </c>
      <c r="F23" s="43" t="s">
        <v>27</v>
      </c>
      <c r="G23" s="44" t="s">
        <v>173</v>
      </c>
      <c r="H23" s="45"/>
      <c r="I23" s="182"/>
      <c r="J23" s="182"/>
      <c r="K23" s="238" t="s">
        <v>3930</v>
      </c>
      <c r="L23" s="181" t="s">
        <v>25</v>
      </c>
      <c r="M23" s="48" t="s">
        <v>605</v>
      </c>
      <c r="N23" s="182" t="s">
        <v>104</v>
      </c>
      <c r="O23" s="48"/>
      <c r="P23" s="182"/>
      <c r="Q23" s="182"/>
      <c r="R23" s="182"/>
      <c r="S23" s="49" t="s">
        <v>3967</v>
      </c>
      <c r="T23" s="98">
        <f t="shared" si="1"/>
        <v>20</v>
      </c>
      <c r="U23" s="49"/>
      <c r="V23" s="50" t="s">
        <v>3968</v>
      </c>
      <c r="W23" s="51"/>
      <c r="X23" s="53"/>
      <c r="Y23" s="53"/>
      <c r="Z23" s="53"/>
    </row>
    <row r="24" spans="1:26" ht="21.6">
      <c r="A24" s="474">
        <f t="shared" si="0"/>
        <v>21</v>
      </c>
      <c r="B24" s="46" t="s">
        <v>3929</v>
      </c>
      <c r="C24" s="43">
        <v>9</v>
      </c>
      <c r="D24" s="43">
        <v>1</v>
      </c>
      <c r="E24" s="43" t="s">
        <v>17</v>
      </c>
      <c r="F24" s="43" t="s">
        <v>27</v>
      </c>
      <c r="G24" s="44" t="s">
        <v>173</v>
      </c>
      <c r="H24" s="45" t="s">
        <v>605</v>
      </c>
      <c r="I24" s="182"/>
      <c r="J24" s="182"/>
      <c r="K24" s="238" t="s">
        <v>3930</v>
      </c>
      <c r="L24" s="181" t="s">
        <v>25</v>
      </c>
      <c r="M24" s="48" t="s">
        <v>605</v>
      </c>
      <c r="N24" s="182" t="s">
        <v>104</v>
      </c>
      <c r="O24" s="48" t="s">
        <v>605</v>
      </c>
      <c r="P24" s="182"/>
      <c r="Q24" s="182"/>
      <c r="R24" s="182"/>
      <c r="S24" s="49" t="s">
        <v>3969</v>
      </c>
      <c r="T24" s="98">
        <f t="shared" si="1"/>
        <v>21</v>
      </c>
      <c r="U24" s="49"/>
      <c r="V24" s="50" t="s">
        <v>3970</v>
      </c>
      <c r="W24" s="51"/>
      <c r="X24" s="53"/>
      <c r="Y24" s="53"/>
      <c r="Z24" s="53"/>
    </row>
    <row r="25" spans="1:26" ht="86.4">
      <c r="A25" s="474">
        <f t="shared" si="0"/>
        <v>22</v>
      </c>
      <c r="B25" s="46" t="s">
        <v>3929</v>
      </c>
      <c r="C25" s="43">
        <v>9</v>
      </c>
      <c r="D25" s="43">
        <v>1</v>
      </c>
      <c r="E25" s="43" t="s">
        <v>17</v>
      </c>
      <c r="F25" s="43" t="s">
        <v>27</v>
      </c>
      <c r="G25" s="44" t="s">
        <v>173</v>
      </c>
      <c r="H25" s="45" t="s">
        <v>605</v>
      </c>
      <c r="I25" s="182" t="s">
        <v>17</v>
      </c>
      <c r="J25" s="182"/>
      <c r="K25" s="238" t="s">
        <v>3930</v>
      </c>
      <c r="L25" s="181" t="s">
        <v>25</v>
      </c>
      <c r="M25" s="48" t="s">
        <v>605</v>
      </c>
      <c r="N25" s="182" t="s">
        <v>104</v>
      </c>
      <c r="O25" s="48" t="s">
        <v>605</v>
      </c>
      <c r="P25" s="182" t="s">
        <v>25</v>
      </c>
      <c r="Q25" s="182"/>
      <c r="R25" s="182"/>
      <c r="S25" s="49" t="s">
        <v>3971</v>
      </c>
      <c r="T25" s="98">
        <f t="shared" si="1"/>
        <v>22</v>
      </c>
      <c r="U25" s="49"/>
      <c r="V25" s="50" t="s">
        <v>3972</v>
      </c>
      <c r="W25" s="51"/>
      <c r="X25" s="53"/>
      <c r="Y25" s="53"/>
      <c r="Z25" s="53"/>
    </row>
    <row r="26" spans="1:26" ht="140.4">
      <c r="A26" s="474">
        <f t="shared" si="0"/>
        <v>23</v>
      </c>
      <c r="B26" s="46" t="s">
        <v>3929</v>
      </c>
      <c r="C26" s="43">
        <v>9</v>
      </c>
      <c r="D26" s="43">
        <v>1</v>
      </c>
      <c r="E26" s="43" t="s">
        <v>17</v>
      </c>
      <c r="F26" s="43" t="s">
        <v>27</v>
      </c>
      <c r="G26" s="44" t="s">
        <v>173</v>
      </c>
      <c r="H26" s="45" t="s">
        <v>605</v>
      </c>
      <c r="I26" s="182" t="s">
        <v>3943</v>
      </c>
      <c r="J26" s="182"/>
      <c r="K26" s="238" t="s">
        <v>3930</v>
      </c>
      <c r="L26" s="181" t="s">
        <v>25</v>
      </c>
      <c r="M26" s="48" t="s">
        <v>605</v>
      </c>
      <c r="N26" s="182" t="s">
        <v>104</v>
      </c>
      <c r="O26" s="48" t="s">
        <v>605</v>
      </c>
      <c r="P26" s="182" t="s">
        <v>107</v>
      </c>
      <c r="Q26" s="182"/>
      <c r="R26" s="182"/>
      <c r="S26" s="49" t="s">
        <v>3973</v>
      </c>
      <c r="T26" s="98">
        <f t="shared" si="1"/>
        <v>23</v>
      </c>
      <c r="U26" s="49"/>
      <c r="V26" s="50" t="s">
        <v>3974</v>
      </c>
      <c r="W26" s="51"/>
      <c r="X26" s="53"/>
      <c r="Y26" s="53"/>
      <c r="Z26" s="53"/>
    </row>
    <row r="27" spans="1:26">
      <c r="A27" s="474">
        <f t="shared" si="0"/>
        <v>24</v>
      </c>
      <c r="B27" s="46" t="s">
        <v>3929</v>
      </c>
      <c r="C27" s="43">
        <v>9</v>
      </c>
      <c r="D27" s="43">
        <v>1</v>
      </c>
      <c r="E27" s="43" t="s">
        <v>17</v>
      </c>
      <c r="F27" s="43" t="s">
        <v>27</v>
      </c>
      <c r="G27" s="44" t="s">
        <v>173</v>
      </c>
      <c r="H27" s="45" t="s">
        <v>578</v>
      </c>
      <c r="I27" s="182"/>
      <c r="J27" s="182"/>
      <c r="K27" s="238"/>
      <c r="L27" s="181"/>
      <c r="M27" s="48"/>
      <c r="N27" s="182"/>
      <c r="O27" s="48"/>
      <c r="P27" s="182"/>
      <c r="Q27" s="182"/>
      <c r="R27" s="182"/>
      <c r="S27" s="49" t="s">
        <v>3518</v>
      </c>
      <c r="T27" s="98">
        <f t="shared" si="1"/>
        <v>24</v>
      </c>
      <c r="U27" s="49"/>
      <c r="V27" s="50"/>
      <c r="W27" s="51"/>
      <c r="X27" s="53"/>
      <c r="Y27" s="53"/>
      <c r="Z27" s="53"/>
    </row>
    <row r="28" spans="1:26" ht="21.6">
      <c r="A28" s="474">
        <f t="shared" si="0"/>
        <v>25</v>
      </c>
      <c r="B28" s="46" t="s">
        <v>3929</v>
      </c>
      <c r="C28" s="43">
        <v>9</v>
      </c>
      <c r="D28" s="43">
        <v>1</v>
      </c>
      <c r="E28" s="43" t="s">
        <v>17</v>
      </c>
      <c r="F28" s="43" t="s">
        <v>27</v>
      </c>
      <c r="G28" s="44" t="s">
        <v>173</v>
      </c>
      <c r="H28" s="45" t="s">
        <v>420</v>
      </c>
      <c r="I28" s="182"/>
      <c r="J28" s="182"/>
      <c r="K28" s="238" t="s">
        <v>3930</v>
      </c>
      <c r="L28" s="181" t="s">
        <v>25</v>
      </c>
      <c r="M28" s="48" t="s">
        <v>605</v>
      </c>
      <c r="N28" s="182" t="s">
        <v>104</v>
      </c>
      <c r="O28" s="48" t="s">
        <v>420</v>
      </c>
      <c r="P28" s="182"/>
      <c r="Q28" s="182"/>
      <c r="R28" s="182"/>
      <c r="S28" s="49" t="s">
        <v>3975</v>
      </c>
      <c r="T28" s="98">
        <f t="shared" si="1"/>
        <v>25</v>
      </c>
      <c r="U28" s="49"/>
      <c r="V28" s="50" t="s">
        <v>3976</v>
      </c>
      <c r="W28" s="51"/>
      <c r="X28" s="53"/>
      <c r="Y28" s="53"/>
      <c r="Z28" s="53"/>
    </row>
    <row r="29" spans="1:26" ht="140.4">
      <c r="A29" s="474">
        <f t="shared" si="0"/>
        <v>26</v>
      </c>
      <c r="B29" s="46" t="s">
        <v>3929</v>
      </c>
      <c r="C29" s="43">
        <v>9</v>
      </c>
      <c r="D29" s="43">
        <v>1</v>
      </c>
      <c r="E29" s="43" t="s">
        <v>17</v>
      </c>
      <c r="F29" s="43" t="s">
        <v>27</v>
      </c>
      <c r="G29" s="44" t="s">
        <v>177</v>
      </c>
      <c r="H29" s="45"/>
      <c r="I29" s="182"/>
      <c r="J29" s="182"/>
      <c r="K29" s="238" t="s">
        <v>3930</v>
      </c>
      <c r="L29" s="181" t="s">
        <v>25</v>
      </c>
      <c r="M29" s="48" t="s">
        <v>605</v>
      </c>
      <c r="N29" s="452" t="s">
        <v>110</v>
      </c>
      <c r="O29" s="456"/>
      <c r="P29" s="182"/>
      <c r="Q29" s="182"/>
      <c r="R29" s="182"/>
      <c r="S29" s="49" t="s">
        <v>3977</v>
      </c>
      <c r="T29" s="98">
        <f t="shared" si="1"/>
        <v>26</v>
      </c>
      <c r="U29" s="49"/>
      <c r="V29" s="50" t="s">
        <v>3978</v>
      </c>
      <c r="W29" s="51"/>
      <c r="X29" s="53"/>
      <c r="Y29" s="53"/>
      <c r="Z29" s="53"/>
    </row>
    <row r="30" spans="1:26" ht="140.4">
      <c r="A30" s="474">
        <f t="shared" si="0"/>
        <v>27</v>
      </c>
      <c r="B30" s="46" t="s">
        <v>3929</v>
      </c>
      <c r="C30" s="43">
        <v>9</v>
      </c>
      <c r="D30" s="43">
        <v>1</v>
      </c>
      <c r="E30" s="43" t="s">
        <v>17</v>
      </c>
      <c r="F30" s="43" t="s">
        <v>27</v>
      </c>
      <c r="G30" s="44" t="s">
        <v>179</v>
      </c>
      <c r="H30" s="45"/>
      <c r="I30" s="182"/>
      <c r="J30" s="182"/>
      <c r="K30" s="238" t="s">
        <v>3930</v>
      </c>
      <c r="L30" s="181" t="s">
        <v>25</v>
      </c>
      <c r="M30" s="48" t="s">
        <v>605</v>
      </c>
      <c r="N30" s="182" t="s">
        <v>116</v>
      </c>
      <c r="O30" s="48"/>
      <c r="P30" s="182"/>
      <c r="Q30" s="182"/>
      <c r="R30" s="182"/>
      <c r="S30" s="49" t="s">
        <v>3979</v>
      </c>
      <c r="T30" s="98">
        <f t="shared" si="1"/>
        <v>27</v>
      </c>
      <c r="U30" s="49"/>
      <c r="V30" s="50" t="s">
        <v>3980</v>
      </c>
      <c r="W30" s="51"/>
      <c r="X30" s="53"/>
      <c r="Y30" s="53"/>
      <c r="Z30" s="53"/>
    </row>
    <row r="31" spans="1:26" ht="54">
      <c r="A31" s="474">
        <f t="shared" si="0"/>
        <v>28</v>
      </c>
      <c r="B31" s="46" t="s">
        <v>3929</v>
      </c>
      <c r="C31" s="43">
        <v>9</v>
      </c>
      <c r="D31" s="43">
        <v>1</v>
      </c>
      <c r="E31" s="43" t="s">
        <v>17</v>
      </c>
      <c r="F31" s="43" t="s">
        <v>34</v>
      </c>
      <c r="G31" s="44"/>
      <c r="H31" s="45"/>
      <c r="I31" s="182"/>
      <c r="J31" s="182"/>
      <c r="K31" s="238" t="s">
        <v>3930</v>
      </c>
      <c r="L31" s="181" t="s">
        <v>25</v>
      </c>
      <c r="M31" s="48" t="s">
        <v>578</v>
      </c>
      <c r="N31" s="182"/>
      <c r="O31" s="48"/>
      <c r="P31" s="182"/>
      <c r="Q31" s="182"/>
      <c r="R31" s="182"/>
      <c r="S31" s="49" t="s">
        <v>3981</v>
      </c>
      <c r="T31" s="98">
        <f t="shared" si="1"/>
        <v>28</v>
      </c>
      <c r="U31" s="49"/>
      <c r="V31" s="50" t="s">
        <v>3982</v>
      </c>
      <c r="W31" s="51"/>
      <c r="X31" s="53"/>
      <c r="Y31" s="53"/>
      <c r="Z31" s="53"/>
    </row>
    <row r="32" spans="1:26" ht="324">
      <c r="A32" s="474">
        <f t="shared" si="0"/>
        <v>29</v>
      </c>
      <c r="B32" s="249" t="s">
        <v>3929</v>
      </c>
      <c r="C32" s="58">
        <v>9</v>
      </c>
      <c r="D32" s="58">
        <v>1</v>
      </c>
      <c r="E32" s="58" t="s">
        <v>17</v>
      </c>
      <c r="F32" s="58" t="s">
        <v>34</v>
      </c>
      <c r="G32" s="59" t="s">
        <v>163</v>
      </c>
      <c r="H32" s="60"/>
      <c r="I32" s="171"/>
      <c r="J32" s="171"/>
      <c r="K32" s="225" t="s">
        <v>3930</v>
      </c>
      <c r="L32" s="170" t="s">
        <v>25</v>
      </c>
      <c r="M32" s="62" t="s">
        <v>578</v>
      </c>
      <c r="N32" s="171" t="s">
        <v>25</v>
      </c>
      <c r="O32" s="62" t="s">
        <v>372</v>
      </c>
      <c r="P32" s="171"/>
      <c r="Q32" s="171"/>
      <c r="R32" s="171"/>
      <c r="S32" s="63" t="s">
        <v>3983</v>
      </c>
      <c r="T32" s="98">
        <f t="shared" si="1"/>
        <v>29</v>
      </c>
      <c r="U32" s="63"/>
      <c r="V32" s="64" t="s">
        <v>3984</v>
      </c>
      <c r="W32" s="65"/>
      <c r="X32" s="53"/>
      <c r="Y32" s="53"/>
      <c r="Z32" s="53"/>
    </row>
    <row r="33" spans="1:26" ht="259.2">
      <c r="A33" s="474"/>
      <c r="B33" s="250"/>
      <c r="C33" s="89"/>
      <c r="D33" s="89"/>
      <c r="E33" s="89"/>
      <c r="F33" s="89"/>
      <c r="G33" s="90"/>
      <c r="H33" s="91"/>
      <c r="I33" s="176"/>
      <c r="J33" s="176"/>
      <c r="K33" s="225" t="s">
        <v>3930</v>
      </c>
      <c r="L33" s="170" t="s">
        <v>25</v>
      </c>
      <c r="M33" s="94"/>
      <c r="N33" s="176"/>
      <c r="O33" s="94"/>
      <c r="P33" s="176"/>
      <c r="Q33" s="176"/>
      <c r="R33" s="176"/>
      <c r="S33" s="95"/>
      <c r="T33" s="98"/>
      <c r="U33" s="95"/>
      <c r="V33" s="74" t="s">
        <v>3985</v>
      </c>
      <c r="W33" s="97"/>
      <c r="X33" s="53"/>
      <c r="Y33" s="53"/>
      <c r="Z33" s="53"/>
    </row>
    <row r="34" spans="1:26" ht="64.8">
      <c r="A34" s="474">
        <f>(A32+1)</f>
        <v>30</v>
      </c>
      <c r="B34" s="46" t="s">
        <v>3929</v>
      </c>
      <c r="C34" s="43">
        <v>9</v>
      </c>
      <c r="D34" s="43">
        <v>1</v>
      </c>
      <c r="E34" s="43" t="s">
        <v>17</v>
      </c>
      <c r="F34" s="43" t="s">
        <v>34</v>
      </c>
      <c r="G34" s="44" t="s">
        <v>165</v>
      </c>
      <c r="H34" s="45"/>
      <c r="I34" s="182"/>
      <c r="J34" s="182"/>
      <c r="K34" s="238" t="s">
        <v>3930</v>
      </c>
      <c r="L34" s="181" t="s">
        <v>25</v>
      </c>
      <c r="M34" s="48" t="s">
        <v>578</v>
      </c>
      <c r="N34" s="182" t="s">
        <v>104</v>
      </c>
      <c r="O34" s="48"/>
      <c r="P34" s="182"/>
      <c r="Q34" s="182"/>
      <c r="R34" s="182"/>
      <c r="S34" s="49" t="s">
        <v>3986</v>
      </c>
      <c r="T34" s="98">
        <f>(T32+1)</f>
        <v>30</v>
      </c>
      <c r="U34" s="49"/>
      <c r="V34" s="50" t="s">
        <v>3987</v>
      </c>
      <c r="W34" s="51"/>
      <c r="X34" s="53"/>
      <c r="Y34" s="53"/>
      <c r="Z34" s="53"/>
    </row>
    <row r="35" spans="1:26" ht="64.8">
      <c r="A35" s="474">
        <f t="shared" ref="A35:A38" si="2">(A34+1)</f>
        <v>31</v>
      </c>
      <c r="B35" s="46" t="s">
        <v>3929</v>
      </c>
      <c r="C35" s="43">
        <v>9</v>
      </c>
      <c r="D35" s="43">
        <v>1</v>
      </c>
      <c r="E35" s="43" t="s">
        <v>17</v>
      </c>
      <c r="F35" s="43" t="s">
        <v>34</v>
      </c>
      <c r="G35" s="44" t="s">
        <v>169</v>
      </c>
      <c r="H35" s="45"/>
      <c r="I35" s="182"/>
      <c r="J35" s="182"/>
      <c r="K35" s="238" t="s">
        <v>3930</v>
      </c>
      <c r="L35" s="181" t="s">
        <v>25</v>
      </c>
      <c r="M35" s="48" t="s">
        <v>578</v>
      </c>
      <c r="N35" s="182" t="s">
        <v>110</v>
      </c>
      <c r="O35" s="48"/>
      <c r="P35" s="182"/>
      <c r="Q35" s="182"/>
      <c r="R35" s="182"/>
      <c r="S35" s="49" t="s">
        <v>3988</v>
      </c>
      <c r="T35" s="98">
        <f t="shared" ref="T35:T38" si="3">(T34+1)</f>
        <v>31</v>
      </c>
      <c r="U35" s="49"/>
      <c r="V35" s="104" t="s">
        <v>3989</v>
      </c>
      <c r="W35" s="51"/>
      <c r="X35" s="53"/>
      <c r="Y35" s="53"/>
      <c r="Z35" s="53"/>
    </row>
    <row r="36" spans="1:26" ht="54">
      <c r="A36" s="474">
        <f t="shared" si="2"/>
        <v>32</v>
      </c>
      <c r="B36" s="46" t="s">
        <v>3929</v>
      </c>
      <c r="C36" s="43">
        <v>9</v>
      </c>
      <c r="D36" s="43">
        <v>1</v>
      </c>
      <c r="E36" s="43" t="s">
        <v>17</v>
      </c>
      <c r="F36" s="43" t="s">
        <v>34</v>
      </c>
      <c r="G36" s="44" t="s">
        <v>173</v>
      </c>
      <c r="H36" s="45"/>
      <c r="I36" s="182"/>
      <c r="J36" s="182"/>
      <c r="K36" s="238" t="s">
        <v>3930</v>
      </c>
      <c r="L36" s="181" t="s">
        <v>25</v>
      </c>
      <c r="M36" s="48" t="s">
        <v>578</v>
      </c>
      <c r="N36" s="182" t="s">
        <v>116</v>
      </c>
      <c r="O36" s="48" t="s">
        <v>420</v>
      </c>
      <c r="P36" s="182"/>
      <c r="Q36" s="182"/>
      <c r="R36" s="182"/>
      <c r="S36" s="49" t="s">
        <v>3990</v>
      </c>
      <c r="T36" s="98">
        <f t="shared" si="3"/>
        <v>32</v>
      </c>
      <c r="U36" s="49"/>
      <c r="V36" s="50" t="s">
        <v>3991</v>
      </c>
      <c r="W36" s="51"/>
      <c r="X36" s="53"/>
      <c r="Y36" s="53"/>
      <c r="Z36" s="53"/>
    </row>
    <row r="37" spans="1:26" ht="64.8">
      <c r="A37" s="474">
        <f t="shared" si="2"/>
        <v>33</v>
      </c>
      <c r="B37" s="46" t="s">
        <v>3929</v>
      </c>
      <c r="C37" s="43">
        <v>9</v>
      </c>
      <c r="D37" s="43">
        <v>1</v>
      </c>
      <c r="E37" s="43" t="s">
        <v>17</v>
      </c>
      <c r="F37" s="43" t="s">
        <v>34</v>
      </c>
      <c r="G37" s="44" t="s">
        <v>482</v>
      </c>
      <c r="H37" s="45"/>
      <c r="I37" s="182"/>
      <c r="J37" s="182"/>
      <c r="K37" s="238" t="s">
        <v>3930</v>
      </c>
      <c r="L37" s="181" t="s">
        <v>25</v>
      </c>
      <c r="M37" s="48" t="s">
        <v>578</v>
      </c>
      <c r="N37" s="182" t="s">
        <v>119</v>
      </c>
      <c r="O37" s="48"/>
      <c r="P37" s="182"/>
      <c r="Q37" s="182"/>
      <c r="R37" s="182"/>
      <c r="S37" s="49" t="s">
        <v>3992</v>
      </c>
      <c r="T37" s="98">
        <f t="shared" si="3"/>
        <v>33</v>
      </c>
      <c r="U37" s="49"/>
      <c r="V37" s="50" t="s">
        <v>3993</v>
      </c>
      <c r="W37" s="51"/>
      <c r="X37" s="53"/>
      <c r="Y37" s="53"/>
      <c r="Z37" s="53"/>
    </row>
    <row r="38" spans="1:26" ht="129.6">
      <c r="A38" s="474">
        <f t="shared" si="2"/>
        <v>34</v>
      </c>
      <c r="B38" s="249" t="s">
        <v>3929</v>
      </c>
      <c r="C38" s="58">
        <v>9</v>
      </c>
      <c r="D38" s="58">
        <v>1</v>
      </c>
      <c r="E38" s="58" t="s">
        <v>17</v>
      </c>
      <c r="F38" s="58" t="s">
        <v>34</v>
      </c>
      <c r="G38" s="59" t="s">
        <v>485</v>
      </c>
      <c r="H38" s="60"/>
      <c r="I38" s="171"/>
      <c r="J38" s="171"/>
      <c r="K38" s="225" t="s">
        <v>3930</v>
      </c>
      <c r="L38" s="170" t="s">
        <v>25</v>
      </c>
      <c r="M38" s="62" t="s">
        <v>578</v>
      </c>
      <c r="N38" s="170" t="s">
        <v>124</v>
      </c>
      <c r="O38" s="62"/>
      <c r="P38" s="171"/>
      <c r="Q38" s="171"/>
      <c r="R38" s="171"/>
      <c r="S38" s="63" t="s">
        <v>3994</v>
      </c>
      <c r="T38" s="98">
        <f t="shared" si="3"/>
        <v>34</v>
      </c>
      <c r="U38" s="63"/>
      <c r="V38" s="64" t="s">
        <v>3995</v>
      </c>
      <c r="W38" s="65"/>
      <c r="X38" s="53"/>
      <c r="Y38" s="53"/>
      <c r="Z38" s="53"/>
    </row>
    <row r="39" spans="1:26" ht="118.8">
      <c r="A39" s="474"/>
      <c r="B39" s="250"/>
      <c r="C39" s="89"/>
      <c r="D39" s="89"/>
      <c r="E39" s="89"/>
      <c r="F39" s="89"/>
      <c r="G39" s="90"/>
      <c r="H39" s="91"/>
      <c r="I39" s="176"/>
      <c r="J39" s="176"/>
      <c r="K39" s="251"/>
      <c r="L39" s="175"/>
      <c r="M39" s="94"/>
      <c r="N39" s="176"/>
      <c r="O39" s="94"/>
      <c r="P39" s="176"/>
      <c r="Q39" s="176"/>
      <c r="R39" s="176"/>
      <c r="S39" s="95"/>
      <c r="T39" s="98"/>
      <c r="U39" s="95"/>
      <c r="V39" s="74" t="s">
        <v>3996</v>
      </c>
      <c r="W39" s="97"/>
      <c r="X39" s="53"/>
      <c r="Y39" s="53"/>
      <c r="Z39" s="53"/>
    </row>
    <row r="40" spans="1:26" ht="140.4">
      <c r="A40" s="474">
        <f>(A38+1)</f>
        <v>35</v>
      </c>
      <c r="B40" s="46" t="s">
        <v>3929</v>
      </c>
      <c r="C40" s="43">
        <v>9</v>
      </c>
      <c r="D40" s="43">
        <v>1</v>
      </c>
      <c r="E40" s="43" t="s">
        <v>53</v>
      </c>
      <c r="F40" s="43"/>
      <c r="G40" s="44"/>
      <c r="H40" s="45"/>
      <c r="I40" s="182"/>
      <c r="J40" s="182"/>
      <c r="K40" s="238" t="s">
        <v>3930</v>
      </c>
      <c r="L40" s="180" t="s">
        <v>107</v>
      </c>
      <c r="M40" s="456"/>
      <c r="N40" s="452"/>
      <c r="O40" s="456"/>
      <c r="P40" s="182"/>
      <c r="Q40" s="182"/>
      <c r="R40" s="182"/>
      <c r="S40" s="49" t="s">
        <v>3997</v>
      </c>
      <c r="T40" s="98">
        <f>(T38+1)</f>
        <v>35</v>
      </c>
      <c r="U40" s="49"/>
      <c r="V40" s="50" t="s">
        <v>3998</v>
      </c>
      <c r="W40" s="51"/>
      <c r="X40" s="53"/>
      <c r="Y40" s="53"/>
      <c r="Z40" s="53"/>
    </row>
    <row r="41" spans="1:26" ht="21.6">
      <c r="A41" s="474">
        <f t="shared" ref="A41:A60" si="4">(A40+1)</f>
        <v>36</v>
      </c>
      <c r="B41" s="46" t="s">
        <v>3929</v>
      </c>
      <c r="C41" s="43">
        <v>9</v>
      </c>
      <c r="D41" s="43">
        <v>1</v>
      </c>
      <c r="E41" s="43" t="s">
        <v>53</v>
      </c>
      <c r="F41" s="43" t="s">
        <v>27</v>
      </c>
      <c r="G41" s="44"/>
      <c r="H41" s="45"/>
      <c r="I41" s="182"/>
      <c r="J41" s="182"/>
      <c r="K41" s="238" t="s">
        <v>3930</v>
      </c>
      <c r="L41" s="180" t="s">
        <v>107</v>
      </c>
      <c r="M41" s="456">
        <v>1</v>
      </c>
      <c r="N41" s="452"/>
      <c r="O41" s="456"/>
      <c r="P41" s="182"/>
      <c r="Q41" s="182"/>
      <c r="R41" s="182"/>
      <c r="S41" s="49" t="s">
        <v>3999</v>
      </c>
      <c r="T41" s="98">
        <f t="shared" ref="T41:T60" si="5">(T40+1)</f>
        <v>36</v>
      </c>
      <c r="U41" s="49"/>
      <c r="V41" s="50" t="s">
        <v>4000</v>
      </c>
      <c r="W41" s="51"/>
      <c r="X41" s="53"/>
      <c r="Y41" s="53"/>
      <c r="Z41" s="53"/>
    </row>
    <row r="42" spans="1:26" ht="21.6">
      <c r="A42" s="474">
        <f t="shared" si="4"/>
        <v>37</v>
      </c>
      <c r="B42" s="46" t="s">
        <v>3929</v>
      </c>
      <c r="C42" s="43">
        <v>9</v>
      </c>
      <c r="D42" s="43">
        <v>1</v>
      </c>
      <c r="E42" s="43" t="s">
        <v>53</v>
      </c>
      <c r="F42" s="43" t="s">
        <v>27</v>
      </c>
      <c r="G42" s="44" t="s">
        <v>163</v>
      </c>
      <c r="H42" s="45"/>
      <c r="I42" s="182"/>
      <c r="J42" s="182"/>
      <c r="K42" s="238" t="s">
        <v>3930</v>
      </c>
      <c r="L42" s="180" t="s">
        <v>107</v>
      </c>
      <c r="M42" s="456">
        <v>1</v>
      </c>
      <c r="N42" s="182" t="s">
        <v>25</v>
      </c>
      <c r="O42" s="48"/>
      <c r="P42" s="182"/>
      <c r="Q42" s="182"/>
      <c r="R42" s="182"/>
      <c r="S42" s="49" t="s">
        <v>4001</v>
      </c>
      <c r="T42" s="98">
        <f t="shared" si="5"/>
        <v>37</v>
      </c>
      <c r="U42" s="49"/>
      <c r="V42" s="50" t="s">
        <v>4002</v>
      </c>
      <c r="W42" s="51"/>
      <c r="X42" s="53"/>
      <c r="Y42" s="53"/>
      <c r="Z42" s="53"/>
    </row>
    <row r="43" spans="1:26" ht="64.8">
      <c r="A43" s="474">
        <f t="shared" si="4"/>
        <v>38</v>
      </c>
      <c r="B43" s="46" t="s">
        <v>3929</v>
      </c>
      <c r="C43" s="43">
        <v>9</v>
      </c>
      <c r="D43" s="43">
        <v>1</v>
      </c>
      <c r="E43" s="43" t="s">
        <v>53</v>
      </c>
      <c r="F43" s="43" t="s">
        <v>27</v>
      </c>
      <c r="G43" s="44" t="s">
        <v>165</v>
      </c>
      <c r="H43" s="45"/>
      <c r="I43" s="182"/>
      <c r="J43" s="182"/>
      <c r="K43" s="238" t="s">
        <v>3930</v>
      </c>
      <c r="L43" s="180" t="s">
        <v>107</v>
      </c>
      <c r="M43" s="456">
        <v>1</v>
      </c>
      <c r="N43" s="182" t="s">
        <v>107</v>
      </c>
      <c r="O43" s="48"/>
      <c r="P43" s="182"/>
      <c r="Q43" s="182"/>
      <c r="R43" s="182"/>
      <c r="S43" s="49" t="s">
        <v>4003</v>
      </c>
      <c r="T43" s="98">
        <f t="shared" si="5"/>
        <v>38</v>
      </c>
      <c r="U43" s="49"/>
      <c r="V43" s="50" t="s">
        <v>4004</v>
      </c>
      <c r="W43" s="51"/>
      <c r="X43" s="53"/>
      <c r="Y43" s="53"/>
      <c r="Z43" s="53"/>
    </row>
    <row r="44" spans="1:26" ht="21.6">
      <c r="A44" s="474">
        <f t="shared" si="4"/>
        <v>39</v>
      </c>
      <c r="B44" s="46" t="s">
        <v>3929</v>
      </c>
      <c r="C44" s="43">
        <v>9</v>
      </c>
      <c r="D44" s="43">
        <v>1</v>
      </c>
      <c r="E44" s="43" t="s">
        <v>53</v>
      </c>
      <c r="F44" s="43" t="s">
        <v>34</v>
      </c>
      <c r="G44" s="44"/>
      <c r="H44" s="45"/>
      <c r="I44" s="182"/>
      <c r="J44" s="182"/>
      <c r="K44" s="238" t="s">
        <v>3930</v>
      </c>
      <c r="L44" s="180" t="s">
        <v>107</v>
      </c>
      <c r="M44" s="456">
        <v>2</v>
      </c>
      <c r="N44" s="182"/>
      <c r="O44" s="48"/>
      <c r="P44" s="182"/>
      <c r="Q44" s="182"/>
      <c r="R44" s="182"/>
      <c r="S44" s="49" t="s">
        <v>4005</v>
      </c>
      <c r="T44" s="98">
        <f t="shared" si="5"/>
        <v>39</v>
      </c>
      <c r="U44" s="49"/>
      <c r="V44" s="50" t="s">
        <v>4006</v>
      </c>
      <c r="W44" s="51"/>
      <c r="X44" s="53"/>
      <c r="Y44" s="53"/>
      <c r="Z44" s="53"/>
    </row>
    <row r="45" spans="1:26" ht="64.8">
      <c r="A45" s="474">
        <f t="shared" si="4"/>
        <v>40</v>
      </c>
      <c r="B45" s="46" t="s">
        <v>3929</v>
      </c>
      <c r="C45" s="43">
        <v>9</v>
      </c>
      <c r="D45" s="43">
        <v>1</v>
      </c>
      <c r="E45" s="43" t="s">
        <v>53</v>
      </c>
      <c r="F45" s="43" t="s">
        <v>36</v>
      </c>
      <c r="G45" s="44"/>
      <c r="H45" s="45"/>
      <c r="I45" s="182"/>
      <c r="J45" s="182"/>
      <c r="K45" s="238" t="s">
        <v>3930</v>
      </c>
      <c r="L45" s="180"/>
      <c r="M45" s="48"/>
      <c r="N45" s="182"/>
      <c r="O45" s="48"/>
      <c r="P45" s="182"/>
      <c r="Q45" s="182"/>
      <c r="R45" s="182"/>
      <c r="S45" s="49" t="s">
        <v>4007</v>
      </c>
      <c r="T45" s="98">
        <f t="shared" si="5"/>
        <v>40</v>
      </c>
      <c r="U45" s="49"/>
      <c r="V45" s="50" t="s">
        <v>4008</v>
      </c>
      <c r="W45" s="51"/>
      <c r="X45" s="53"/>
      <c r="Y45" s="53"/>
      <c r="Z45" s="53"/>
    </row>
    <row r="46" spans="1:26" ht="21.6">
      <c r="A46" s="474">
        <f t="shared" si="4"/>
        <v>41</v>
      </c>
      <c r="B46" s="46" t="s">
        <v>4009</v>
      </c>
      <c r="C46" s="43">
        <v>9</v>
      </c>
      <c r="D46" s="43">
        <v>1</v>
      </c>
      <c r="E46" s="43" t="s">
        <v>63</v>
      </c>
      <c r="F46" s="43"/>
      <c r="G46" s="44"/>
      <c r="H46" s="45"/>
      <c r="I46" s="182"/>
      <c r="J46" s="182"/>
      <c r="K46" s="238" t="s">
        <v>2637</v>
      </c>
      <c r="L46" s="181" t="s">
        <v>25</v>
      </c>
      <c r="M46" s="48"/>
      <c r="N46" s="182"/>
      <c r="O46" s="48"/>
      <c r="P46" s="182"/>
      <c r="Q46" s="182"/>
      <c r="R46" s="182"/>
      <c r="S46" s="49" t="s">
        <v>4010</v>
      </c>
      <c r="T46" s="98">
        <f t="shared" si="5"/>
        <v>41</v>
      </c>
      <c r="U46" s="49"/>
      <c r="V46" s="50" t="s">
        <v>4011</v>
      </c>
      <c r="W46" s="51"/>
      <c r="X46" s="53"/>
      <c r="Y46" s="53"/>
      <c r="Z46" s="53"/>
    </row>
    <row r="47" spans="1:26" ht="43.2">
      <c r="A47" s="474">
        <f t="shared" si="4"/>
        <v>42</v>
      </c>
      <c r="B47" s="46" t="s">
        <v>4009</v>
      </c>
      <c r="C47" s="43">
        <v>9</v>
      </c>
      <c r="D47" s="43">
        <v>1</v>
      </c>
      <c r="E47" s="43" t="s">
        <v>63</v>
      </c>
      <c r="F47" s="43" t="s">
        <v>27</v>
      </c>
      <c r="G47" s="44"/>
      <c r="H47" s="45"/>
      <c r="I47" s="182"/>
      <c r="J47" s="182"/>
      <c r="K47" s="238" t="s">
        <v>2637</v>
      </c>
      <c r="L47" s="181" t="s">
        <v>25</v>
      </c>
      <c r="M47" s="48" t="s">
        <v>605</v>
      </c>
      <c r="N47" s="182"/>
      <c r="O47" s="48"/>
      <c r="P47" s="182"/>
      <c r="Q47" s="182"/>
      <c r="R47" s="182"/>
      <c r="S47" s="49" t="s">
        <v>4012</v>
      </c>
      <c r="T47" s="98">
        <f t="shared" si="5"/>
        <v>42</v>
      </c>
      <c r="U47" s="49"/>
      <c r="V47" s="50" t="s">
        <v>4013</v>
      </c>
      <c r="W47" s="51"/>
      <c r="X47" s="53"/>
      <c r="Y47" s="53"/>
      <c r="Z47" s="53"/>
    </row>
    <row r="48" spans="1:26" ht="75.599999999999994">
      <c r="A48" s="474">
        <f t="shared" si="4"/>
        <v>43</v>
      </c>
      <c r="B48" s="46" t="s">
        <v>4009</v>
      </c>
      <c r="C48" s="43">
        <v>9</v>
      </c>
      <c r="D48" s="43">
        <v>1</v>
      </c>
      <c r="E48" s="43" t="s">
        <v>63</v>
      </c>
      <c r="F48" s="43" t="s">
        <v>27</v>
      </c>
      <c r="G48" s="44" t="s">
        <v>163</v>
      </c>
      <c r="H48" s="45"/>
      <c r="I48" s="182"/>
      <c r="J48" s="182"/>
      <c r="K48" s="238" t="s">
        <v>2637</v>
      </c>
      <c r="L48" s="181" t="s">
        <v>25</v>
      </c>
      <c r="M48" s="48" t="s">
        <v>605</v>
      </c>
      <c r="N48" s="182" t="s">
        <v>25</v>
      </c>
      <c r="O48" s="48"/>
      <c r="P48" s="182"/>
      <c r="Q48" s="182"/>
      <c r="R48" s="182"/>
      <c r="S48" s="49" t="s">
        <v>4014</v>
      </c>
      <c r="T48" s="98">
        <f t="shared" si="5"/>
        <v>43</v>
      </c>
      <c r="U48" s="49"/>
      <c r="V48" s="50" t="s">
        <v>4015</v>
      </c>
      <c r="W48" s="51"/>
      <c r="X48" s="53"/>
      <c r="Y48" s="53"/>
      <c r="Z48" s="53"/>
    </row>
    <row r="49" spans="1:26" ht="75.599999999999994">
      <c r="A49" s="474">
        <f t="shared" si="4"/>
        <v>44</v>
      </c>
      <c r="B49" s="46" t="s">
        <v>4009</v>
      </c>
      <c r="C49" s="43">
        <v>9</v>
      </c>
      <c r="D49" s="43">
        <v>1</v>
      </c>
      <c r="E49" s="43" t="s">
        <v>63</v>
      </c>
      <c r="F49" s="43" t="s">
        <v>27</v>
      </c>
      <c r="G49" s="44" t="s">
        <v>165</v>
      </c>
      <c r="H49" s="45"/>
      <c r="I49" s="182"/>
      <c r="J49" s="182"/>
      <c r="K49" s="238" t="s">
        <v>2637</v>
      </c>
      <c r="L49" s="181" t="s">
        <v>25</v>
      </c>
      <c r="M49" s="48" t="s">
        <v>605</v>
      </c>
      <c r="N49" s="182" t="s">
        <v>107</v>
      </c>
      <c r="O49" s="48"/>
      <c r="P49" s="182"/>
      <c r="Q49" s="182"/>
      <c r="R49" s="182"/>
      <c r="S49" s="49" t="s">
        <v>4016</v>
      </c>
      <c r="T49" s="98">
        <f t="shared" si="5"/>
        <v>44</v>
      </c>
      <c r="U49" s="49"/>
      <c r="V49" s="50" t="s">
        <v>4017</v>
      </c>
      <c r="W49" s="51"/>
      <c r="X49" s="53"/>
      <c r="Y49" s="53"/>
      <c r="Z49" s="53"/>
    </row>
    <row r="50" spans="1:26" ht="32.4">
      <c r="A50" s="474">
        <f t="shared" si="4"/>
        <v>45</v>
      </c>
      <c r="B50" s="46" t="s">
        <v>4009</v>
      </c>
      <c r="C50" s="43">
        <v>9</v>
      </c>
      <c r="D50" s="43">
        <v>1</v>
      </c>
      <c r="E50" s="43" t="s">
        <v>63</v>
      </c>
      <c r="F50" s="43" t="s">
        <v>27</v>
      </c>
      <c r="G50" s="44" t="s">
        <v>169</v>
      </c>
      <c r="H50" s="45"/>
      <c r="I50" s="182"/>
      <c r="J50" s="182"/>
      <c r="K50" s="238" t="s">
        <v>2637</v>
      </c>
      <c r="L50" s="181" t="s">
        <v>25</v>
      </c>
      <c r="M50" s="48" t="s">
        <v>605</v>
      </c>
      <c r="N50" s="182" t="s">
        <v>110</v>
      </c>
      <c r="O50" s="48"/>
      <c r="P50" s="182"/>
      <c r="Q50" s="182"/>
      <c r="R50" s="182"/>
      <c r="S50" s="49" t="s">
        <v>4018</v>
      </c>
      <c r="T50" s="98">
        <f t="shared" si="5"/>
        <v>45</v>
      </c>
      <c r="U50" s="49"/>
      <c r="V50" s="50" t="s">
        <v>4019</v>
      </c>
      <c r="W50" s="51"/>
      <c r="X50" s="53"/>
      <c r="Y50" s="53"/>
      <c r="Z50" s="53"/>
    </row>
    <row r="51" spans="1:26" ht="97.2">
      <c r="A51" s="474">
        <f t="shared" si="4"/>
        <v>46</v>
      </c>
      <c r="B51" s="46" t="s">
        <v>4009</v>
      </c>
      <c r="C51" s="43">
        <v>9</v>
      </c>
      <c r="D51" s="43">
        <v>1</v>
      </c>
      <c r="E51" s="43" t="s">
        <v>63</v>
      </c>
      <c r="F51" s="43" t="s">
        <v>34</v>
      </c>
      <c r="G51" s="44"/>
      <c r="H51" s="45"/>
      <c r="I51" s="182"/>
      <c r="J51" s="182"/>
      <c r="K51" s="238" t="s">
        <v>2637</v>
      </c>
      <c r="L51" s="181" t="s">
        <v>25</v>
      </c>
      <c r="M51" s="48" t="s">
        <v>578</v>
      </c>
      <c r="N51" s="182"/>
      <c r="O51" s="48"/>
      <c r="P51" s="182"/>
      <c r="Q51" s="182"/>
      <c r="R51" s="182"/>
      <c r="S51" s="49" t="s">
        <v>4020</v>
      </c>
      <c r="T51" s="98">
        <f t="shared" si="5"/>
        <v>46</v>
      </c>
      <c r="U51" s="49"/>
      <c r="V51" s="50" t="s">
        <v>4021</v>
      </c>
      <c r="W51" s="51"/>
      <c r="X51" s="53"/>
      <c r="Y51" s="53"/>
      <c r="Z51" s="53"/>
    </row>
    <row r="52" spans="1:26" ht="248.4">
      <c r="A52" s="474">
        <f t="shared" si="4"/>
        <v>47</v>
      </c>
      <c r="B52" s="46" t="s">
        <v>4009</v>
      </c>
      <c r="C52" s="43">
        <v>9</v>
      </c>
      <c r="D52" s="43">
        <v>1</v>
      </c>
      <c r="E52" s="43" t="s">
        <v>63</v>
      </c>
      <c r="F52" s="43" t="s">
        <v>34</v>
      </c>
      <c r="G52" s="44" t="s">
        <v>163</v>
      </c>
      <c r="H52" s="45"/>
      <c r="I52" s="182"/>
      <c r="J52" s="182"/>
      <c r="K52" s="238" t="s">
        <v>2637</v>
      </c>
      <c r="L52" s="181" t="s">
        <v>25</v>
      </c>
      <c r="M52" s="48" t="s">
        <v>578</v>
      </c>
      <c r="N52" s="452" t="s">
        <v>25</v>
      </c>
      <c r="O52" s="48"/>
      <c r="P52" s="182"/>
      <c r="Q52" s="182"/>
      <c r="R52" s="182"/>
      <c r="S52" s="49" t="s">
        <v>4022</v>
      </c>
      <c r="T52" s="98">
        <f t="shared" si="5"/>
        <v>47</v>
      </c>
      <c r="U52" s="49"/>
      <c r="V52" s="50" t="s">
        <v>4023</v>
      </c>
      <c r="W52" s="51" t="s">
        <v>43</v>
      </c>
      <c r="X52" s="53"/>
      <c r="Y52" s="53"/>
      <c r="Z52" s="53"/>
    </row>
    <row r="53" spans="1:26" ht="183.6">
      <c r="A53" s="474">
        <f t="shared" si="4"/>
        <v>48</v>
      </c>
      <c r="B53" s="46" t="s">
        <v>4009</v>
      </c>
      <c r="C53" s="43">
        <v>9</v>
      </c>
      <c r="D53" s="43">
        <v>1</v>
      </c>
      <c r="E53" s="43" t="s">
        <v>63</v>
      </c>
      <c r="F53" s="43" t="s">
        <v>34</v>
      </c>
      <c r="G53" s="44" t="s">
        <v>165</v>
      </c>
      <c r="H53" s="45"/>
      <c r="I53" s="182"/>
      <c r="J53" s="182"/>
      <c r="K53" s="238" t="s">
        <v>2637</v>
      </c>
      <c r="L53" s="181" t="s">
        <v>25</v>
      </c>
      <c r="M53" s="48" t="s">
        <v>578</v>
      </c>
      <c r="N53" s="452" t="s">
        <v>107</v>
      </c>
      <c r="O53" s="456"/>
      <c r="P53" s="182"/>
      <c r="Q53" s="182"/>
      <c r="R53" s="182"/>
      <c r="S53" s="49" t="s">
        <v>4024</v>
      </c>
      <c r="T53" s="98">
        <f t="shared" si="5"/>
        <v>48</v>
      </c>
      <c r="U53" s="49"/>
      <c r="V53" s="50" t="s">
        <v>4025</v>
      </c>
      <c r="W53" s="51"/>
      <c r="X53" s="53"/>
      <c r="Y53" s="53"/>
      <c r="Z53" s="53"/>
    </row>
    <row r="54" spans="1:26" ht="97.2">
      <c r="A54" s="474">
        <f t="shared" si="4"/>
        <v>49</v>
      </c>
      <c r="B54" s="46" t="s">
        <v>4009</v>
      </c>
      <c r="C54" s="43">
        <v>9</v>
      </c>
      <c r="D54" s="43">
        <v>1</v>
      </c>
      <c r="E54" s="43" t="s">
        <v>63</v>
      </c>
      <c r="F54" s="43" t="s">
        <v>36</v>
      </c>
      <c r="G54" s="44"/>
      <c r="H54" s="45"/>
      <c r="I54" s="182"/>
      <c r="J54" s="182"/>
      <c r="K54" s="238" t="s">
        <v>2637</v>
      </c>
      <c r="L54" s="181" t="s">
        <v>25</v>
      </c>
      <c r="M54" s="48" t="s">
        <v>578</v>
      </c>
      <c r="N54" s="182"/>
      <c r="O54" s="48"/>
      <c r="P54" s="182"/>
      <c r="Q54" s="182"/>
      <c r="R54" s="182"/>
      <c r="S54" s="49" t="s">
        <v>4026</v>
      </c>
      <c r="T54" s="98">
        <f t="shared" si="5"/>
        <v>49</v>
      </c>
      <c r="U54" s="49"/>
      <c r="V54" s="50" t="s">
        <v>4021</v>
      </c>
      <c r="W54" s="51"/>
      <c r="X54" s="53"/>
      <c r="Y54" s="53"/>
      <c r="Z54" s="53"/>
    </row>
    <row r="55" spans="1:26" ht="194.4">
      <c r="A55" s="474">
        <f t="shared" si="4"/>
        <v>50</v>
      </c>
      <c r="B55" s="46" t="s">
        <v>4009</v>
      </c>
      <c r="C55" s="43">
        <v>9</v>
      </c>
      <c r="D55" s="43">
        <v>1</v>
      </c>
      <c r="E55" s="43" t="s">
        <v>63</v>
      </c>
      <c r="F55" s="43" t="s">
        <v>36</v>
      </c>
      <c r="G55" s="44" t="s">
        <v>163</v>
      </c>
      <c r="H55" s="45"/>
      <c r="I55" s="182"/>
      <c r="J55" s="182"/>
      <c r="K55" s="238" t="s">
        <v>2637</v>
      </c>
      <c r="L55" s="180" t="s">
        <v>25</v>
      </c>
      <c r="M55" s="456">
        <v>2</v>
      </c>
      <c r="N55" s="452" t="s">
        <v>25</v>
      </c>
      <c r="O55" s="456"/>
      <c r="P55" s="182"/>
      <c r="Q55" s="182"/>
      <c r="R55" s="182"/>
      <c r="S55" s="49" t="s">
        <v>4027</v>
      </c>
      <c r="T55" s="98">
        <f t="shared" si="5"/>
        <v>50</v>
      </c>
      <c r="U55" s="49"/>
      <c r="V55" s="50" t="s">
        <v>4023</v>
      </c>
      <c r="W55" s="51" t="s">
        <v>43</v>
      </c>
      <c r="X55" s="53"/>
      <c r="Y55" s="53"/>
      <c r="Z55" s="53"/>
    </row>
    <row r="56" spans="1:26" ht="21.6">
      <c r="A56" s="474">
        <f t="shared" si="4"/>
        <v>51</v>
      </c>
      <c r="B56" s="46" t="s">
        <v>4009</v>
      </c>
      <c r="C56" s="43">
        <v>9</v>
      </c>
      <c r="D56" s="43">
        <v>1</v>
      </c>
      <c r="E56" s="43" t="s">
        <v>63</v>
      </c>
      <c r="F56" s="43" t="s">
        <v>36</v>
      </c>
      <c r="G56" s="44" t="s">
        <v>165</v>
      </c>
      <c r="H56" s="45"/>
      <c r="I56" s="182"/>
      <c r="J56" s="182"/>
      <c r="K56" s="238" t="s">
        <v>2637</v>
      </c>
      <c r="L56" s="180" t="s">
        <v>25</v>
      </c>
      <c r="M56" s="456">
        <v>2</v>
      </c>
      <c r="N56" s="452" t="s">
        <v>104</v>
      </c>
      <c r="O56" s="48"/>
      <c r="P56" s="182"/>
      <c r="Q56" s="182"/>
      <c r="R56" s="182"/>
      <c r="S56" s="49" t="s">
        <v>4028</v>
      </c>
      <c r="T56" s="98">
        <f t="shared" si="5"/>
        <v>51</v>
      </c>
      <c r="U56" s="49"/>
      <c r="V56" s="50" t="s">
        <v>4029</v>
      </c>
      <c r="W56" s="51"/>
      <c r="X56" s="53"/>
      <c r="Y56" s="53"/>
      <c r="Z56" s="53"/>
    </row>
    <row r="57" spans="1:26" ht="32.4">
      <c r="A57" s="474">
        <f t="shared" si="4"/>
        <v>52</v>
      </c>
      <c r="B57" s="46" t="s">
        <v>4009</v>
      </c>
      <c r="C57" s="43">
        <v>9</v>
      </c>
      <c r="D57" s="43">
        <v>1</v>
      </c>
      <c r="E57" s="43" t="s">
        <v>63</v>
      </c>
      <c r="F57" s="43" t="s">
        <v>36</v>
      </c>
      <c r="G57" s="44" t="s">
        <v>165</v>
      </c>
      <c r="H57" s="45" t="s">
        <v>605</v>
      </c>
      <c r="I57" s="182"/>
      <c r="J57" s="182"/>
      <c r="K57" s="238" t="s">
        <v>2637</v>
      </c>
      <c r="L57" s="180" t="s">
        <v>25</v>
      </c>
      <c r="M57" s="456">
        <v>2</v>
      </c>
      <c r="N57" s="452" t="s">
        <v>104</v>
      </c>
      <c r="O57" s="456">
        <v>1</v>
      </c>
      <c r="P57" s="182"/>
      <c r="Q57" s="182"/>
      <c r="R57" s="182"/>
      <c r="S57" s="49" t="s">
        <v>4030</v>
      </c>
      <c r="T57" s="98">
        <f t="shared" si="5"/>
        <v>52</v>
      </c>
      <c r="U57" s="49"/>
      <c r="V57" s="50" t="s">
        <v>4031</v>
      </c>
      <c r="W57" s="51"/>
      <c r="X57" s="53"/>
      <c r="Y57" s="53"/>
      <c r="Z57" s="53"/>
    </row>
    <row r="58" spans="1:26" ht="43.2">
      <c r="A58" s="474">
        <f t="shared" si="4"/>
        <v>53</v>
      </c>
      <c r="B58" s="46" t="s">
        <v>4009</v>
      </c>
      <c r="C58" s="43">
        <v>9</v>
      </c>
      <c r="D58" s="43">
        <v>1</v>
      </c>
      <c r="E58" s="43" t="s">
        <v>63</v>
      </c>
      <c r="F58" s="43" t="s">
        <v>36</v>
      </c>
      <c r="G58" s="44" t="s">
        <v>165</v>
      </c>
      <c r="H58" s="45" t="s">
        <v>578</v>
      </c>
      <c r="I58" s="182"/>
      <c r="J58" s="182"/>
      <c r="K58" s="238" t="s">
        <v>2637</v>
      </c>
      <c r="L58" s="180" t="s">
        <v>25</v>
      </c>
      <c r="M58" s="456">
        <v>2</v>
      </c>
      <c r="N58" s="452" t="s">
        <v>104</v>
      </c>
      <c r="O58" s="48" t="s">
        <v>578</v>
      </c>
      <c r="P58" s="182"/>
      <c r="Q58" s="182"/>
      <c r="R58" s="182"/>
      <c r="S58" s="49" t="s">
        <v>4032</v>
      </c>
      <c r="T58" s="98">
        <f t="shared" si="5"/>
        <v>53</v>
      </c>
      <c r="U58" s="49"/>
      <c r="V58" s="50" t="s">
        <v>4033</v>
      </c>
      <c r="W58" s="51"/>
      <c r="X58" s="53"/>
      <c r="Y58" s="53"/>
      <c r="Z58" s="53"/>
    </row>
    <row r="59" spans="1:26" ht="129.6">
      <c r="A59" s="474">
        <f t="shared" si="4"/>
        <v>54</v>
      </c>
      <c r="B59" s="46" t="s">
        <v>4009</v>
      </c>
      <c r="C59" s="43">
        <v>9</v>
      </c>
      <c r="D59" s="43">
        <v>1</v>
      </c>
      <c r="E59" s="43" t="s">
        <v>63</v>
      </c>
      <c r="F59" s="43" t="s">
        <v>36</v>
      </c>
      <c r="G59" s="44" t="s">
        <v>165</v>
      </c>
      <c r="H59" s="45" t="s">
        <v>420</v>
      </c>
      <c r="I59" s="182"/>
      <c r="J59" s="182"/>
      <c r="K59" s="238" t="s">
        <v>2637</v>
      </c>
      <c r="L59" s="180" t="s">
        <v>25</v>
      </c>
      <c r="M59" s="456">
        <v>2</v>
      </c>
      <c r="N59" s="452" t="s">
        <v>104</v>
      </c>
      <c r="O59" s="456">
        <v>3</v>
      </c>
      <c r="P59" s="182"/>
      <c r="Q59" s="182"/>
      <c r="R59" s="182"/>
      <c r="S59" s="49" t="s">
        <v>4034</v>
      </c>
      <c r="T59" s="98">
        <f t="shared" si="5"/>
        <v>54</v>
      </c>
      <c r="U59" s="49"/>
      <c r="V59" s="50" t="s">
        <v>4035</v>
      </c>
      <c r="W59" s="51"/>
      <c r="X59" s="53"/>
      <c r="Y59" s="53"/>
      <c r="Z59" s="53"/>
    </row>
    <row r="60" spans="1:26" ht="205.2">
      <c r="A60" s="474">
        <f t="shared" si="4"/>
        <v>55</v>
      </c>
      <c r="B60" s="249" t="s">
        <v>4009</v>
      </c>
      <c r="C60" s="58">
        <v>9</v>
      </c>
      <c r="D60" s="58">
        <v>1</v>
      </c>
      <c r="E60" s="58" t="s">
        <v>63</v>
      </c>
      <c r="F60" s="58" t="s">
        <v>44</v>
      </c>
      <c r="G60" s="59"/>
      <c r="H60" s="60"/>
      <c r="I60" s="171"/>
      <c r="J60" s="171"/>
      <c r="K60" s="225" t="s">
        <v>2637</v>
      </c>
      <c r="L60" s="169" t="s">
        <v>25</v>
      </c>
      <c r="M60" s="574">
        <v>3</v>
      </c>
      <c r="N60" s="493"/>
      <c r="O60" s="574"/>
      <c r="P60" s="171"/>
      <c r="Q60" s="171"/>
      <c r="R60" s="171"/>
      <c r="S60" s="63" t="s">
        <v>4036</v>
      </c>
      <c r="T60" s="98">
        <f t="shared" si="5"/>
        <v>55</v>
      </c>
      <c r="U60" s="63"/>
      <c r="V60" s="64"/>
      <c r="W60" s="65"/>
      <c r="X60" s="53"/>
      <c r="Y60" s="53"/>
      <c r="Z60" s="53"/>
    </row>
    <row r="61" spans="1:26" ht="248.4">
      <c r="A61" s="474"/>
      <c r="B61" s="250"/>
      <c r="C61" s="89"/>
      <c r="D61" s="89"/>
      <c r="E61" s="89"/>
      <c r="F61" s="89"/>
      <c r="G61" s="90"/>
      <c r="H61" s="91"/>
      <c r="I61" s="176"/>
      <c r="J61" s="176"/>
      <c r="K61" s="251"/>
      <c r="L61" s="174"/>
      <c r="M61" s="575"/>
      <c r="N61" s="494"/>
      <c r="O61" s="576"/>
      <c r="P61" s="176"/>
      <c r="Q61" s="176"/>
      <c r="R61" s="176"/>
      <c r="S61" s="95" t="s">
        <v>4037</v>
      </c>
      <c r="T61" s="98"/>
      <c r="U61" s="95"/>
      <c r="V61" s="96"/>
      <c r="W61" s="97"/>
      <c r="X61" s="53"/>
      <c r="Y61" s="53"/>
      <c r="Z61" s="53"/>
    </row>
    <row r="62" spans="1:26" ht="248.4">
      <c r="A62" s="474"/>
      <c r="B62" s="250"/>
      <c r="C62" s="89"/>
      <c r="D62" s="89"/>
      <c r="E62" s="89"/>
      <c r="F62" s="89"/>
      <c r="G62" s="90"/>
      <c r="H62" s="91"/>
      <c r="I62" s="176"/>
      <c r="J62" s="176"/>
      <c r="K62" s="251"/>
      <c r="L62" s="174"/>
      <c r="M62" s="94"/>
      <c r="N62" s="176"/>
      <c r="O62" s="94"/>
      <c r="P62" s="176"/>
      <c r="Q62" s="176"/>
      <c r="R62" s="176"/>
      <c r="S62" s="95" t="s">
        <v>4038</v>
      </c>
      <c r="T62" s="98"/>
      <c r="U62" s="95"/>
      <c r="V62" s="96"/>
      <c r="W62" s="97"/>
      <c r="X62" s="53"/>
      <c r="Y62" s="53"/>
      <c r="Z62" s="53"/>
    </row>
    <row r="63" spans="1:26" ht="151.19999999999999">
      <c r="A63" s="474"/>
      <c r="B63" s="224"/>
      <c r="C63" s="68"/>
      <c r="D63" s="68"/>
      <c r="E63" s="68"/>
      <c r="F63" s="68"/>
      <c r="G63" s="69"/>
      <c r="H63" s="70"/>
      <c r="I63" s="234"/>
      <c r="J63" s="234"/>
      <c r="K63" s="231"/>
      <c r="L63" s="466"/>
      <c r="M63" s="72"/>
      <c r="N63" s="234"/>
      <c r="O63" s="72"/>
      <c r="P63" s="234"/>
      <c r="Q63" s="234"/>
      <c r="R63" s="234"/>
      <c r="S63" s="73" t="s">
        <v>4039</v>
      </c>
      <c r="T63" s="98"/>
      <c r="U63" s="73"/>
      <c r="V63" s="74"/>
      <c r="W63" s="75"/>
      <c r="X63" s="53"/>
      <c r="Y63" s="53"/>
      <c r="Z63" s="53"/>
    </row>
    <row r="64" spans="1:26" ht="259.2">
      <c r="A64" s="474">
        <f>(A60+1)</f>
        <v>56</v>
      </c>
      <c r="B64" s="46" t="s">
        <v>4009</v>
      </c>
      <c r="C64" s="43">
        <v>9</v>
      </c>
      <c r="D64" s="43">
        <v>1</v>
      </c>
      <c r="E64" s="43" t="s">
        <v>63</v>
      </c>
      <c r="F64" s="43" t="s">
        <v>44</v>
      </c>
      <c r="G64" s="44"/>
      <c r="H64" s="45"/>
      <c r="I64" s="182"/>
      <c r="J64" s="182"/>
      <c r="K64" s="238" t="s">
        <v>2637</v>
      </c>
      <c r="L64" s="180" t="s">
        <v>25</v>
      </c>
      <c r="M64" s="456">
        <v>3</v>
      </c>
      <c r="N64" s="452" t="s">
        <v>25</v>
      </c>
      <c r="O64" s="456"/>
      <c r="P64" s="182"/>
      <c r="Q64" s="182"/>
      <c r="R64" s="182"/>
      <c r="S64" s="49"/>
      <c r="T64" s="98">
        <f>(T60+1)</f>
        <v>56</v>
      </c>
      <c r="U64" s="49" t="s">
        <v>4040</v>
      </c>
      <c r="V64" s="50" t="s">
        <v>4041</v>
      </c>
      <c r="W64" s="51"/>
      <c r="X64" s="53"/>
      <c r="Y64" s="53"/>
      <c r="Z64" s="53"/>
    </row>
    <row r="65" spans="1:26" ht="356.4">
      <c r="A65" s="474"/>
      <c r="B65" s="46"/>
      <c r="C65" s="43"/>
      <c r="D65" s="43"/>
      <c r="E65" s="43"/>
      <c r="F65" s="43"/>
      <c r="G65" s="44"/>
      <c r="H65" s="45"/>
      <c r="I65" s="182"/>
      <c r="J65" s="182"/>
      <c r="K65" s="238" t="s">
        <v>2637</v>
      </c>
      <c r="L65" s="180" t="s">
        <v>25</v>
      </c>
      <c r="M65" s="456">
        <v>3</v>
      </c>
      <c r="N65" s="452"/>
      <c r="O65" s="456"/>
      <c r="P65" s="182"/>
      <c r="Q65" s="182"/>
      <c r="R65" s="182"/>
      <c r="S65" s="49"/>
      <c r="T65" s="98"/>
      <c r="U65" s="49"/>
      <c r="V65" s="50" t="s">
        <v>4042</v>
      </c>
      <c r="W65" s="51"/>
      <c r="X65" s="53"/>
      <c r="Y65" s="53"/>
      <c r="Z65" s="53"/>
    </row>
    <row r="66" spans="1:26" ht="216">
      <c r="A66" s="474">
        <f>(A64+1)</f>
        <v>57</v>
      </c>
      <c r="B66" s="46" t="s">
        <v>4009</v>
      </c>
      <c r="C66" s="43">
        <v>9</v>
      </c>
      <c r="D66" s="43">
        <v>1</v>
      </c>
      <c r="E66" s="43" t="s">
        <v>63</v>
      </c>
      <c r="F66" s="43" t="s">
        <v>44</v>
      </c>
      <c r="G66" s="44"/>
      <c r="H66" s="45"/>
      <c r="I66" s="182"/>
      <c r="J66" s="182"/>
      <c r="K66" s="238" t="s">
        <v>2637</v>
      </c>
      <c r="L66" s="180" t="s">
        <v>25</v>
      </c>
      <c r="M66" s="456">
        <v>3</v>
      </c>
      <c r="N66" s="452" t="s">
        <v>107</v>
      </c>
      <c r="O66" s="456"/>
      <c r="P66" s="182"/>
      <c r="Q66" s="182"/>
      <c r="R66" s="182"/>
      <c r="S66" s="49"/>
      <c r="T66" s="98">
        <f>(T64+1)</f>
        <v>57</v>
      </c>
      <c r="U66" s="49" t="s">
        <v>4043</v>
      </c>
      <c r="V66" s="50" t="s">
        <v>4044</v>
      </c>
      <c r="W66" s="51"/>
      <c r="X66" s="53"/>
      <c r="Y66" s="53"/>
      <c r="Z66" s="53"/>
    </row>
    <row r="67" spans="1:26" ht="108">
      <c r="A67" s="474">
        <f t="shared" ref="A67:A118" si="6">(A66+1)</f>
        <v>58</v>
      </c>
      <c r="B67" s="46" t="s">
        <v>4009</v>
      </c>
      <c r="C67" s="43">
        <v>9</v>
      </c>
      <c r="D67" s="43">
        <v>1</v>
      </c>
      <c r="E67" s="43" t="s">
        <v>63</v>
      </c>
      <c r="F67" s="43" t="s">
        <v>44</v>
      </c>
      <c r="G67" s="44"/>
      <c r="H67" s="45"/>
      <c r="I67" s="182"/>
      <c r="J67" s="182"/>
      <c r="K67" s="238" t="s">
        <v>2637</v>
      </c>
      <c r="L67" s="180" t="s">
        <v>25</v>
      </c>
      <c r="M67" s="456">
        <v>3</v>
      </c>
      <c r="N67" s="452" t="s">
        <v>104</v>
      </c>
      <c r="O67" s="456"/>
      <c r="P67" s="182"/>
      <c r="Q67" s="182"/>
      <c r="R67" s="182"/>
      <c r="S67" s="49"/>
      <c r="T67" s="98">
        <f t="shared" ref="T67:T118" si="7">(T66+1)</f>
        <v>58</v>
      </c>
      <c r="U67" s="49" t="s">
        <v>4045</v>
      </c>
      <c r="V67" s="50" t="s">
        <v>4046</v>
      </c>
      <c r="W67" s="51"/>
      <c r="X67" s="53"/>
      <c r="Y67" s="53"/>
      <c r="Z67" s="53"/>
    </row>
    <row r="68" spans="1:26" ht="291.60000000000002">
      <c r="A68" s="474">
        <f t="shared" si="6"/>
        <v>59</v>
      </c>
      <c r="B68" s="46" t="s">
        <v>4009</v>
      </c>
      <c r="C68" s="43">
        <v>9</v>
      </c>
      <c r="D68" s="43">
        <v>1</v>
      </c>
      <c r="E68" s="43" t="s">
        <v>63</v>
      </c>
      <c r="F68" s="43" t="s">
        <v>44</v>
      </c>
      <c r="G68" s="44"/>
      <c r="H68" s="45"/>
      <c r="I68" s="182"/>
      <c r="J68" s="182"/>
      <c r="K68" s="238" t="s">
        <v>2637</v>
      </c>
      <c r="L68" s="180" t="s">
        <v>25</v>
      </c>
      <c r="M68" s="456">
        <v>3</v>
      </c>
      <c r="N68" s="452" t="s">
        <v>110</v>
      </c>
      <c r="O68" s="456"/>
      <c r="P68" s="182"/>
      <c r="Q68" s="182"/>
      <c r="R68" s="182"/>
      <c r="S68" s="49"/>
      <c r="T68" s="98">
        <f t="shared" si="7"/>
        <v>59</v>
      </c>
      <c r="U68" s="49" t="s">
        <v>4047</v>
      </c>
      <c r="V68" s="50" t="s">
        <v>4048</v>
      </c>
      <c r="W68" s="51"/>
      <c r="X68" s="53"/>
      <c r="Y68" s="53"/>
      <c r="Z68" s="53"/>
    </row>
    <row r="69" spans="1:26" ht="108">
      <c r="A69" s="474">
        <f t="shared" si="6"/>
        <v>60</v>
      </c>
      <c r="B69" s="46" t="s">
        <v>4009</v>
      </c>
      <c r="C69" s="43">
        <v>9</v>
      </c>
      <c r="D69" s="43">
        <v>1</v>
      </c>
      <c r="E69" s="43" t="s">
        <v>63</v>
      </c>
      <c r="F69" s="43" t="s">
        <v>44</v>
      </c>
      <c r="G69" s="44"/>
      <c r="H69" s="45"/>
      <c r="I69" s="182"/>
      <c r="J69" s="182"/>
      <c r="K69" s="238" t="s">
        <v>2637</v>
      </c>
      <c r="L69" s="180" t="s">
        <v>25</v>
      </c>
      <c r="M69" s="456">
        <v>3</v>
      </c>
      <c r="N69" s="452" t="s">
        <v>116</v>
      </c>
      <c r="O69" s="456"/>
      <c r="P69" s="182"/>
      <c r="Q69" s="182"/>
      <c r="R69" s="182"/>
      <c r="S69" s="49"/>
      <c r="T69" s="98">
        <f t="shared" si="7"/>
        <v>60</v>
      </c>
      <c r="U69" s="49" t="s">
        <v>4049</v>
      </c>
      <c r="V69" s="50" t="s">
        <v>4050</v>
      </c>
      <c r="W69" s="51"/>
      <c r="X69" s="53"/>
      <c r="Y69" s="53"/>
      <c r="Z69" s="53"/>
    </row>
    <row r="70" spans="1:26" ht="151.19999999999999">
      <c r="A70" s="474">
        <f t="shared" si="6"/>
        <v>61</v>
      </c>
      <c r="B70" s="46" t="s">
        <v>4009</v>
      </c>
      <c r="C70" s="43">
        <v>9</v>
      </c>
      <c r="D70" s="43">
        <v>1</v>
      </c>
      <c r="E70" s="43" t="s">
        <v>63</v>
      </c>
      <c r="F70" s="43" t="s">
        <v>44</v>
      </c>
      <c r="G70" s="44"/>
      <c r="H70" s="45"/>
      <c r="I70" s="182"/>
      <c r="J70" s="182"/>
      <c r="K70" s="238" t="s">
        <v>2637</v>
      </c>
      <c r="L70" s="180" t="s">
        <v>25</v>
      </c>
      <c r="M70" s="456">
        <v>3</v>
      </c>
      <c r="N70" s="452" t="s">
        <v>119</v>
      </c>
      <c r="O70" s="456"/>
      <c r="P70" s="182"/>
      <c r="Q70" s="182"/>
      <c r="R70" s="182"/>
      <c r="S70" s="49"/>
      <c r="T70" s="98">
        <f t="shared" si="7"/>
        <v>61</v>
      </c>
      <c r="U70" s="49" t="s">
        <v>4051</v>
      </c>
      <c r="V70" s="50" t="s">
        <v>4052</v>
      </c>
      <c r="W70" s="51"/>
      <c r="X70" s="53"/>
      <c r="Y70" s="53"/>
      <c r="Z70" s="53"/>
    </row>
    <row r="71" spans="1:26" ht="226.8">
      <c r="A71" s="474">
        <f t="shared" si="6"/>
        <v>62</v>
      </c>
      <c r="B71" s="46" t="s">
        <v>4009</v>
      </c>
      <c r="C71" s="43">
        <v>9</v>
      </c>
      <c r="D71" s="43">
        <v>1</v>
      </c>
      <c r="E71" s="43" t="s">
        <v>63</v>
      </c>
      <c r="F71" s="43" t="s">
        <v>44</v>
      </c>
      <c r="G71" s="44"/>
      <c r="H71" s="45"/>
      <c r="I71" s="182"/>
      <c r="J71" s="182"/>
      <c r="K71" s="238" t="s">
        <v>2637</v>
      </c>
      <c r="L71" s="180" t="s">
        <v>25</v>
      </c>
      <c r="M71" s="456">
        <v>3</v>
      </c>
      <c r="N71" s="452" t="s">
        <v>124</v>
      </c>
      <c r="O71" s="456"/>
      <c r="P71" s="182"/>
      <c r="Q71" s="182"/>
      <c r="R71" s="182"/>
      <c r="S71" s="49"/>
      <c r="T71" s="98">
        <f t="shared" si="7"/>
        <v>62</v>
      </c>
      <c r="U71" s="49" t="s">
        <v>4053</v>
      </c>
      <c r="V71" s="50" t="s">
        <v>4054</v>
      </c>
      <c r="W71" s="51"/>
      <c r="X71" s="53"/>
      <c r="Y71" s="53"/>
      <c r="Z71" s="53"/>
    </row>
    <row r="72" spans="1:26" ht="140.4">
      <c r="A72" s="474">
        <f t="shared" si="6"/>
        <v>63</v>
      </c>
      <c r="B72" s="46" t="s">
        <v>4009</v>
      </c>
      <c r="C72" s="43">
        <v>9</v>
      </c>
      <c r="D72" s="43">
        <v>1</v>
      </c>
      <c r="E72" s="43" t="s">
        <v>63</v>
      </c>
      <c r="F72" s="43" t="s">
        <v>114</v>
      </c>
      <c r="G72" s="44"/>
      <c r="H72" s="45"/>
      <c r="I72" s="182"/>
      <c r="J72" s="182"/>
      <c r="K72" s="238" t="s">
        <v>2637</v>
      </c>
      <c r="L72" s="180" t="s">
        <v>25</v>
      </c>
      <c r="M72" s="456">
        <v>3</v>
      </c>
      <c r="N72" s="182"/>
      <c r="O72" s="48"/>
      <c r="P72" s="182"/>
      <c r="Q72" s="182"/>
      <c r="R72" s="182"/>
      <c r="S72" s="49" t="s">
        <v>4055</v>
      </c>
      <c r="T72" s="98">
        <f t="shared" si="7"/>
        <v>63</v>
      </c>
      <c r="U72" s="49"/>
      <c r="V72" s="50" t="s">
        <v>4056</v>
      </c>
      <c r="W72" s="51"/>
      <c r="X72" s="53"/>
      <c r="Y72" s="53"/>
      <c r="Z72" s="53"/>
    </row>
    <row r="73" spans="1:26" ht="21.6">
      <c r="A73" s="474">
        <f t="shared" si="6"/>
        <v>64</v>
      </c>
      <c r="B73" s="46" t="s">
        <v>4009</v>
      </c>
      <c r="C73" s="43">
        <v>9</v>
      </c>
      <c r="D73" s="43">
        <v>1</v>
      </c>
      <c r="E73" s="43" t="s">
        <v>63</v>
      </c>
      <c r="F73" s="43" t="s">
        <v>114</v>
      </c>
      <c r="G73" s="44" t="s">
        <v>163</v>
      </c>
      <c r="H73" s="45"/>
      <c r="I73" s="182"/>
      <c r="J73" s="182"/>
      <c r="K73" s="238" t="s">
        <v>2637</v>
      </c>
      <c r="L73" s="180" t="s">
        <v>25</v>
      </c>
      <c r="M73" s="456">
        <v>3</v>
      </c>
      <c r="N73" s="452" t="s">
        <v>25</v>
      </c>
      <c r="O73" s="456"/>
      <c r="P73" s="182"/>
      <c r="Q73" s="182"/>
      <c r="R73" s="182"/>
      <c r="S73" s="49" t="s">
        <v>4057</v>
      </c>
      <c r="T73" s="98">
        <f t="shared" si="7"/>
        <v>64</v>
      </c>
      <c r="U73" s="49"/>
      <c r="V73" s="50" t="s">
        <v>4058</v>
      </c>
      <c r="W73" s="51"/>
      <c r="X73" s="53"/>
      <c r="Y73" s="53"/>
      <c r="Z73" s="53"/>
    </row>
    <row r="74" spans="1:26" ht="32.4">
      <c r="A74" s="474">
        <f t="shared" si="6"/>
        <v>65</v>
      </c>
      <c r="B74" s="46" t="s">
        <v>4009</v>
      </c>
      <c r="C74" s="43">
        <v>9</v>
      </c>
      <c r="D74" s="43">
        <v>1</v>
      </c>
      <c r="E74" s="43" t="s">
        <v>63</v>
      </c>
      <c r="F74" s="43" t="s">
        <v>114</v>
      </c>
      <c r="G74" s="44" t="s">
        <v>163</v>
      </c>
      <c r="H74" s="45" t="s">
        <v>605</v>
      </c>
      <c r="I74" s="182"/>
      <c r="J74" s="182"/>
      <c r="K74" s="238" t="s">
        <v>2637</v>
      </c>
      <c r="L74" s="180" t="s">
        <v>25</v>
      </c>
      <c r="M74" s="456">
        <v>3</v>
      </c>
      <c r="N74" s="452" t="s">
        <v>25</v>
      </c>
      <c r="O74" s="48" t="s">
        <v>605</v>
      </c>
      <c r="P74" s="182"/>
      <c r="Q74" s="182"/>
      <c r="R74" s="182"/>
      <c r="S74" s="49" t="s">
        <v>4059</v>
      </c>
      <c r="T74" s="98">
        <f t="shared" si="7"/>
        <v>65</v>
      </c>
      <c r="U74" s="49"/>
      <c r="V74" s="50" t="s">
        <v>4060</v>
      </c>
      <c r="W74" s="51"/>
      <c r="X74" s="53"/>
      <c r="Y74" s="53"/>
      <c r="Z74" s="53"/>
    </row>
    <row r="75" spans="1:26" ht="32.4">
      <c r="A75" s="474">
        <f t="shared" si="6"/>
        <v>66</v>
      </c>
      <c r="B75" s="46" t="s">
        <v>4009</v>
      </c>
      <c r="C75" s="43">
        <v>9</v>
      </c>
      <c r="D75" s="43">
        <v>1</v>
      </c>
      <c r="E75" s="43" t="s">
        <v>63</v>
      </c>
      <c r="F75" s="43" t="s">
        <v>114</v>
      </c>
      <c r="G75" s="44" t="s">
        <v>163</v>
      </c>
      <c r="H75" s="45" t="s">
        <v>605</v>
      </c>
      <c r="I75" s="182" t="s">
        <v>17</v>
      </c>
      <c r="J75" s="182"/>
      <c r="K75" s="238" t="s">
        <v>2637</v>
      </c>
      <c r="L75" s="180" t="s">
        <v>25</v>
      </c>
      <c r="M75" s="456">
        <v>3</v>
      </c>
      <c r="N75" s="452" t="s">
        <v>25</v>
      </c>
      <c r="O75" s="456">
        <v>2</v>
      </c>
      <c r="P75" s="182" t="s">
        <v>25</v>
      </c>
      <c r="Q75" s="182"/>
      <c r="R75" s="182"/>
      <c r="S75" s="49" t="s">
        <v>4061</v>
      </c>
      <c r="T75" s="98">
        <f t="shared" si="7"/>
        <v>66</v>
      </c>
      <c r="U75" s="49"/>
      <c r="V75" s="50" t="s">
        <v>4062</v>
      </c>
      <c r="W75" s="51"/>
      <c r="X75" s="53"/>
      <c r="Y75" s="53"/>
      <c r="Z75" s="53"/>
    </row>
    <row r="76" spans="1:26" ht="32.4">
      <c r="A76" s="474">
        <f t="shared" si="6"/>
        <v>67</v>
      </c>
      <c r="B76" s="46" t="s">
        <v>4009</v>
      </c>
      <c r="C76" s="43">
        <v>9</v>
      </c>
      <c r="D76" s="43">
        <v>1</v>
      </c>
      <c r="E76" s="43" t="s">
        <v>63</v>
      </c>
      <c r="F76" s="43" t="s">
        <v>114</v>
      </c>
      <c r="G76" s="44" t="s">
        <v>163</v>
      </c>
      <c r="H76" s="45" t="s">
        <v>605</v>
      </c>
      <c r="I76" s="182" t="s">
        <v>53</v>
      </c>
      <c r="J76" s="182"/>
      <c r="K76" s="238" t="s">
        <v>2637</v>
      </c>
      <c r="L76" s="180" t="s">
        <v>25</v>
      </c>
      <c r="M76" s="456">
        <v>3</v>
      </c>
      <c r="N76" s="452" t="s">
        <v>25</v>
      </c>
      <c r="O76" s="456">
        <v>2</v>
      </c>
      <c r="P76" s="182" t="s">
        <v>107</v>
      </c>
      <c r="Q76" s="182"/>
      <c r="R76" s="182"/>
      <c r="S76" s="49" t="s">
        <v>4063</v>
      </c>
      <c r="T76" s="98">
        <f t="shared" si="7"/>
        <v>67</v>
      </c>
      <c r="U76" s="49"/>
      <c r="V76" s="50" t="s">
        <v>4064</v>
      </c>
      <c r="W76" s="51"/>
      <c r="X76" s="53"/>
      <c r="Y76" s="53"/>
      <c r="Z76" s="53"/>
    </row>
    <row r="77" spans="1:26" ht="54">
      <c r="A77" s="474">
        <f t="shared" si="6"/>
        <v>68</v>
      </c>
      <c r="B77" s="46" t="s">
        <v>4009</v>
      </c>
      <c r="C77" s="43">
        <v>9</v>
      </c>
      <c r="D77" s="43">
        <v>1</v>
      </c>
      <c r="E77" s="43" t="s">
        <v>63</v>
      </c>
      <c r="F77" s="43" t="s">
        <v>114</v>
      </c>
      <c r="G77" s="44" t="s">
        <v>163</v>
      </c>
      <c r="H77" s="45" t="s">
        <v>578</v>
      </c>
      <c r="I77" s="182"/>
      <c r="J77" s="182"/>
      <c r="K77" s="238" t="s">
        <v>2637</v>
      </c>
      <c r="L77" s="180" t="s">
        <v>25</v>
      </c>
      <c r="M77" s="456">
        <v>3</v>
      </c>
      <c r="N77" s="452" t="s">
        <v>107</v>
      </c>
      <c r="O77" s="456"/>
      <c r="P77" s="182"/>
      <c r="Q77" s="182"/>
      <c r="R77" s="182"/>
      <c r="S77" s="49" t="s">
        <v>4065</v>
      </c>
      <c r="T77" s="98">
        <f t="shared" si="7"/>
        <v>68</v>
      </c>
      <c r="U77" s="49"/>
      <c r="V77" s="50" t="s">
        <v>4066</v>
      </c>
      <c r="W77" s="51"/>
      <c r="X77" s="53"/>
      <c r="Y77" s="53"/>
      <c r="Z77" s="53"/>
    </row>
    <row r="78" spans="1:26" ht="21.6">
      <c r="A78" s="474">
        <f t="shared" si="6"/>
        <v>69</v>
      </c>
      <c r="B78" s="46" t="s">
        <v>4009</v>
      </c>
      <c r="C78" s="43">
        <v>9</v>
      </c>
      <c r="D78" s="43">
        <v>1</v>
      </c>
      <c r="E78" s="43" t="s">
        <v>63</v>
      </c>
      <c r="F78" s="43" t="s">
        <v>114</v>
      </c>
      <c r="G78" s="44" t="s">
        <v>163</v>
      </c>
      <c r="H78" s="45" t="s">
        <v>578</v>
      </c>
      <c r="I78" s="182" t="s">
        <v>17</v>
      </c>
      <c r="J78" s="182"/>
      <c r="K78" s="238" t="s">
        <v>2637</v>
      </c>
      <c r="L78" s="180" t="s">
        <v>25</v>
      </c>
      <c r="M78" s="456">
        <v>3</v>
      </c>
      <c r="N78" s="452" t="s">
        <v>107</v>
      </c>
      <c r="O78" s="456">
        <v>2</v>
      </c>
      <c r="P78" s="182" t="s">
        <v>25</v>
      </c>
      <c r="Q78" s="182"/>
      <c r="R78" s="182"/>
      <c r="S78" s="49" t="s">
        <v>4067</v>
      </c>
      <c r="T78" s="98">
        <f t="shared" si="7"/>
        <v>69</v>
      </c>
      <c r="U78" s="49"/>
      <c r="V78" s="50" t="s">
        <v>4068</v>
      </c>
      <c r="W78" s="51"/>
      <c r="X78" s="53"/>
      <c r="Y78" s="53"/>
      <c r="Z78" s="53"/>
    </row>
    <row r="79" spans="1:26" ht="32.4">
      <c r="A79" s="474">
        <f t="shared" si="6"/>
        <v>70</v>
      </c>
      <c r="B79" s="46" t="s">
        <v>4009</v>
      </c>
      <c r="C79" s="43">
        <v>9</v>
      </c>
      <c r="D79" s="43">
        <v>1</v>
      </c>
      <c r="E79" s="43" t="s">
        <v>63</v>
      </c>
      <c r="F79" s="43" t="s">
        <v>114</v>
      </c>
      <c r="G79" s="44" t="s">
        <v>163</v>
      </c>
      <c r="H79" s="45" t="s">
        <v>578</v>
      </c>
      <c r="I79" s="182" t="s">
        <v>53</v>
      </c>
      <c r="J79" s="182"/>
      <c r="K79" s="238" t="s">
        <v>2637</v>
      </c>
      <c r="L79" s="180" t="s">
        <v>25</v>
      </c>
      <c r="M79" s="456">
        <v>3</v>
      </c>
      <c r="N79" s="452" t="s">
        <v>107</v>
      </c>
      <c r="O79" s="456">
        <v>2</v>
      </c>
      <c r="P79" s="182" t="s">
        <v>107</v>
      </c>
      <c r="Q79" s="182"/>
      <c r="R79" s="182"/>
      <c r="S79" s="49" t="s">
        <v>4063</v>
      </c>
      <c r="T79" s="98">
        <f t="shared" si="7"/>
        <v>70</v>
      </c>
      <c r="U79" s="49"/>
      <c r="V79" s="50" t="s">
        <v>4064</v>
      </c>
      <c r="W79" s="51"/>
      <c r="X79" s="53"/>
      <c r="Y79" s="53"/>
      <c r="Z79" s="53"/>
    </row>
    <row r="80" spans="1:26" ht="43.2">
      <c r="A80" s="474">
        <f t="shared" si="6"/>
        <v>71</v>
      </c>
      <c r="B80" s="46" t="s">
        <v>4009</v>
      </c>
      <c r="C80" s="43">
        <v>9</v>
      </c>
      <c r="D80" s="43">
        <v>1</v>
      </c>
      <c r="E80" s="43" t="s">
        <v>63</v>
      </c>
      <c r="F80" s="43" t="s">
        <v>114</v>
      </c>
      <c r="G80" s="44" t="s">
        <v>163</v>
      </c>
      <c r="H80" s="45" t="s">
        <v>420</v>
      </c>
      <c r="I80" s="182"/>
      <c r="J80" s="182"/>
      <c r="K80" s="238" t="s">
        <v>2637</v>
      </c>
      <c r="L80" s="180" t="s">
        <v>25</v>
      </c>
      <c r="M80" s="456">
        <v>3</v>
      </c>
      <c r="N80" s="452" t="s">
        <v>104</v>
      </c>
      <c r="O80" s="456"/>
      <c r="P80" s="182"/>
      <c r="Q80" s="182"/>
      <c r="R80" s="182"/>
      <c r="S80" s="49" t="s">
        <v>4069</v>
      </c>
      <c r="T80" s="98">
        <f t="shared" si="7"/>
        <v>71</v>
      </c>
      <c r="U80" s="49"/>
      <c r="V80" s="50" t="s">
        <v>4070</v>
      </c>
      <c r="W80" s="51"/>
      <c r="X80" s="53"/>
      <c r="Y80" s="53"/>
      <c r="Z80" s="53"/>
    </row>
    <row r="81" spans="1:26" ht="64.8">
      <c r="A81" s="474">
        <f t="shared" si="6"/>
        <v>72</v>
      </c>
      <c r="B81" s="46" t="s">
        <v>4009</v>
      </c>
      <c r="C81" s="43">
        <v>9</v>
      </c>
      <c r="D81" s="43">
        <v>1</v>
      </c>
      <c r="E81" s="43" t="s">
        <v>63</v>
      </c>
      <c r="F81" s="43" t="s">
        <v>114</v>
      </c>
      <c r="G81" s="44" t="s">
        <v>163</v>
      </c>
      <c r="H81" s="45" t="s">
        <v>372</v>
      </c>
      <c r="I81" s="182"/>
      <c r="J81" s="182"/>
      <c r="K81" s="238" t="s">
        <v>2637</v>
      </c>
      <c r="L81" s="180" t="s">
        <v>25</v>
      </c>
      <c r="M81" s="456">
        <v>3</v>
      </c>
      <c r="N81" s="182" t="s">
        <v>110</v>
      </c>
      <c r="O81" s="48" t="s">
        <v>605</v>
      </c>
      <c r="P81" s="182"/>
      <c r="Q81" s="182"/>
      <c r="R81" s="182"/>
      <c r="S81" s="49" t="s">
        <v>4071</v>
      </c>
      <c r="T81" s="98">
        <f t="shared" si="7"/>
        <v>72</v>
      </c>
      <c r="U81" s="49"/>
      <c r="V81" s="50" t="s">
        <v>4072</v>
      </c>
      <c r="W81" s="51"/>
      <c r="X81" s="53"/>
      <c r="Y81" s="53"/>
      <c r="Z81" s="53"/>
    </row>
    <row r="82" spans="1:26" ht="43.2">
      <c r="A82" s="474">
        <f t="shared" si="6"/>
        <v>73</v>
      </c>
      <c r="B82" s="46" t="s">
        <v>4009</v>
      </c>
      <c r="C82" s="43">
        <v>9</v>
      </c>
      <c r="D82" s="43">
        <v>1</v>
      </c>
      <c r="E82" s="43" t="s">
        <v>63</v>
      </c>
      <c r="F82" s="43" t="s">
        <v>114</v>
      </c>
      <c r="G82" s="44" t="s">
        <v>163</v>
      </c>
      <c r="H82" s="45" t="s">
        <v>372</v>
      </c>
      <c r="I82" s="182" t="s">
        <v>17</v>
      </c>
      <c r="J82" s="182"/>
      <c r="K82" s="238" t="s">
        <v>2637</v>
      </c>
      <c r="L82" s="180" t="s">
        <v>25</v>
      </c>
      <c r="M82" s="456">
        <v>3</v>
      </c>
      <c r="N82" s="182" t="s">
        <v>110</v>
      </c>
      <c r="O82" s="456">
        <v>2</v>
      </c>
      <c r="P82" s="182" t="s">
        <v>25</v>
      </c>
      <c r="Q82" s="182"/>
      <c r="R82" s="182"/>
      <c r="S82" s="49" t="s">
        <v>4073</v>
      </c>
      <c r="T82" s="98">
        <f t="shared" si="7"/>
        <v>73</v>
      </c>
      <c r="U82" s="49"/>
      <c r="V82" s="50" t="s">
        <v>4074</v>
      </c>
      <c r="W82" s="51"/>
      <c r="X82" s="53"/>
      <c r="Y82" s="53"/>
      <c r="Z82" s="53"/>
    </row>
    <row r="83" spans="1:26" ht="43.2">
      <c r="A83" s="474">
        <f t="shared" si="6"/>
        <v>74</v>
      </c>
      <c r="B83" s="46" t="s">
        <v>4009</v>
      </c>
      <c r="C83" s="43">
        <v>9</v>
      </c>
      <c r="D83" s="43">
        <v>1</v>
      </c>
      <c r="E83" s="43" t="s">
        <v>63</v>
      </c>
      <c r="F83" s="43" t="s">
        <v>114</v>
      </c>
      <c r="G83" s="44" t="s">
        <v>163</v>
      </c>
      <c r="H83" s="45" t="s">
        <v>372</v>
      </c>
      <c r="I83" s="182" t="s">
        <v>53</v>
      </c>
      <c r="J83" s="182"/>
      <c r="K83" s="238" t="s">
        <v>2637</v>
      </c>
      <c r="L83" s="180" t="s">
        <v>25</v>
      </c>
      <c r="M83" s="456">
        <v>3</v>
      </c>
      <c r="N83" s="182" t="s">
        <v>110</v>
      </c>
      <c r="O83" s="456">
        <v>2</v>
      </c>
      <c r="P83" s="182" t="s">
        <v>107</v>
      </c>
      <c r="Q83" s="182"/>
      <c r="R83" s="182"/>
      <c r="S83" s="49" t="s">
        <v>4075</v>
      </c>
      <c r="T83" s="98">
        <f t="shared" si="7"/>
        <v>74</v>
      </c>
      <c r="U83" s="49"/>
      <c r="V83" s="50" t="s">
        <v>4076</v>
      </c>
      <c r="W83" s="51" t="s">
        <v>43</v>
      </c>
      <c r="X83" s="53"/>
      <c r="Y83" s="53"/>
      <c r="Z83" s="53"/>
    </row>
    <row r="84" spans="1:26" ht="43.2">
      <c r="A84" s="474">
        <f t="shared" si="6"/>
        <v>75</v>
      </c>
      <c r="B84" s="46" t="s">
        <v>4009</v>
      </c>
      <c r="C84" s="43">
        <v>9</v>
      </c>
      <c r="D84" s="43">
        <v>1</v>
      </c>
      <c r="E84" s="43" t="s">
        <v>63</v>
      </c>
      <c r="F84" s="43" t="s">
        <v>114</v>
      </c>
      <c r="G84" s="44" t="s">
        <v>163</v>
      </c>
      <c r="H84" s="45" t="s">
        <v>428</v>
      </c>
      <c r="I84" s="182"/>
      <c r="J84" s="182"/>
      <c r="K84" s="238" t="s">
        <v>2637</v>
      </c>
      <c r="L84" s="180" t="s">
        <v>25</v>
      </c>
      <c r="M84" s="456">
        <v>3</v>
      </c>
      <c r="N84" s="182" t="s">
        <v>116</v>
      </c>
      <c r="O84" s="48"/>
      <c r="P84" s="182"/>
      <c r="Q84" s="182"/>
      <c r="R84" s="182"/>
      <c r="S84" s="49" t="s">
        <v>4077</v>
      </c>
      <c r="T84" s="98">
        <f t="shared" si="7"/>
        <v>75</v>
      </c>
      <c r="U84" s="49"/>
      <c r="V84" s="50" t="s">
        <v>4078</v>
      </c>
      <c r="W84" s="51"/>
      <c r="X84" s="53"/>
      <c r="Y84" s="53"/>
      <c r="Z84" s="53"/>
    </row>
    <row r="85" spans="1:26" ht="97.2">
      <c r="A85" s="474">
        <f t="shared" si="6"/>
        <v>76</v>
      </c>
      <c r="B85" s="46" t="s">
        <v>4009</v>
      </c>
      <c r="C85" s="43">
        <v>9</v>
      </c>
      <c r="D85" s="43">
        <v>1</v>
      </c>
      <c r="E85" s="43" t="s">
        <v>63</v>
      </c>
      <c r="F85" s="43" t="s">
        <v>114</v>
      </c>
      <c r="G85" s="44" t="s">
        <v>163</v>
      </c>
      <c r="H85" s="45" t="s">
        <v>602</v>
      </c>
      <c r="I85" s="182"/>
      <c r="J85" s="182"/>
      <c r="K85" s="238" t="s">
        <v>2637</v>
      </c>
      <c r="L85" s="180" t="s">
        <v>25</v>
      </c>
      <c r="M85" s="456">
        <v>3</v>
      </c>
      <c r="N85" s="452" t="s">
        <v>124</v>
      </c>
      <c r="O85" s="456"/>
      <c r="P85" s="182"/>
      <c r="Q85" s="182"/>
      <c r="R85" s="182"/>
      <c r="S85" s="49" t="s">
        <v>4079</v>
      </c>
      <c r="T85" s="98">
        <f t="shared" si="7"/>
        <v>76</v>
      </c>
      <c r="U85" s="49"/>
      <c r="V85" s="50" t="s">
        <v>4080</v>
      </c>
      <c r="W85" s="51"/>
      <c r="X85" s="53"/>
      <c r="Y85" s="53"/>
      <c r="Z85" s="53"/>
    </row>
    <row r="86" spans="1:26" ht="54">
      <c r="A86" s="474">
        <f t="shared" si="6"/>
        <v>77</v>
      </c>
      <c r="B86" s="46" t="s">
        <v>4009</v>
      </c>
      <c r="C86" s="43">
        <v>9</v>
      </c>
      <c r="D86" s="43">
        <v>1</v>
      </c>
      <c r="E86" s="43" t="s">
        <v>63</v>
      </c>
      <c r="F86" s="43" t="s">
        <v>114</v>
      </c>
      <c r="G86" s="44" t="s">
        <v>165</v>
      </c>
      <c r="H86" s="45"/>
      <c r="I86" s="182"/>
      <c r="J86" s="182"/>
      <c r="K86" s="238" t="s">
        <v>2637</v>
      </c>
      <c r="L86" s="180" t="s">
        <v>25</v>
      </c>
      <c r="M86" s="456">
        <v>3</v>
      </c>
      <c r="N86" s="452" t="s">
        <v>119</v>
      </c>
      <c r="O86" s="456"/>
      <c r="P86" s="182"/>
      <c r="Q86" s="182"/>
      <c r="R86" s="182"/>
      <c r="S86" s="49" t="s">
        <v>4081</v>
      </c>
      <c r="T86" s="98">
        <f t="shared" si="7"/>
        <v>77</v>
      </c>
      <c r="U86" s="49"/>
      <c r="V86" s="49" t="s">
        <v>4082</v>
      </c>
      <c r="W86" s="51"/>
      <c r="X86" s="53"/>
      <c r="Y86" s="53"/>
      <c r="Z86" s="53"/>
    </row>
    <row r="87" spans="1:26" ht="43.2">
      <c r="A87" s="474">
        <f t="shared" si="6"/>
        <v>78</v>
      </c>
      <c r="B87" s="224" t="s">
        <v>4009</v>
      </c>
      <c r="C87" s="68">
        <v>9</v>
      </c>
      <c r="D87" s="68">
        <v>1</v>
      </c>
      <c r="E87" s="68" t="s">
        <v>68</v>
      </c>
      <c r="F87" s="68"/>
      <c r="G87" s="69"/>
      <c r="H87" s="70"/>
      <c r="I87" s="234"/>
      <c r="J87" s="234"/>
      <c r="K87" s="231" t="s">
        <v>2637</v>
      </c>
      <c r="L87" s="232" t="s">
        <v>107</v>
      </c>
      <c r="M87" s="72"/>
      <c r="N87" s="234"/>
      <c r="O87" s="72"/>
      <c r="P87" s="234"/>
      <c r="Q87" s="234"/>
      <c r="R87" s="234"/>
      <c r="S87" s="73" t="s">
        <v>4083</v>
      </c>
      <c r="T87" s="98">
        <f t="shared" si="7"/>
        <v>78</v>
      </c>
      <c r="U87" s="73"/>
      <c r="V87" s="74" t="s">
        <v>4084</v>
      </c>
      <c r="W87" s="75"/>
      <c r="X87" s="53"/>
      <c r="Y87" s="53"/>
      <c r="Z87" s="53"/>
    </row>
    <row r="88" spans="1:26" ht="32.4">
      <c r="A88" s="474">
        <f t="shared" si="6"/>
        <v>79</v>
      </c>
      <c r="B88" s="46" t="s">
        <v>4009</v>
      </c>
      <c r="C88" s="43">
        <v>9</v>
      </c>
      <c r="D88" s="43">
        <v>1</v>
      </c>
      <c r="E88" s="43" t="s">
        <v>68</v>
      </c>
      <c r="F88" s="43" t="s">
        <v>27</v>
      </c>
      <c r="G88" s="44"/>
      <c r="H88" s="45"/>
      <c r="I88" s="182"/>
      <c r="J88" s="182"/>
      <c r="K88" s="238" t="s">
        <v>2637</v>
      </c>
      <c r="L88" s="181" t="s">
        <v>107</v>
      </c>
      <c r="M88" s="456">
        <v>1</v>
      </c>
      <c r="N88" s="452"/>
      <c r="O88" s="456"/>
      <c r="P88" s="182"/>
      <c r="Q88" s="182"/>
      <c r="R88" s="182"/>
      <c r="S88" s="49" t="s">
        <v>4085</v>
      </c>
      <c r="T88" s="98">
        <f t="shared" si="7"/>
        <v>79</v>
      </c>
      <c r="U88" s="49"/>
      <c r="V88" s="50" t="s">
        <v>4086</v>
      </c>
      <c r="W88" s="51"/>
      <c r="X88" s="53"/>
      <c r="Y88" s="53"/>
      <c r="Z88" s="53"/>
    </row>
    <row r="89" spans="1:26" ht="43.2">
      <c r="A89" s="474">
        <f t="shared" si="6"/>
        <v>80</v>
      </c>
      <c r="B89" s="46" t="s">
        <v>4009</v>
      </c>
      <c r="C89" s="43">
        <v>9</v>
      </c>
      <c r="D89" s="43">
        <v>1</v>
      </c>
      <c r="E89" s="43" t="s">
        <v>68</v>
      </c>
      <c r="F89" s="43" t="s">
        <v>34</v>
      </c>
      <c r="G89" s="44"/>
      <c r="H89" s="45"/>
      <c r="I89" s="182"/>
      <c r="J89" s="182"/>
      <c r="K89" s="238" t="s">
        <v>2637</v>
      </c>
      <c r="L89" s="181" t="s">
        <v>107</v>
      </c>
      <c r="M89" s="456">
        <v>2</v>
      </c>
      <c r="N89" s="452"/>
      <c r="O89" s="456"/>
      <c r="P89" s="182"/>
      <c r="Q89" s="182"/>
      <c r="R89" s="182"/>
      <c r="S89" s="49" t="s">
        <v>4087</v>
      </c>
      <c r="T89" s="98">
        <f t="shared" si="7"/>
        <v>80</v>
      </c>
      <c r="U89" s="49"/>
      <c r="V89" s="50" t="s">
        <v>4088</v>
      </c>
      <c r="W89" s="51"/>
      <c r="X89" s="53"/>
      <c r="Y89" s="53"/>
      <c r="Z89" s="53"/>
    </row>
    <row r="90" spans="1:26" ht="32.4">
      <c r="A90" s="474">
        <f t="shared" si="6"/>
        <v>81</v>
      </c>
      <c r="B90" s="46" t="s">
        <v>4009</v>
      </c>
      <c r="C90" s="43">
        <v>9</v>
      </c>
      <c r="D90" s="43">
        <v>1</v>
      </c>
      <c r="E90" s="43" t="s">
        <v>68</v>
      </c>
      <c r="F90" s="43" t="s">
        <v>34</v>
      </c>
      <c r="G90" s="44" t="s">
        <v>163</v>
      </c>
      <c r="H90" s="45"/>
      <c r="I90" s="182"/>
      <c r="J90" s="182"/>
      <c r="K90" s="238" t="s">
        <v>2637</v>
      </c>
      <c r="L90" s="181" t="s">
        <v>107</v>
      </c>
      <c r="M90" s="48" t="s">
        <v>578</v>
      </c>
      <c r="N90" s="452" t="s">
        <v>107</v>
      </c>
      <c r="O90" s="456">
        <v>1</v>
      </c>
      <c r="P90" s="182"/>
      <c r="Q90" s="182"/>
      <c r="R90" s="182"/>
      <c r="S90" s="49" t="s">
        <v>4089</v>
      </c>
      <c r="T90" s="98">
        <f t="shared" si="7"/>
        <v>81</v>
      </c>
      <c r="U90" s="49"/>
      <c r="V90" s="50" t="s">
        <v>4090</v>
      </c>
      <c r="W90" s="51"/>
      <c r="X90" s="53"/>
      <c r="Y90" s="53"/>
      <c r="Z90" s="53"/>
    </row>
    <row r="91" spans="1:26" ht="43.2">
      <c r="A91" s="474">
        <f t="shared" si="6"/>
        <v>82</v>
      </c>
      <c r="B91" s="46" t="s">
        <v>4009</v>
      </c>
      <c r="C91" s="43">
        <v>9</v>
      </c>
      <c r="D91" s="43">
        <v>1</v>
      </c>
      <c r="E91" s="43" t="s">
        <v>68</v>
      </c>
      <c r="F91" s="43" t="s">
        <v>34</v>
      </c>
      <c r="G91" s="44" t="s">
        <v>165</v>
      </c>
      <c r="H91" s="45"/>
      <c r="I91" s="182"/>
      <c r="J91" s="182"/>
      <c r="K91" s="238" t="s">
        <v>2637</v>
      </c>
      <c r="L91" s="181" t="s">
        <v>107</v>
      </c>
      <c r="M91" s="48" t="s">
        <v>578</v>
      </c>
      <c r="N91" s="452" t="s">
        <v>107</v>
      </c>
      <c r="O91" s="456">
        <v>2</v>
      </c>
      <c r="P91" s="182"/>
      <c r="Q91" s="182"/>
      <c r="R91" s="182"/>
      <c r="S91" s="49" t="s">
        <v>4091</v>
      </c>
      <c r="T91" s="98">
        <f t="shared" si="7"/>
        <v>82</v>
      </c>
      <c r="U91" s="49"/>
      <c r="V91" s="50" t="s">
        <v>4092</v>
      </c>
      <c r="W91" s="51"/>
      <c r="X91" s="53"/>
      <c r="Y91" s="53"/>
      <c r="Z91" s="53"/>
    </row>
    <row r="92" spans="1:26" ht="54">
      <c r="A92" s="474">
        <f t="shared" si="6"/>
        <v>83</v>
      </c>
      <c r="B92" s="46" t="s">
        <v>4009</v>
      </c>
      <c r="C92" s="43">
        <v>9</v>
      </c>
      <c r="D92" s="43">
        <v>1</v>
      </c>
      <c r="E92" s="43" t="s">
        <v>73</v>
      </c>
      <c r="F92" s="43"/>
      <c r="G92" s="44"/>
      <c r="H92" s="45"/>
      <c r="I92" s="182"/>
      <c r="J92" s="182"/>
      <c r="K92" s="238" t="s">
        <v>2637</v>
      </c>
      <c r="L92" s="181" t="s">
        <v>104</v>
      </c>
      <c r="M92" s="48"/>
      <c r="N92" s="182"/>
      <c r="O92" s="48"/>
      <c r="P92" s="182"/>
      <c r="Q92" s="182"/>
      <c r="R92" s="182"/>
      <c r="S92" s="49" t="s">
        <v>4093</v>
      </c>
      <c r="T92" s="98">
        <f t="shared" si="7"/>
        <v>83</v>
      </c>
      <c r="U92" s="49"/>
      <c r="V92" s="50"/>
      <c r="W92" s="51"/>
      <c r="X92" s="53"/>
      <c r="Y92" s="53"/>
      <c r="Z92" s="53"/>
    </row>
    <row r="93" spans="1:26" ht="129.6">
      <c r="A93" s="474">
        <f t="shared" si="6"/>
        <v>84</v>
      </c>
      <c r="B93" s="46" t="s">
        <v>4009</v>
      </c>
      <c r="C93" s="43">
        <v>9</v>
      </c>
      <c r="D93" s="43">
        <v>1</v>
      </c>
      <c r="E93" s="43" t="s">
        <v>73</v>
      </c>
      <c r="F93" s="43" t="s">
        <v>27</v>
      </c>
      <c r="G93" s="44"/>
      <c r="H93" s="45"/>
      <c r="I93" s="182"/>
      <c r="J93" s="182"/>
      <c r="K93" s="238" t="s">
        <v>2637</v>
      </c>
      <c r="L93" s="181" t="s">
        <v>104</v>
      </c>
      <c r="M93" s="456"/>
      <c r="N93" s="452"/>
      <c r="O93" s="456"/>
      <c r="P93" s="182"/>
      <c r="Q93" s="182"/>
      <c r="R93" s="182"/>
      <c r="S93" s="49" t="s">
        <v>4094</v>
      </c>
      <c r="T93" s="98">
        <f t="shared" si="7"/>
        <v>84</v>
      </c>
      <c r="U93" s="49"/>
      <c r="V93" s="50" t="s">
        <v>4095</v>
      </c>
      <c r="W93" s="51"/>
      <c r="X93" s="53"/>
      <c r="Y93" s="53"/>
      <c r="Z93" s="53"/>
    </row>
    <row r="94" spans="1:26" ht="21.6">
      <c r="A94" s="474">
        <f t="shared" si="6"/>
        <v>85</v>
      </c>
      <c r="B94" s="46" t="s">
        <v>4009</v>
      </c>
      <c r="C94" s="43">
        <v>9</v>
      </c>
      <c r="D94" s="43">
        <v>1</v>
      </c>
      <c r="E94" s="43" t="s">
        <v>73</v>
      </c>
      <c r="F94" s="43" t="s">
        <v>27</v>
      </c>
      <c r="G94" s="44" t="s">
        <v>163</v>
      </c>
      <c r="H94" s="45"/>
      <c r="I94" s="182"/>
      <c r="J94" s="182"/>
      <c r="K94" s="238" t="s">
        <v>2637</v>
      </c>
      <c r="L94" s="181" t="s">
        <v>104</v>
      </c>
      <c r="M94" s="456">
        <v>1</v>
      </c>
      <c r="N94" s="452"/>
      <c r="O94" s="456"/>
      <c r="P94" s="182"/>
      <c r="Q94" s="182"/>
      <c r="R94" s="182"/>
      <c r="S94" s="49" t="s">
        <v>4096</v>
      </c>
      <c r="T94" s="98">
        <f t="shared" si="7"/>
        <v>85</v>
      </c>
      <c r="U94" s="49"/>
      <c r="V94" s="50" t="s">
        <v>4097</v>
      </c>
      <c r="W94" s="51"/>
      <c r="X94" s="53"/>
      <c r="Y94" s="53"/>
      <c r="Z94" s="53"/>
    </row>
    <row r="95" spans="1:26">
      <c r="A95" s="474">
        <f t="shared" si="6"/>
        <v>86</v>
      </c>
      <c r="B95" s="46" t="s">
        <v>4009</v>
      </c>
      <c r="C95" s="43">
        <v>9</v>
      </c>
      <c r="D95" s="43">
        <v>1</v>
      </c>
      <c r="E95" s="43" t="s">
        <v>73</v>
      </c>
      <c r="F95" s="43" t="s">
        <v>27</v>
      </c>
      <c r="G95" s="44" t="s">
        <v>165</v>
      </c>
      <c r="H95" s="45"/>
      <c r="I95" s="182"/>
      <c r="J95" s="182"/>
      <c r="K95" s="238" t="s">
        <v>2637</v>
      </c>
      <c r="L95" s="181" t="s">
        <v>104</v>
      </c>
      <c r="M95" s="456">
        <v>2</v>
      </c>
      <c r="N95" s="452"/>
      <c r="O95" s="456"/>
      <c r="P95" s="182"/>
      <c r="Q95" s="182"/>
      <c r="R95" s="182"/>
      <c r="S95" s="49" t="s">
        <v>4098</v>
      </c>
      <c r="T95" s="98">
        <f t="shared" si="7"/>
        <v>86</v>
      </c>
      <c r="U95" s="49"/>
      <c r="V95" s="50" t="s">
        <v>4099</v>
      </c>
      <c r="W95" s="51"/>
      <c r="X95" s="53"/>
      <c r="Y95" s="53"/>
      <c r="Z95" s="53"/>
    </row>
    <row r="96" spans="1:26" ht="21.6">
      <c r="A96" s="474">
        <f t="shared" si="6"/>
        <v>87</v>
      </c>
      <c r="B96" s="46" t="s">
        <v>4009</v>
      </c>
      <c r="C96" s="43">
        <v>9</v>
      </c>
      <c r="D96" s="43">
        <v>1</v>
      </c>
      <c r="E96" s="43" t="s">
        <v>73</v>
      </c>
      <c r="F96" s="43" t="s">
        <v>27</v>
      </c>
      <c r="G96" s="44" t="s">
        <v>169</v>
      </c>
      <c r="H96" s="45"/>
      <c r="I96" s="182"/>
      <c r="J96" s="182"/>
      <c r="K96" s="238" t="s">
        <v>2637</v>
      </c>
      <c r="L96" s="181" t="s">
        <v>104</v>
      </c>
      <c r="M96" s="456">
        <v>3</v>
      </c>
      <c r="N96" s="452"/>
      <c r="O96" s="456"/>
      <c r="P96" s="182"/>
      <c r="Q96" s="182"/>
      <c r="R96" s="182"/>
      <c r="S96" s="49" t="s">
        <v>4100</v>
      </c>
      <c r="T96" s="98">
        <f t="shared" si="7"/>
        <v>87</v>
      </c>
      <c r="U96" s="49"/>
      <c r="V96" s="50" t="s">
        <v>4101</v>
      </c>
      <c r="W96" s="51"/>
      <c r="X96" s="53"/>
      <c r="Y96" s="53"/>
      <c r="Z96" s="53"/>
    </row>
    <row r="97" spans="1:26" ht="21.6">
      <c r="A97" s="474">
        <f t="shared" si="6"/>
        <v>88</v>
      </c>
      <c r="B97" s="46" t="s">
        <v>4009</v>
      </c>
      <c r="C97" s="43">
        <v>9</v>
      </c>
      <c r="D97" s="43">
        <v>1</v>
      </c>
      <c r="E97" s="43" t="s">
        <v>73</v>
      </c>
      <c r="F97" s="43" t="s">
        <v>34</v>
      </c>
      <c r="G97" s="44"/>
      <c r="H97" s="45"/>
      <c r="I97" s="182"/>
      <c r="J97" s="182"/>
      <c r="K97" s="238" t="s">
        <v>2637</v>
      </c>
      <c r="L97" s="181" t="s">
        <v>104</v>
      </c>
      <c r="M97" s="48"/>
      <c r="N97" s="182"/>
      <c r="O97" s="48"/>
      <c r="P97" s="182"/>
      <c r="Q97" s="182"/>
      <c r="R97" s="182"/>
      <c r="S97" s="49" t="s">
        <v>4102</v>
      </c>
      <c r="T97" s="98">
        <f t="shared" si="7"/>
        <v>88</v>
      </c>
      <c r="U97" s="49"/>
      <c r="V97" s="50"/>
      <c r="W97" s="51"/>
      <c r="X97" s="53"/>
      <c r="Y97" s="53"/>
      <c r="Z97" s="53"/>
    </row>
    <row r="98" spans="1:26" ht="21.6">
      <c r="A98" s="474">
        <f t="shared" si="6"/>
        <v>89</v>
      </c>
      <c r="B98" s="46" t="s">
        <v>4009</v>
      </c>
      <c r="C98" s="43">
        <v>9</v>
      </c>
      <c r="D98" s="43">
        <v>1</v>
      </c>
      <c r="E98" s="43" t="s">
        <v>73</v>
      </c>
      <c r="F98" s="43" t="s">
        <v>34</v>
      </c>
      <c r="G98" s="44" t="s">
        <v>163</v>
      </c>
      <c r="H98" s="45"/>
      <c r="I98" s="182"/>
      <c r="J98" s="182"/>
      <c r="K98" s="238" t="s">
        <v>2637</v>
      </c>
      <c r="L98" s="181" t="s">
        <v>104</v>
      </c>
      <c r="M98" s="456">
        <v>1</v>
      </c>
      <c r="N98" s="452"/>
      <c r="O98" s="456"/>
      <c r="P98" s="182"/>
      <c r="Q98" s="182"/>
      <c r="R98" s="182"/>
      <c r="S98" s="49" t="s">
        <v>4103</v>
      </c>
      <c r="T98" s="98">
        <f t="shared" si="7"/>
        <v>89</v>
      </c>
      <c r="U98" s="49"/>
      <c r="V98" s="50" t="s">
        <v>4097</v>
      </c>
      <c r="W98" s="51"/>
      <c r="X98" s="53"/>
      <c r="Y98" s="53"/>
      <c r="Z98" s="53"/>
    </row>
    <row r="99" spans="1:26">
      <c r="A99" s="474">
        <f t="shared" si="6"/>
        <v>90</v>
      </c>
      <c r="B99" s="46" t="s">
        <v>4009</v>
      </c>
      <c r="C99" s="43">
        <v>9</v>
      </c>
      <c r="D99" s="43">
        <v>1</v>
      </c>
      <c r="E99" s="43" t="s">
        <v>73</v>
      </c>
      <c r="F99" s="43" t="s">
        <v>34</v>
      </c>
      <c r="G99" s="44" t="s">
        <v>165</v>
      </c>
      <c r="H99" s="45"/>
      <c r="I99" s="182"/>
      <c r="J99" s="182"/>
      <c r="K99" s="238" t="s">
        <v>2637</v>
      </c>
      <c r="L99" s="181" t="s">
        <v>104</v>
      </c>
      <c r="M99" s="48" t="s">
        <v>578</v>
      </c>
      <c r="N99" s="182"/>
      <c r="O99" s="48"/>
      <c r="P99" s="182"/>
      <c r="Q99" s="182"/>
      <c r="R99" s="182"/>
      <c r="S99" s="49" t="s">
        <v>4104</v>
      </c>
      <c r="T99" s="98">
        <f t="shared" si="7"/>
        <v>90</v>
      </c>
      <c r="U99" s="49"/>
      <c r="V99" s="50" t="s">
        <v>4099</v>
      </c>
      <c r="W99" s="51"/>
      <c r="X99" s="53"/>
      <c r="Y99" s="53"/>
      <c r="Z99" s="53"/>
    </row>
    <row r="100" spans="1:26" ht="21.6">
      <c r="A100" s="474">
        <f t="shared" si="6"/>
        <v>91</v>
      </c>
      <c r="B100" s="46" t="s">
        <v>4009</v>
      </c>
      <c r="C100" s="43">
        <v>9</v>
      </c>
      <c r="D100" s="43">
        <v>1</v>
      </c>
      <c r="E100" s="43" t="s">
        <v>90</v>
      </c>
      <c r="F100" s="43"/>
      <c r="G100" s="44"/>
      <c r="H100" s="45"/>
      <c r="I100" s="182"/>
      <c r="J100" s="182"/>
      <c r="K100" s="238" t="s">
        <v>2637</v>
      </c>
      <c r="L100" s="180" t="s">
        <v>110</v>
      </c>
      <c r="M100" s="456"/>
      <c r="N100" s="452"/>
      <c r="O100" s="456"/>
      <c r="P100" s="182"/>
      <c r="Q100" s="182"/>
      <c r="R100" s="182"/>
      <c r="S100" s="49" t="s">
        <v>4105</v>
      </c>
      <c r="T100" s="98">
        <f t="shared" si="7"/>
        <v>91</v>
      </c>
      <c r="U100" s="49"/>
      <c r="V100" s="50" t="s">
        <v>4106</v>
      </c>
      <c r="W100" s="51"/>
      <c r="X100" s="53"/>
      <c r="Y100" s="53"/>
      <c r="Z100" s="53"/>
    </row>
    <row r="101" spans="1:26">
      <c r="A101" s="474">
        <f t="shared" si="6"/>
        <v>92</v>
      </c>
      <c r="B101" s="46" t="s">
        <v>4009</v>
      </c>
      <c r="C101" s="43">
        <v>9</v>
      </c>
      <c r="D101" s="43">
        <v>1</v>
      </c>
      <c r="E101" s="43" t="s">
        <v>90</v>
      </c>
      <c r="F101" s="43" t="s">
        <v>27</v>
      </c>
      <c r="G101" s="44"/>
      <c r="H101" s="45"/>
      <c r="I101" s="182"/>
      <c r="J101" s="182"/>
      <c r="K101" s="238" t="s">
        <v>2637</v>
      </c>
      <c r="L101" s="180" t="s">
        <v>110</v>
      </c>
      <c r="M101" s="456">
        <v>1</v>
      </c>
      <c r="N101" s="452"/>
      <c r="O101" s="456"/>
      <c r="P101" s="182"/>
      <c r="Q101" s="182"/>
      <c r="R101" s="182"/>
      <c r="S101" s="49" t="s">
        <v>4107</v>
      </c>
      <c r="T101" s="98">
        <f t="shared" si="7"/>
        <v>92</v>
      </c>
      <c r="U101" s="49"/>
      <c r="V101" s="50" t="s">
        <v>4108</v>
      </c>
      <c r="W101" s="51"/>
      <c r="X101" s="53"/>
      <c r="Y101" s="53"/>
      <c r="Z101" s="53"/>
    </row>
    <row r="102" spans="1:26" ht="32.4">
      <c r="A102" s="474">
        <f t="shared" si="6"/>
        <v>93</v>
      </c>
      <c r="B102" s="46" t="s">
        <v>4009</v>
      </c>
      <c r="C102" s="43">
        <v>9</v>
      </c>
      <c r="D102" s="43">
        <v>1</v>
      </c>
      <c r="E102" s="43" t="s">
        <v>90</v>
      </c>
      <c r="F102" s="43" t="s">
        <v>34</v>
      </c>
      <c r="G102" s="44"/>
      <c r="H102" s="45"/>
      <c r="I102" s="182"/>
      <c r="J102" s="182"/>
      <c r="K102" s="238" t="s">
        <v>2637</v>
      </c>
      <c r="L102" s="180" t="s">
        <v>110</v>
      </c>
      <c r="M102" s="48" t="s">
        <v>578</v>
      </c>
      <c r="N102" s="182"/>
      <c r="O102" s="48"/>
      <c r="P102" s="182"/>
      <c r="Q102" s="182"/>
      <c r="R102" s="182"/>
      <c r="S102" s="49" t="s">
        <v>4109</v>
      </c>
      <c r="T102" s="98">
        <f t="shared" si="7"/>
        <v>93</v>
      </c>
      <c r="U102" s="49"/>
      <c r="V102" s="50" t="s">
        <v>4110</v>
      </c>
      <c r="W102" s="51"/>
      <c r="X102" s="53"/>
      <c r="Y102" s="53"/>
      <c r="Z102" s="53"/>
    </row>
    <row r="103" spans="1:26" ht="43.2">
      <c r="A103" s="474">
        <f t="shared" si="6"/>
        <v>94</v>
      </c>
      <c r="B103" s="46" t="s">
        <v>4009</v>
      </c>
      <c r="C103" s="43">
        <v>9</v>
      </c>
      <c r="D103" s="43">
        <v>1</v>
      </c>
      <c r="E103" s="43" t="s">
        <v>90</v>
      </c>
      <c r="F103" s="43" t="s">
        <v>34</v>
      </c>
      <c r="G103" s="44" t="s">
        <v>163</v>
      </c>
      <c r="H103" s="45"/>
      <c r="I103" s="182"/>
      <c r="J103" s="182"/>
      <c r="K103" s="238" t="s">
        <v>2637</v>
      </c>
      <c r="L103" s="180" t="s">
        <v>110</v>
      </c>
      <c r="M103" s="456">
        <v>2</v>
      </c>
      <c r="N103" s="452" t="s">
        <v>25</v>
      </c>
      <c r="O103" s="456"/>
      <c r="P103" s="182"/>
      <c r="Q103" s="182"/>
      <c r="R103" s="182"/>
      <c r="S103" s="49" t="s">
        <v>4111</v>
      </c>
      <c r="T103" s="98">
        <f t="shared" si="7"/>
        <v>94</v>
      </c>
      <c r="U103" s="49"/>
      <c r="V103" s="50" t="s">
        <v>4112</v>
      </c>
      <c r="W103" s="51"/>
      <c r="X103" s="53"/>
      <c r="Y103" s="53"/>
      <c r="Z103" s="53"/>
    </row>
    <row r="104" spans="1:26" ht="21.6">
      <c r="A104" s="474">
        <f t="shared" si="6"/>
        <v>95</v>
      </c>
      <c r="B104" s="46" t="s">
        <v>4009</v>
      </c>
      <c r="C104" s="43">
        <v>9</v>
      </c>
      <c r="D104" s="43">
        <v>1</v>
      </c>
      <c r="E104" s="43" t="s">
        <v>90</v>
      </c>
      <c r="F104" s="43" t="s">
        <v>34</v>
      </c>
      <c r="G104" s="44" t="s">
        <v>165</v>
      </c>
      <c r="H104" s="45"/>
      <c r="I104" s="182"/>
      <c r="J104" s="182"/>
      <c r="K104" s="238" t="s">
        <v>2637</v>
      </c>
      <c r="L104" s="180" t="s">
        <v>110</v>
      </c>
      <c r="M104" s="456">
        <v>2</v>
      </c>
      <c r="N104" s="182" t="s">
        <v>107</v>
      </c>
      <c r="O104" s="48"/>
      <c r="P104" s="182"/>
      <c r="Q104" s="182"/>
      <c r="R104" s="182"/>
      <c r="S104" s="49" t="s">
        <v>4113</v>
      </c>
      <c r="T104" s="98">
        <f t="shared" si="7"/>
        <v>95</v>
      </c>
      <c r="U104" s="49"/>
      <c r="V104" s="50" t="s">
        <v>4114</v>
      </c>
      <c r="W104" s="51"/>
      <c r="X104" s="53"/>
      <c r="Y104" s="53"/>
      <c r="Z104" s="53"/>
    </row>
    <row r="105" spans="1:26" ht="54">
      <c r="A105" s="474">
        <f t="shared" si="6"/>
        <v>96</v>
      </c>
      <c r="B105" s="46" t="s">
        <v>4115</v>
      </c>
      <c r="C105" s="43">
        <v>9</v>
      </c>
      <c r="D105" s="43">
        <v>1</v>
      </c>
      <c r="E105" s="43" t="s">
        <v>100</v>
      </c>
      <c r="F105" s="43"/>
      <c r="G105" s="44"/>
      <c r="H105" s="45"/>
      <c r="I105" s="182"/>
      <c r="J105" s="182"/>
      <c r="K105" s="238" t="s">
        <v>2637</v>
      </c>
      <c r="L105" s="180" t="s">
        <v>110</v>
      </c>
      <c r="M105" s="456">
        <v>3</v>
      </c>
      <c r="N105" s="452"/>
      <c r="O105" s="456"/>
      <c r="P105" s="182"/>
      <c r="Q105" s="182"/>
      <c r="R105" s="182"/>
      <c r="S105" s="49" t="s">
        <v>4116</v>
      </c>
      <c r="T105" s="98">
        <f t="shared" si="7"/>
        <v>96</v>
      </c>
      <c r="U105" s="49"/>
      <c r="V105" s="50" t="s">
        <v>4117</v>
      </c>
      <c r="W105" s="51"/>
      <c r="X105" s="53"/>
      <c r="Y105" s="53"/>
      <c r="Z105" s="53"/>
    </row>
    <row r="106" spans="1:26" ht="140.4">
      <c r="A106" s="474">
        <f t="shared" si="6"/>
        <v>97</v>
      </c>
      <c r="B106" s="46" t="s">
        <v>4115</v>
      </c>
      <c r="C106" s="43">
        <v>9</v>
      </c>
      <c r="D106" s="43">
        <v>1</v>
      </c>
      <c r="E106" s="43" t="s">
        <v>4118</v>
      </c>
      <c r="F106" s="43"/>
      <c r="G106" s="44"/>
      <c r="H106" s="45"/>
      <c r="I106" s="182"/>
      <c r="J106" s="182"/>
      <c r="K106" s="238" t="s">
        <v>3930</v>
      </c>
      <c r="L106" s="180" t="s">
        <v>119</v>
      </c>
      <c r="M106" s="456"/>
      <c r="N106" s="452"/>
      <c r="O106" s="456"/>
      <c r="P106" s="182"/>
      <c r="Q106" s="182"/>
      <c r="R106" s="182"/>
      <c r="S106" s="49" t="s">
        <v>4119</v>
      </c>
      <c r="T106" s="98">
        <f t="shared" si="7"/>
        <v>97</v>
      </c>
      <c r="U106" s="49"/>
      <c r="V106" s="50" t="s">
        <v>4120</v>
      </c>
      <c r="W106" s="51"/>
      <c r="X106" s="53"/>
      <c r="Y106" s="53"/>
      <c r="Z106" s="53"/>
    </row>
    <row r="107" spans="1:26" ht="32.4">
      <c r="A107" s="474">
        <f t="shared" si="6"/>
        <v>98</v>
      </c>
      <c r="B107" s="46" t="s">
        <v>4121</v>
      </c>
      <c r="C107" s="43">
        <v>9</v>
      </c>
      <c r="D107" s="43">
        <v>1</v>
      </c>
      <c r="E107" s="43" t="s">
        <v>139</v>
      </c>
      <c r="F107" s="43"/>
      <c r="G107" s="44"/>
      <c r="H107" s="45"/>
      <c r="I107" s="182"/>
      <c r="J107" s="182"/>
      <c r="K107" s="238" t="s">
        <v>703</v>
      </c>
      <c r="L107" s="180"/>
      <c r="M107" s="456"/>
      <c r="N107" s="452"/>
      <c r="O107" s="456"/>
      <c r="P107" s="182"/>
      <c r="Q107" s="182"/>
      <c r="R107" s="182"/>
      <c r="S107" s="49" t="s">
        <v>4122</v>
      </c>
      <c r="T107" s="98">
        <f t="shared" si="7"/>
        <v>98</v>
      </c>
      <c r="U107" s="49"/>
      <c r="V107" s="50" t="s">
        <v>4123</v>
      </c>
      <c r="W107" s="51"/>
      <c r="X107" s="53"/>
      <c r="Y107" s="53"/>
      <c r="Z107" s="53"/>
    </row>
    <row r="108" spans="1:26" ht="43.2">
      <c r="A108" s="474">
        <f t="shared" si="6"/>
        <v>99</v>
      </c>
      <c r="B108" s="46" t="s">
        <v>4121</v>
      </c>
      <c r="C108" s="43">
        <v>9</v>
      </c>
      <c r="D108" s="43">
        <v>1</v>
      </c>
      <c r="E108" s="43" t="s">
        <v>139</v>
      </c>
      <c r="F108" s="43" t="s">
        <v>27</v>
      </c>
      <c r="G108" s="44"/>
      <c r="H108" s="45"/>
      <c r="I108" s="182"/>
      <c r="J108" s="182"/>
      <c r="K108" s="238" t="s">
        <v>703</v>
      </c>
      <c r="L108" s="181" t="s">
        <v>107</v>
      </c>
      <c r="M108" s="48"/>
      <c r="N108" s="182"/>
      <c r="O108" s="48"/>
      <c r="P108" s="182"/>
      <c r="Q108" s="182"/>
      <c r="R108" s="182"/>
      <c r="S108" s="49" t="s">
        <v>4124</v>
      </c>
      <c r="T108" s="98">
        <f t="shared" si="7"/>
        <v>99</v>
      </c>
      <c r="U108" s="49"/>
      <c r="V108" s="50" t="s">
        <v>4125</v>
      </c>
      <c r="W108" s="51"/>
      <c r="X108" s="53"/>
      <c r="Y108" s="53"/>
      <c r="Z108" s="53"/>
    </row>
    <row r="109" spans="1:26" ht="21.6">
      <c r="A109" s="474">
        <f t="shared" si="6"/>
        <v>100</v>
      </c>
      <c r="B109" s="46" t="s">
        <v>4121</v>
      </c>
      <c r="C109" s="43">
        <v>9</v>
      </c>
      <c r="D109" s="43">
        <v>1</v>
      </c>
      <c r="E109" s="43" t="s">
        <v>139</v>
      </c>
      <c r="F109" s="43" t="s">
        <v>27</v>
      </c>
      <c r="G109" s="44" t="s">
        <v>163</v>
      </c>
      <c r="H109" s="45"/>
      <c r="I109" s="182"/>
      <c r="J109" s="182"/>
      <c r="K109" s="238" t="s">
        <v>703</v>
      </c>
      <c r="L109" s="180" t="s">
        <v>107</v>
      </c>
      <c r="M109" s="456">
        <v>3</v>
      </c>
      <c r="N109" s="452"/>
      <c r="O109" s="456"/>
      <c r="P109" s="182"/>
      <c r="Q109" s="182"/>
      <c r="R109" s="182"/>
      <c r="S109" s="49" t="s">
        <v>4126</v>
      </c>
      <c r="T109" s="98">
        <f t="shared" si="7"/>
        <v>100</v>
      </c>
      <c r="U109" s="49"/>
      <c r="V109" s="50" t="s">
        <v>4127</v>
      </c>
      <c r="W109" s="51"/>
      <c r="X109" s="53"/>
      <c r="Y109" s="53"/>
      <c r="Z109" s="53"/>
    </row>
    <row r="110" spans="1:26">
      <c r="A110" s="474">
        <f t="shared" si="6"/>
        <v>101</v>
      </c>
      <c r="B110" s="46" t="s">
        <v>4121</v>
      </c>
      <c r="C110" s="43">
        <v>9</v>
      </c>
      <c r="D110" s="43">
        <v>1</v>
      </c>
      <c r="E110" s="43" t="s">
        <v>139</v>
      </c>
      <c r="F110" s="43" t="s">
        <v>27</v>
      </c>
      <c r="G110" s="44" t="s">
        <v>163</v>
      </c>
      <c r="H110" s="45" t="s">
        <v>605</v>
      </c>
      <c r="I110" s="182"/>
      <c r="J110" s="182"/>
      <c r="K110" s="238" t="s">
        <v>703</v>
      </c>
      <c r="L110" s="180" t="s">
        <v>107</v>
      </c>
      <c r="M110" s="48" t="s">
        <v>420</v>
      </c>
      <c r="N110" s="182"/>
      <c r="O110" s="48"/>
      <c r="P110" s="182"/>
      <c r="Q110" s="182"/>
      <c r="R110" s="182"/>
      <c r="S110" s="49" t="s">
        <v>4128</v>
      </c>
      <c r="T110" s="98">
        <f t="shared" si="7"/>
        <v>101</v>
      </c>
      <c r="U110" s="49"/>
      <c r="V110" s="50"/>
      <c r="W110" s="51"/>
      <c r="X110" s="53"/>
      <c r="Y110" s="53"/>
      <c r="Z110" s="53"/>
    </row>
    <row r="111" spans="1:26" ht="21.6">
      <c r="A111" s="474">
        <f t="shared" si="6"/>
        <v>102</v>
      </c>
      <c r="B111" s="46" t="s">
        <v>4121</v>
      </c>
      <c r="C111" s="43">
        <v>9</v>
      </c>
      <c r="D111" s="43">
        <v>1</v>
      </c>
      <c r="E111" s="43" t="s">
        <v>139</v>
      </c>
      <c r="F111" s="43" t="s">
        <v>27</v>
      </c>
      <c r="G111" s="44" t="s">
        <v>163</v>
      </c>
      <c r="H111" s="45" t="s">
        <v>605</v>
      </c>
      <c r="I111" s="182"/>
      <c r="J111" s="182"/>
      <c r="K111" s="238" t="s">
        <v>703</v>
      </c>
      <c r="L111" s="180" t="s">
        <v>107</v>
      </c>
      <c r="M111" s="48" t="s">
        <v>420</v>
      </c>
      <c r="N111" s="182"/>
      <c r="O111" s="48"/>
      <c r="P111" s="182"/>
      <c r="Q111" s="182"/>
      <c r="R111" s="182"/>
      <c r="S111" s="49"/>
      <c r="T111" s="98">
        <f t="shared" si="7"/>
        <v>102</v>
      </c>
      <c r="U111" s="49"/>
      <c r="V111" s="50" t="s">
        <v>4127</v>
      </c>
      <c r="W111" s="51"/>
      <c r="X111" s="53"/>
      <c r="Y111" s="53"/>
      <c r="Z111" s="53"/>
    </row>
    <row r="112" spans="1:26">
      <c r="A112" s="474">
        <f t="shared" si="6"/>
        <v>103</v>
      </c>
      <c r="B112" s="46" t="s">
        <v>4121</v>
      </c>
      <c r="C112" s="43">
        <v>9</v>
      </c>
      <c r="D112" s="43">
        <v>1</v>
      </c>
      <c r="E112" s="43" t="s">
        <v>139</v>
      </c>
      <c r="F112" s="43" t="s">
        <v>27</v>
      </c>
      <c r="G112" s="44" t="s">
        <v>163</v>
      </c>
      <c r="H112" s="45" t="s">
        <v>578</v>
      </c>
      <c r="I112" s="182"/>
      <c r="J112" s="182"/>
      <c r="K112" s="238" t="s">
        <v>703</v>
      </c>
      <c r="L112" s="180" t="s">
        <v>107</v>
      </c>
      <c r="M112" s="456">
        <v>3</v>
      </c>
      <c r="N112" s="452"/>
      <c r="O112" s="456"/>
      <c r="P112" s="182"/>
      <c r="Q112" s="182"/>
      <c r="R112" s="182"/>
      <c r="S112" s="49" t="s">
        <v>4129</v>
      </c>
      <c r="T112" s="98">
        <f t="shared" si="7"/>
        <v>103</v>
      </c>
      <c r="U112" s="49"/>
      <c r="V112" s="50"/>
      <c r="W112" s="51"/>
      <c r="X112" s="53"/>
      <c r="Y112" s="53"/>
      <c r="Z112" s="53"/>
    </row>
    <row r="113" spans="1:26" ht="21.6">
      <c r="A113" s="474">
        <f t="shared" si="6"/>
        <v>104</v>
      </c>
      <c r="B113" s="46" t="s">
        <v>4121</v>
      </c>
      <c r="C113" s="43">
        <v>9</v>
      </c>
      <c r="D113" s="43">
        <v>1</v>
      </c>
      <c r="E113" s="43" t="s">
        <v>139</v>
      </c>
      <c r="F113" s="43" t="s">
        <v>27</v>
      </c>
      <c r="G113" s="44" t="s">
        <v>163</v>
      </c>
      <c r="H113" s="45" t="s">
        <v>578</v>
      </c>
      <c r="I113" s="182"/>
      <c r="J113" s="182"/>
      <c r="K113" s="238" t="s">
        <v>703</v>
      </c>
      <c r="L113" s="180" t="s">
        <v>107</v>
      </c>
      <c r="M113" s="456">
        <v>3</v>
      </c>
      <c r="N113" s="452"/>
      <c r="O113" s="456"/>
      <c r="P113" s="182"/>
      <c r="Q113" s="182"/>
      <c r="R113" s="182"/>
      <c r="S113" s="49"/>
      <c r="T113" s="98">
        <f t="shared" si="7"/>
        <v>104</v>
      </c>
      <c r="U113" s="49"/>
      <c r="V113" s="50" t="s">
        <v>4127</v>
      </c>
      <c r="W113" s="51"/>
      <c r="X113" s="53"/>
      <c r="Y113" s="53"/>
      <c r="Z113" s="53"/>
    </row>
    <row r="114" spans="1:26" ht="32.4">
      <c r="A114" s="474">
        <f t="shared" si="6"/>
        <v>105</v>
      </c>
      <c r="B114" s="46" t="s">
        <v>4121</v>
      </c>
      <c r="C114" s="43">
        <v>9</v>
      </c>
      <c r="D114" s="43">
        <v>1</v>
      </c>
      <c r="E114" s="43" t="s">
        <v>139</v>
      </c>
      <c r="F114" s="43" t="s">
        <v>27</v>
      </c>
      <c r="G114" s="44" t="s">
        <v>165</v>
      </c>
      <c r="H114" s="45"/>
      <c r="I114" s="182"/>
      <c r="J114" s="182"/>
      <c r="K114" s="238" t="s">
        <v>703</v>
      </c>
      <c r="L114" s="180" t="s">
        <v>107</v>
      </c>
      <c r="M114" s="456">
        <v>4</v>
      </c>
      <c r="N114" s="452"/>
      <c r="O114" s="456"/>
      <c r="P114" s="182"/>
      <c r="Q114" s="182"/>
      <c r="R114" s="182"/>
      <c r="S114" s="49" t="s">
        <v>4130</v>
      </c>
      <c r="T114" s="98">
        <f t="shared" si="7"/>
        <v>105</v>
      </c>
      <c r="U114" s="49"/>
      <c r="V114" s="50"/>
      <c r="W114" s="51"/>
      <c r="X114" s="53"/>
      <c r="Y114" s="53"/>
      <c r="Z114" s="53"/>
    </row>
    <row r="115" spans="1:26" ht="64.8">
      <c r="A115" s="474">
        <f t="shared" si="6"/>
        <v>106</v>
      </c>
      <c r="B115" s="46" t="s">
        <v>4121</v>
      </c>
      <c r="C115" s="43">
        <v>9</v>
      </c>
      <c r="D115" s="43">
        <v>1</v>
      </c>
      <c r="E115" s="43" t="s">
        <v>139</v>
      </c>
      <c r="F115" s="43" t="s">
        <v>27</v>
      </c>
      <c r="G115" s="44" t="s">
        <v>165</v>
      </c>
      <c r="H115" s="45"/>
      <c r="I115" s="182"/>
      <c r="J115" s="182"/>
      <c r="K115" s="238" t="s">
        <v>703</v>
      </c>
      <c r="L115" s="181" t="s">
        <v>107</v>
      </c>
      <c r="M115" s="48" t="s">
        <v>372</v>
      </c>
      <c r="N115" s="182"/>
      <c r="O115" s="48"/>
      <c r="P115" s="182"/>
      <c r="Q115" s="182"/>
      <c r="R115" s="182"/>
      <c r="S115" s="49"/>
      <c r="T115" s="98">
        <f t="shared" si="7"/>
        <v>106</v>
      </c>
      <c r="U115" s="49"/>
      <c r="V115" s="50" t="s">
        <v>4131</v>
      </c>
      <c r="W115" s="51"/>
      <c r="X115" s="53"/>
      <c r="Y115" s="53"/>
      <c r="Z115" s="53"/>
    </row>
    <row r="116" spans="1:26" ht="21.6">
      <c r="A116" s="474">
        <f t="shared" si="6"/>
        <v>107</v>
      </c>
      <c r="B116" s="46" t="s">
        <v>4121</v>
      </c>
      <c r="C116" s="43">
        <v>9</v>
      </c>
      <c r="D116" s="43">
        <v>1</v>
      </c>
      <c r="E116" s="43" t="s">
        <v>139</v>
      </c>
      <c r="F116" s="43" t="s">
        <v>27</v>
      </c>
      <c r="G116" s="44" t="s">
        <v>165</v>
      </c>
      <c r="H116" s="45" t="s">
        <v>605</v>
      </c>
      <c r="I116" s="182"/>
      <c r="J116" s="182"/>
      <c r="K116" s="238" t="s">
        <v>703</v>
      </c>
      <c r="L116" s="181" t="s">
        <v>107</v>
      </c>
      <c r="M116" s="48" t="s">
        <v>372</v>
      </c>
      <c r="N116" s="182" t="s">
        <v>25</v>
      </c>
      <c r="O116" s="48"/>
      <c r="P116" s="182"/>
      <c r="Q116" s="182"/>
      <c r="R116" s="182"/>
      <c r="S116" s="49" t="s">
        <v>4128</v>
      </c>
      <c r="T116" s="98">
        <f t="shared" si="7"/>
        <v>107</v>
      </c>
      <c r="U116" s="49"/>
      <c r="V116" s="50" t="s">
        <v>4132</v>
      </c>
      <c r="W116" s="51"/>
      <c r="X116" s="53"/>
      <c r="Y116" s="53"/>
      <c r="Z116" s="53"/>
    </row>
    <row r="117" spans="1:26" ht="237.6">
      <c r="A117" s="474">
        <f t="shared" si="6"/>
        <v>108</v>
      </c>
      <c r="B117" s="46" t="s">
        <v>4121</v>
      </c>
      <c r="C117" s="43">
        <v>9</v>
      </c>
      <c r="D117" s="43">
        <v>1</v>
      </c>
      <c r="E117" s="43" t="s">
        <v>139</v>
      </c>
      <c r="F117" s="43" t="s">
        <v>27</v>
      </c>
      <c r="G117" s="44" t="s">
        <v>165</v>
      </c>
      <c r="H117" s="45" t="s">
        <v>605</v>
      </c>
      <c r="I117" s="182"/>
      <c r="J117" s="182"/>
      <c r="K117" s="238" t="s">
        <v>703</v>
      </c>
      <c r="L117" s="181" t="s">
        <v>107</v>
      </c>
      <c r="M117" s="48" t="s">
        <v>372</v>
      </c>
      <c r="N117" s="452" t="s">
        <v>25</v>
      </c>
      <c r="O117" s="456"/>
      <c r="P117" s="182"/>
      <c r="Q117" s="182"/>
      <c r="R117" s="182"/>
      <c r="S117" s="49"/>
      <c r="T117" s="98">
        <f t="shared" si="7"/>
        <v>108</v>
      </c>
      <c r="U117" s="49" t="s">
        <v>4133</v>
      </c>
      <c r="V117" s="50" t="s">
        <v>4134</v>
      </c>
      <c r="W117" s="51"/>
      <c r="X117" s="53"/>
      <c r="Y117" s="53"/>
      <c r="Z117" s="53"/>
    </row>
    <row r="118" spans="1:26" ht="409.6">
      <c r="A118" s="474">
        <f t="shared" si="6"/>
        <v>109</v>
      </c>
      <c r="B118" s="249" t="s">
        <v>4121</v>
      </c>
      <c r="C118" s="58">
        <v>9</v>
      </c>
      <c r="D118" s="58">
        <v>1</v>
      </c>
      <c r="E118" s="58" t="s">
        <v>139</v>
      </c>
      <c r="F118" s="58" t="s">
        <v>27</v>
      </c>
      <c r="G118" s="59" t="s">
        <v>165</v>
      </c>
      <c r="H118" s="60" t="s">
        <v>605</v>
      </c>
      <c r="I118" s="171"/>
      <c r="J118" s="171"/>
      <c r="K118" s="225" t="s">
        <v>703</v>
      </c>
      <c r="L118" s="170" t="s">
        <v>107</v>
      </c>
      <c r="M118" s="62" t="s">
        <v>372</v>
      </c>
      <c r="N118" s="493" t="s">
        <v>107</v>
      </c>
      <c r="O118" s="574"/>
      <c r="P118" s="171"/>
      <c r="Q118" s="171"/>
      <c r="R118" s="171"/>
      <c r="S118" s="63"/>
      <c r="T118" s="98">
        <f t="shared" si="7"/>
        <v>109</v>
      </c>
      <c r="U118" s="63" t="s">
        <v>4135</v>
      </c>
      <c r="V118" s="64" t="s">
        <v>4136</v>
      </c>
      <c r="W118" s="65"/>
      <c r="X118" s="53"/>
      <c r="Y118" s="53"/>
      <c r="Z118" s="53"/>
    </row>
    <row r="119" spans="1:26" ht="162">
      <c r="A119" s="474"/>
      <c r="B119" s="224"/>
      <c r="C119" s="68"/>
      <c r="D119" s="68"/>
      <c r="E119" s="68"/>
      <c r="F119" s="68"/>
      <c r="G119" s="69"/>
      <c r="H119" s="70"/>
      <c r="I119" s="234"/>
      <c r="J119" s="234"/>
      <c r="K119" s="231"/>
      <c r="L119" s="232"/>
      <c r="M119" s="72"/>
      <c r="N119" s="495"/>
      <c r="O119" s="577"/>
      <c r="P119" s="234"/>
      <c r="Q119" s="234"/>
      <c r="R119" s="234"/>
      <c r="S119" s="73"/>
      <c r="T119" s="98"/>
      <c r="U119" s="73"/>
      <c r="V119" s="74" t="s">
        <v>4137</v>
      </c>
      <c r="W119" s="75"/>
      <c r="X119" s="53"/>
      <c r="Y119" s="53"/>
      <c r="Z119" s="53"/>
    </row>
    <row r="120" spans="1:26" ht="367.2">
      <c r="A120" s="474">
        <f>(A118+1)</f>
        <v>110</v>
      </c>
      <c r="B120" s="249" t="s">
        <v>4121</v>
      </c>
      <c r="C120" s="58">
        <v>9</v>
      </c>
      <c r="D120" s="58">
        <v>1</v>
      </c>
      <c r="E120" s="58" t="s">
        <v>139</v>
      </c>
      <c r="F120" s="58" t="s">
        <v>27</v>
      </c>
      <c r="G120" s="59" t="s">
        <v>165</v>
      </c>
      <c r="H120" s="60" t="s">
        <v>605</v>
      </c>
      <c r="I120" s="171"/>
      <c r="J120" s="171"/>
      <c r="K120" s="225" t="s">
        <v>703</v>
      </c>
      <c r="L120" s="170" t="s">
        <v>107</v>
      </c>
      <c r="M120" s="62" t="s">
        <v>372</v>
      </c>
      <c r="N120" s="493" t="s">
        <v>104</v>
      </c>
      <c r="O120" s="574"/>
      <c r="P120" s="171"/>
      <c r="Q120" s="171"/>
      <c r="R120" s="171"/>
      <c r="S120" s="63"/>
      <c r="T120" s="98">
        <f>(T118+1)</f>
        <v>110</v>
      </c>
      <c r="U120" s="63" t="s">
        <v>4138</v>
      </c>
      <c r="V120" s="64" t="s">
        <v>4139</v>
      </c>
      <c r="W120" s="65"/>
      <c r="X120" s="53"/>
      <c r="Y120" s="53"/>
      <c r="Z120" s="53"/>
    </row>
    <row r="121" spans="1:26" ht="324">
      <c r="A121" s="474"/>
      <c r="B121" s="250"/>
      <c r="C121" s="89"/>
      <c r="D121" s="89"/>
      <c r="E121" s="89"/>
      <c r="F121" s="89"/>
      <c r="G121" s="90"/>
      <c r="H121" s="91"/>
      <c r="I121" s="176"/>
      <c r="J121" s="176"/>
      <c r="K121" s="251"/>
      <c r="L121" s="175"/>
      <c r="M121" s="94"/>
      <c r="N121" s="494"/>
      <c r="O121" s="576"/>
      <c r="P121" s="176"/>
      <c r="Q121" s="176"/>
      <c r="R121" s="176"/>
      <c r="S121" s="95"/>
      <c r="T121" s="98"/>
      <c r="U121" s="95"/>
      <c r="V121" s="96" t="s">
        <v>4140</v>
      </c>
      <c r="W121" s="97"/>
      <c r="X121" s="53"/>
      <c r="Y121" s="53"/>
      <c r="Z121" s="53"/>
    </row>
    <row r="122" spans="1:26" ht="108">
      <c r="A122" s="474"/>
      <c r="B122" s="224"/>
      <c r="C122" s="68"/>
      <c r="D122" s="68"/>
      <c r="E122" s="68"/>
      <c r="F122" s="68"/>
      <c r="G122" s="69"/>
      <c r="H122" s="70"/>
      <c r="I122" s="234"/>
      <c r="J122" s="234"/>
      <c r="K122" s="231"/>
      <c r="L122" s="232"/>
      <c r="M122" s="72"/>
      <c r="N122" s="495"/>
      <c r="O122" s="577"/>
      <c r="P122" s="234"/>
      <c r="Q122" s="234"/>
      <c r="R122" s="234"/>
      <c r="S122" s="73"/>
      <c r="T122" s="98"/>
      <c r="U122" s="73"/>
      <c r="V122" s="74" t="s">
        <v>4141</v>
      </c>
      <c r="W122" s="75"/>
      <c r="X122" s="53"/>
      <c r="Y122" s="53"/>
      <c r="Z122" s="53"/>
    </row>
    <row r="123" spans="1:26">
      <c r="A123" s="474">
        <f>(A120+1)</f>
        <v>111</v>
      </c>
      <c r="B123" s="46" t="s">
        <v>4121</v>
      </c>
      <c r="C123" s="43">
        <v>9</v>
      </c>
      <c r="D123" s="43">
        <v>1</v>
      </c>
      <c r="E123" s="43" t="s">
        <v>139</v>
      </c>
      <c r="F123" s="43" t="s">
        <v>27</v>
      </c>
      <c r="G123" s="44" t="s">
        <v>165</v>
      </c>
      <c r="H123" s="45" t="s">
        <v>578</v>
      </c>
      <c r="I123" s="182"/>
      <c r="J123" s="182"/>
      <c r="K123" s="238" t="s">
        <v>703</v>
      </c>
      <c r="L123" s="181" t="s">
        <v>107</v>
      </c>
      <c r="M123" s="48" t="s">
        <v>372</v>
      </c>
      <c r="N123" s="452"/>
      <c r="O123" s="456"/>
      <c r="P123" s="182"/>
      <c r="Q123" s="182"/>
      <c r="R123" s="182"/>
      <c r="S123" s="49" t="s">
        <v>4129</v>
      </c>
      <c r="T123" s="98">
        <f>(T120+1)</f>
        <v>111</v>
      </c>
      <c r="U123" s="49"/>
      <c r="V123" s="50"/>
      <c r="W123" s="51"/>
      <c r="X123" s="53"/>
      <c r="Y123" s="53"/>
      <c r="Z123" s="53"/>
    </row>
    <row r="124" spans="1:26" ht="75.599999999999994">
      <c r="A124" s="474">
        <f t="shared" ref="A124:A135" si="8">(A123+1)</f>
        <v>112</v>
      </c>
      <c r="B124" s="46" t="s">
        <v>4121</v>
      </c>
      <c r="C124" s="43">
        <v>9</v>
      </c>
      <c r="D124" s="43">
        <v>1</v>
      </c>
      <c r="E124" s="43" t="s">
        <v>139</v>
      </c>
      <c r="F124" s="43" t="s">
        <v>27</v>
      </c>
      <c r="G124" s="44" t="s">
        <v>165</v>
      </c>
      <c r="H124" s="45" t="s">
        <v>578</v>
      </c>
      <c r="I124" s="182"/>
      <c r="J124" s="182"/>
      <c r="K124" s="238" t="s">
        <v>703</v>
      </c>
      <c r="L124" s="181" t="s">
        <v>107</v>
      </c>
      <c r="M124" s="48" t="s">
        <v>372</v>
      </c>
      <c r="N124" s="452" t="s">
        <v>25</v>
      </c>
      <c r="O124" s="456"/>
      <c r="P124" s="182"/>
      <c r="Q124" s="182"/>
      <c r="R124" s="182"/>
      <c r="S124" s="49"/>
      <c r="T124" s="98">
        <f t="shared" ref="T124:T135" si="9">(T123+1)</f>
        <v>112</v>
      </c>
      <c r="U124" s="49" t="s">
        <v>4142</v>
      </c>
      <c r="V124" s="50" t="s">
        <v>4143</v>
      </c>
      <c r="W124" s="51"/>
      <c r="X124" s="53"/>
      <c r="Y124" s="53"/>
      <c r="Z124" s="53"/>
    </row>
    <row r="125" spans="1:26" ht="64.8">
      <c r="A125" s="474">
        <f t="shared" si="8"/>
        <v>113</v>
      </c>
      <c r="B125" s="46" t="s">
        <v>4121</v>
      </c>
      <c r="C125" s="43">
        <v>9</v>
      </c>
      <c r="D125" s="43">
        <v>1</v>
      </c>
      <c r="E125" s="43" t="s">
        <v>139</v>
      </c>
      <c r="F125" s="43" t="s">
        <v>27</v>
      </c>
      <c r="G125" s="44" t="s">
        <v>165</v>
      </c>
      <c r="H125" s="45" t="s">
        <v>578</v>
      </c>
      <c r="I125" s="182"/>
      <c r="J125" s="182"/>
      <c r="K125" s="238" t="s">
        <v>703</v>
      </c>
      <c r="L125" s="181" t="s">
        <v>107</v>
      </c>
      <c r="M125" s="48" t="s">
        <v>372</v>
      </c>
      <c r="N125" s="452" t="s">
        <v>107</v>
      </c>
      <c r="O125" s="456"/>
      <c r="P125" s="182"/>
      <c r="Q125" s="182"/>
      <c r="R125" s="182"/>
      <c r="S125" s="49"/>
      <c r="T125" s="98">
        <f t="shared" si="9"/>
        <v>113</v>
      </c>
      <c r="U125" s="49" t="s">
        <v>4144</v>
      </c>
      <c r="V125" s="50" t="s">
        <v>4145</v>
      </c>
      <c r="W125" s="51"/>
      <c r="X125" s="53"/>
      <c r="Y125" s="53"/>
      <c r="Z125" s="53"/>
    </row>
    <row r="126" spans="1:26" ht="64.8">
      <c r="A126" s="474">
        <f t="shared" si="8"/>
        <v>114</v>
      </c>
      <c r="B126" s="46" t="s">
        <v>4121</v>
      </c>
      <c r="C126" s="43">
        <v>9</v>
      </c>
      <c r="D126" s="43">
        <v>1</v>
      </c>
      <c r="E126" s="43" t="s">
        <v>139</v>
      </c>
      <c r="F126" s="43" t="s">
        <v>27</v>
      </c>
      <c r="G126" s="44" t="s">
        <v>165</v>
      </c>
      <c r="H126" s="45" t="s">
        <v>578</v>
      </c>
      <c r="I126" s="182"/>
      <c r="J126" s="182"/>
      <c r="K126" s="238" t="s">
        <v>703</v>
      </c>
      <c r="L126" s="181" t="s">
        <v>107</v>
      </c>
      <c r="M126" s="48" t="s">
        <v>372</v>
      </c>
      <c r="N126" s="452" t="s">
        <v>104</v>
      </c>
      <c r="O126" s="456"/>
      <c r="P126" s="182"/>
      <c r="Q126" s="182"/>
      <c r="R126" s="182"/>
      <c r="S126" s="49"/>
      <c r="T126" s="98">
        <f t="shared" si="9"/>
        <v>114</v>
      </c>
      <c r="U126" s="49" t="s">
        <v>4146</v>
      </c>
      <c r="V126" s="50" t="s">
        <v>4147</v>
      </c>
      <c r="W126" s="51"/>
      <c r="X126" s="53"/>
      <c r="Y126" s="53"/>
      <c r="Z126" s="53"/>
    </row>
    <row r="127" spans="1:26" ht="21.6">
      <c r="A127" s="474">
        <f t="shared" si="8"/>
        <v>115</v>
      </c>
      <c r="B127" s="46" t="s">
        <v>4121</v>
      </c>
      <c r="C127" s="43">
        <v>9</v>
      </c>
      <c r="D127" s="43">
        <v>1</v>
      </c>
      <c r="E127" s="43" t="s">
        <v>139</v>
      </c>
      <c r="F127" s="43" t="s">
        <v>27</v>
      </c>
      <c r="G127" s="44" t="s">
        <v>169</v>
      </c>
      <c r="H127" s="45"/>
      <c r="I127" s="182"/>
      <c r="J127" s="182"/>
      <c r="K127" s="238" t="s">
        <v>703</v>
      </c>
      <c r="L127" s="181" t="s">
        <v>107</v>
      </c>
      <c r="M127" s="48" t="s">
        <v>428</v>
      </c>
      <c r="N127" s="182"/>
      <c r="O127" s="48"/>
      <c r="P127" s="182"/>
      <c r="Q127" s="182"/>
      <c r="R127" s="182"/>
      <c r="S127" s="49" t="s">
        <v>4148</v>
      </c>
      <c r="T127" s="98">
        <f t="shared" si="9"/>
        <v>115</v>
      </c>
      <c r="U127" s="49"/>
      <c r="V127" s="50" t="s">
        <v>4149</v>
      </c>
      <c r="W127" s="51"/>
      <c r="X127" s="53"/>
      <c r="Y127" s="53"/>
      <c r="Z127" s="53"/>
    </row>
    <row r="128" spans="1:26" ht="54">
      <c r="A128" s="474">
        <f t="shared" si="8"/>
        <v>116</v>
      </c>
      <c r="B128" s="46" t="s">
        <v>4121</v>
      </c>
      <c r="C128" s="43">
        <v>9</v>
      </c>
      <c r="D128" s="43">
        <v>1</v>
      </c>
      <c r="E128" s="43" t="s">
        <v>139</v>
      </c>
      <c r="F128" s="43" t="s">
        <v>34</v>
      </c>
      <c r="G128" s="44"/>
      <c r="H128" s="45"/>
      <c r="I128" s="182"/>
      <c r="J128" s="182"/>
      <c r="K128" s="238" t="s">
        <v>703</v>
      </c>
      <c r="L128" s="181" t="s">
        <v>25</v>
      </c>
      <c r="M128" s="456"/>
      <c r="N128" s="452"/>
      <c r="O128" s="456"/>
      <c r="P128" s="182"/>
      <c r="Q128" s="182"/>
      <c r="R128" s="182"/>
      <c r="S128" s="49" t="s">
        <v>4150</v>
      </c>
      <c r="T128" s="98">
        <f t="shared" si="9"/>
        <v>116</v>
      </c>
      <c r="U128" s="49"/>
      <c r="V128" s="50" t="s">
        <v>4151</v>
      </c>
      <c r="W128" s="51"/>
      <c r="X128" s="53"/>
      <c r="Y128" s="53"/>
      <c r="Z128" s="53"/>
    </row>
    <row r="129" spans="1:26">
      <c r="A129" s="474">
        <f t="shared" si="8"/>
        <v>117</v>
      </c>
      <c r="B129" s="46" t="s">
        <v>4121</v>
      </c>
      <c r="C129" s="43">
        <v>9</v>
      </c>
      <c r="D129" s="43">
        <v>1</v>
      </c>
      <c r="E129" s="43" t="s">
        <v>139</v>
      </c>
      <c r="F129" s="43" t="s">
        <v>34</v>
      </c>
      <c r="G129" s="44" t="s">
        <v>163</v>
      </c>
      <c r="H129" s="45"/>
      <c r="I129" s="182"/>
      <c r="J129" s="182"/>
      <c r="K129" s="238" t="s">
        <v>703</v>
      </c>
      <c r="L129" s="180" t="s">
        <v>25</v>
      </c>
      <c r="M129" s="456">
        <v>1</v>
      </c>
      <c r="N129" s="452"/>
      <c r="O129" s="456"/>
      <c r="P129" s="182"/>
      <c r="Q129" s="182"/>
      <c r="R129" s="182"/>
      <c r="S129" s="49" t="s">
        <v>4152</v>
      </c>
      <c r="T129" s="98">
        <f t="shared" si="9"/>
        <v>117</v>
      </c>
      <c r="U129" s="49"/>
      <c r="V129" s="50" t="s">
        <v>4153</v>
      </c>
      <c r="W129" s="51"/>
      <c r="X129" s="53"/>
      <c r="Y129" s="53"/>
      <c r="Z129" s="53"/>
    </row>
    <row r="130" spans="1:26">
      <c r="A130" s="474">
        <f t="shared" si="8"/>
        <v>118</v>
      </c>
      <c r="B130" s="46" t="s">
        <v>4121</v>
      </c>
      <c r="C130" s="43">
        <v>9</v>
      </c>
      <c r="D130" s="43">
        <v>1</v>
      </c>
      <c r="E130" s="43" t="s">
        <v>139</v>
      </c>
      <c r="F130" s="43" t="s">
        <v>34</v>
      </c>
      <c r="G130" s="44" t="s">
        <v>165</v>
      </c>
      <c r="H130" s="45"/>
      <c r="I130" s="182"/>
      <c r="J130" s="182"/>
      <c r="K130" s="238" t="s">
        <v>703</v>
      </c>
      <c r="L130" s="180" t="s">
        <v>25</v>
      </c>
      <c r="M130" s="48" t="s">
        <v>578</v>
      </c>
      <c r="N130" s="182"/>
      <c r="O130" s="48"/>
      <c r="P130" s="182"/>
      <c r="Q130" s="182"/>
      <c r="R130" s="182"/>
      <c r="S130" s="49" t="s">
        <v>4154</v>
      </c>
      <c r="T130" s="98">
        <f t="shared" si="9"/>
        <v>118</v>
      </c>
      <c r="U130" s="49"/>
      <c r="V130" s="50" t="s">
        <v>4155</v>
      </c>
      <c r="W130" s="51"/>
      <c r="X130" s="53"/>
      <c r="Y130" s="53"/>
      <c r="Z130" s="53"/>
    </row>
    <row r="131" spans="1:26" ht="21.6">
      <c r="A131" s="474">
        <f t="shared" si="8"/>
        <v>119</v>
      </c>
      <c r="B131" s="46" t="s">
        <v>4121</v>
      </c>
      <c r="C131" s="43">
        <v>9</v>
      </c>
      <c r="D131" s="43">
        <v>1</v>
      </c>
      <c r="E131" s="43" t="s">
        <v>139</v>
      </c>
      <c r="F131" s="43" t="s">
        <v>34</v>
      </c>
      <c r="G131" s="44" t="s">
        <v>169</v>
      </c>
      <c r="H131" s="45"/>
      <c r="I131" s="182"/>
      <c r="J131" s="182"/>
      <c r="K131" s="238" t="s">
        <v>703</v>
      </c>
      <c r="L131" s="180" t="s">
        <v>25</v>
      </c>
      <c r="M131" s="456">
        <v>3</v>
      </c>
      <c r="N131" s="452"/>
      <c r="O131" s="456"/>
      <c r="P131" s="182"/>
      <c r="Q131" s="182"/>
      <c r="R131" s="182"/>
      <c r="S131" s="49" t="s">
        <v>4156</v>
      </c>
      <c r="T131" s="98">
        <f t="shared" si="9"/>
        <v>119</v>
      </c>
      <c r="U131" s="49"/>
      <c r="V131" s="50" t="s">
        <v>4157</v>
      </c>
      <c r="W131" s="51"/>
      <c r="X131" s="53"/>
      <c r="Y131" s="53"/>
      <c r="Z131" s="53"/>
    </row>
    <row r="132" spans="1:26" ht="21.6">
      <c r="A132" s="474">
        <f t="shared" si="8"/>
        <v>120</v>
      </c>
      <c r="B132" s="46" t="s">
        <v>4121</v>
      </c>
      <c r="C132" s="43">
        <v>9</v>
      </c>
      <c r="D132" s="43">
        <v>1</v>
      </c>
      <c r="E132" s="43" t="s">
        <v>139</v>
      </c>
      <c r="F132" s="43" t="s">
        <v>34</v>
      </c>
      <c r="G132" s="44" t="s">
        <v>173</v>
      </c>
      <c r="H132" s="45"/>
      <c r="I132" s="182"/>
      <c r="J132" s="182"/>
      <c r="K132" s="238" t="s">
        <v>703</v>
      </c>
      <c r="L132" s="180" t="s">
        <v>25</v>
      </c>
      <c r="M132" s="48" t="s">
        <v>372</v>
      </c>
      <c r="N132" s="182"/>
      <c r="O132" s="48"/>
      <c r="P132" s="182"/>
      <c r="Q132" s="182"/>
      <c r="R132" s="182"/>
      <c r="S132" s="49" t="s">
        <v>4158</v>
      </c>
      <c r="T132" s="98">
        <f t="shared" si="9"/>
        <v>120</v>
      </c>
      <c r="U132" s="49"/>
      <c r="V132" s="50" t="s">
        <v>4159</v>
      </c>
      <c r="W132" s="51"/>
      <c r="X132" s="53"/>
      <c r="Y132" s="53"/>
      <c r="Z132" s="53"/>
    </row>
    <row r="133" spans="1:26" ht="54">
      <c r="A133" s="474">
        <f t="shared" si="8"/>
        <v>121</v>
      </c>
      <c r="B133" s="46" t="s">
        <v>4121</v>
      </c>
      <c r="C133" s="43">
        <v>9</v>
      </c>
      <c r="D133" s="43">
        <v>1</v>
      </c>
      <c r="E133" s="43" t="s">
        <v>139</v>
      </c>
      <c r="F133" s="43" t="s">
        <v>34</v>
      </c>
      <c r="G133" s="44" t="s">
        <v>177</v>
      </c>
      <c r="H133" s="45"/>
      <c r="I133" s="182"/>
      <c r="J133" s="182"/>
      <c r="K133" s="238" t="s">
        <v>703</v>
      </c>
      <c r="L133" s="180" t="s">
        <v>25</v>
      </c>
      <c r="M133" s="456">
        <v>5</v>
      </c>
      <c r="N133" s="452"/>
      <c r="O133" s="456"/>
      <c r="P133" s="182"/>
      <c r="Q133" s="182"/>
      <c r="R133" s="182"/>
      <c r="S133" s="49" t="s">
        <v>4160</v>
      </c>
      <c r="T133" s="98">
        <f t="shared" si="9"/>
        <v>121</v>
      </c>
      <c r="U133" s="49"/>
      <c r="V133" s="50" t="s">
        <v>4161</v>
      </c>
      <c r="W133" s="51"/>
      <c r="X133" s="53"/>
      <c r="Y133" s="53"/>
      <c r="Z133" s="53"/>
    </row>
    <row r="134" spans="1:26" ht="64.8">
      <c r="A134" s="474">
        <f t="shared" si="8"/>
        <v>122</v>
      </c>
      <c r="B134" s="46" t="s">
        <v>4121</v>
      </c>
      <c r="C134" s="43">
        <v>9</v>
      </c>
      <c r="D134" s="43">
        <v>1</v>
      </c>
      <c r="E134" s="43" t="s">
        <v>139</v>
      </c>
      <c r="F134" s="43" t="s">
        <v>34</v>
      </c>
      <c r="G134" s="44" t="s">
        <v>179</v>
      </c>
      <c r="H134" s="45"/>
      <c r="I134" s="182"/>
      <c r="J134" s="182"/>
      <c r="K134" s="238" t="s">
        <v>703</v>
      </c>
      <c r="L134" s="180" t="s">
        <v>25</v>
      </c>
      <c r="M134" s="48" t="s">
        <v>602</v>
      </c>
      <c r="N134" s="182"/>
      <c r="O134" s="48"/>
      <c r="P134" s="182"/>
      <c r="Q134" s="182"/>
      <c r="R134" s="182"/>
      <c r="S134" s="49" t="s">
        <v>4162</v>
      </c>
      <c r="T134" s="98">
        <f t="shared" si="9"/>
        <v>122</v>
      </c>
      <c r="U134" s="49"/>
      <c r="V134" s="50" t="s">
        <v>4163</v>
      </c>
      <c r="W134" s="51"/>
      <c r="X134" s="53"/>
      <c r="Y134" s="53"/>
      <c r="Z134" s="53"/>
    </row>
    <row r="135" spans="1:26" ht="216">
      <c r="A135" s="474">
        <f t="shared" si="8"/>
        <v>123</v>
      </c>
      <c r="B135" s="249" t="s">
        <v>4121</v>
      </c>
      <c r="C135" s="58">
        <v>9</v>
      </c>
      <c r="D135" s="58">
        <v>1</v>
      </c>
      <c r="E135" s="58" t="s">
        <v>139</v>
      </c>
      <c r="F135" s="58" t="s">
        <v>34</v>
      </c>
      <c r="G135" s="59" t="s">
        <v>3307</v>
      </c>
      <c r="H135" s="60"/>
      <c r="I135" s="171"/>
      <c r="J135" s="171"/>
      <c r="K135" s="225" t="s">
        <v>703</v>
      </c>
      <c r="L135" s="169" t="s">
        <v>107</v>
      </c>
      <c r="M135" s="574">
        <v>1</v>
      </c>
      <c r="N135" s="493"/>
      <c r="O135" s="574"/>
      <c r="P135" s="171"/>
      <c r="Q135" s="171"/>
      <c r="R135" s="171"/>
      <c r="S135" s="63" t="s">
        <v>4164</v>
      </c>
      <c r="T135" s="98">
        <f t="shared" si="9"/>
        <v>123</v>
      </c>
      <c r="U135" s="63"/>
      <c r="V135" s="64" t="s">
        <v>4165</v>
      </c>
      <c r="W135" s="65"/>
      <c r="X135" s="53"/>
      <c r="Y135" s="53"/>
      <c r="Z135" s="53"/>
    </row>
    <row r="136" spans="1:26" ht="108">
      <c r="A136" s="474"/>
      <c r="B136" s="250"/>
      <c r="C136" s="89"/>
      <c r="D136" s="89"/>
      <c r="E136" s="89"/>
      <c r="F136" s="89"/>
      <c r="G136" s="90"/>
      <c r="H136" s="91"/>
      <c r="I136" s="176"/>
      <c r="J136" s="176"/>
      <c r="K136" s="251"/>
      <c r="L136" s="174"/>
      <c r="M136" s="576"/>
      <c r="N136" s="494"/>
      <c r="O136" s="576"/>
      <c r="P136" s="176"/>
      <c r="Q136" s="176"/>
      <c r="R136" s="176"/>
      <c r="S136" s="95"/>
      <c r="T136" s="98"/>
      <c r="U136" s="95"/>
      <c r="V136" s="74" t="s">
        <v>4166</v>
      </c>
      <c r="W136" s="97"/>
      <c r="X136" s="53"/>
      <c r="Y136" s="53"/>
      <c r="Z136" s="53"/>
    </row>
    <row r="137" spans="1:26" ht="86.4">
      <c r="A137" s="474">
        <f>(A135+1)</f>
        <v>124</v>
      </c>
      <c r="B137" s="46" t="s">
        <v>4121</v>
      </c>
      <c r="C137" s="43">
        <v>9</v>
      </c>
      <c r="D137" s="43">
        <v>1</v>
      </c>
      <c r="E137" s="43" t="s">
        <v>139</v>
      </c>
      <c r="F137" s="43" t="s">
        <v>34</v>
      </c>
      <c r="G137" s="44" t="s">
        <v>3788</v>
      </c>
      <c r="H137" s="45"/>
      <c r="I137" s="182"/>
      <c r="J137" s="182"/>
      <c r="K137" s="238" t="s">
        <v>703</v>
      </c>
      <c r="L137" s="180" t="s">
        <v>107</v>
      </c>
      <c r="M137" s="456">
        <v>2</v>
      </c>
      <c r="N137" s="182"/>
      <c r="O137" s="48"/>
      <c r="P137" s="182"/>
      <c r="Q137" s="182"/>
      <c r="R137" s="182"/>
      <c r="S137" s="49" t="s">
        <v>4167</v>
      </c>
      <c r="T137" s="98">
        <f>(T135+1)</f>
        <v>124</v>
      </c>
      <c r="U137" s="49"/>
      <c r="V137" s="50" t="s">
        <v>4168</v>
      </c>
      <c r="W137" s="51"/>
      <c r="X137" s="53"/>
      <c r="Y137" s="53"/>
      <c r="Z137" s="53"/>
    </row>
    <row r="138" spans="1:26" ht="21.6">
      <c r="A138" s="474">
        <f t="shared" ref="A138:A171" si="10">(A137+1)</f>
        <v>125</v>
      </c>
      <c r="B138" s="46" t="s">
        <v>4121</v>
      </c>
      <c r="C138" s="43">
        <v>9</v>
      </c>
      <c r="D138" s="43">
        <v>1</v>
      </c>
      <c r="E138" s="43" t="s">
        <v>139</v>
      </c>
      <c r="F138" s="43" t="s">
        <v>34</v>
      </c>
      <c r="G138" s="44" t="s">
        <v>3791</v>
      </c>
      <c r="H138" s="45"/>
      <c r="I138" s="182"/>
      <c r="J138" s="182"/>
      <c r="K138" s="238" t="s">
        <v>703</v>
      </c>
      <c r="L138" s="180" t="s">
        <v>107</v>
      </c>
      <c r="M138" s="456">
        <v>3</v>
      </c>
      <c r="N138" s="452"/>
      <c r="O138" s="456"/>
      <c r="P138" s="182"/>
      <c r="Q138" s="182"/>
      <c r="R138" s="182"/>
      <c r="S138" s="49" t="s">
        <v>4169</v>
      </c>
      <c r="T138" s="98">
        <f t="shared" ref="T138:T171" si="11">(T137+1)</f>
        <v>125</v>
      </c>
      <c r="U138" s="49"/>
      <c r="V138" s="50" t="s">
        <v>4127</v>
      </c>
      <c r="W138" s="51"/>
      <c r="X138" s="53"/>
      <c r="Y138" s="53"/>
      <c r="Z138" s="53"/>
    </row>
    <row r="139" spans="1:26" ht="21.6">
      <c r="A139" s="474">
        <f t="shared" si="10"/>
        <v>126</v>
      </c>
      <c r="B139" s="46" t="s">
        <v>4121</v>
      </c>
      <c r="C139" s="43">
        <v>9</v>
      </c>
      <c r="D139" s="43">
        <v>1</v>
      </c>
      <c r="E139" s="43" t="s">
        <v>139</v>
      </c>
      <c r="F139" s="43" t="s">
        <v>34</v>
      </c>
      <c r="G139" s="44" t="s">
        <v>3794</v>
      </c>
      <c r="H139" s="45"/>
      <c r="I139" s="182"/>
      <c r="J139" s="182"/>
      <c r="K139" s="238" t="s">
        <v>703</v>
      </c>
      <c r="L139" s="180" t="s">
        <v>107</v>
      </c>
      <c r="M139" s="48" t="s">
        <v>372</v>
      </c>
      <c r="N139" s="182"/>
      <c r="O139" s="48"/>
      <c r="P139" s="182"/>
      <c r="Q139" s="182"/>
      <c r="R139" s="182"/>
      <c r="S139" s="49" t="s">
        <v>4170</v>
      </c>
      <c r="T139" s="98">
        <f t="shared" si="11"/>
        <v>126</v>
      </c>
      <c r="U139" s="49"/>
      <c r="V139" s="50"/>
      <c r="W139" s="51"/>
      <c r="X139" s="53"/>
      <c r="Y139" s="53"/>
      <c r="Z139" s="53"/>
    </row>
    <row r="140" spans="1:26" ht="75.599999999999994">
      <c r="A140" s="474">
        <f t="shared" si="10"/>
        <v>127</v>
      </c>
      <c r="B140" s="46" t="s">
        <v>4121</v>
      </c>
      <c r="C140" s="43">
        <v>9</v>
      </c>
      <c r="D140" s="43">
        <v>1</v>
      </c>
      <c r="E140" s="43" t="s">
        <v>139</v>
      </c>
      <c r="F140" s="43" t="s">
        <v>34</v>
      </c>
      <c r="G140" s="44" t="s">
        <v>3794</v>
      </c>
      <c r="H140" s="45"/>
      <c r="I140" s="182"/>
      <c r="J140" s="182"/>
      <c r="K140" s="238" t="s">
        <v>703</v>
      </c>
      <c r="L140" s="180" t="s">
        <v>107</v>
      </c>
      <c r="M140" s="456">
        <v>4</v>
      </c>
      <c r="N140" s="452" t="s">
        <v>25</v>
      </c>
      <c r="O140" s="456"/>
      <c r="P140" s="182"/>
      <c r="Q140" s="182"/>
      <c r="R140" s="182"/>
      <c r="S140" s="49"/>
      <c r="T140" s="98">
        <f t="shared" si="11"/>
        <v>127</v>
      </c>
      <c r="U140" s="49" t="s">
        <v>4171</v>
      </c>
      <c r="V140" s="50" t="s">
        <v>4172</v>
      </c>
      <c r="W140" s="51"/>
      <c r="X140" s="53"/>
      <c r="Y140" s="53"/>
      <c r="Z140" s="53"/>
    </row>
    <row r="141" spans="1:26" ht="64.8">
      <c r="A141" s="474">
        <f t="shared" si="10"/>
        <v>128</v>
      </c>
      <c r="B141" s="46" t="s">
        <v>4121</v>
      </c>
      <c r="C141" s="43">
        <v>9</v>
      </c>
      <c r="D141" s="43">
        <v>1</v>
      </c>
      <c r="E141" s="43" t="s">
        <v>139</v>
      </c>
      <c r="F141" s="43" t="s">
        <v>34</v>
      </c>
      <c r="G141" s="44" t="s">
        <v>3794</v>
      </c>
      <c r="H141" s="45"/>
      <c r="I141" s="182"/>
      <c r="J141" s="182"/>
      <c r="K141" s="238" t="s">
        <v>703</v>
      </c>
      <c r="L141" s="180" t="s">
        <v>107</v>
      </c>
      <c r="M141" s="456">
        <v>4</v>
      </c>
      <c r="N141" s="452" t="s">
        <v>107</v>
      </c>
      <c r="O141" s="456"/>
      <c r="P141" s="182"/>
      <c r="Q141" s="182"/>
      <c r="R141" s="182"/>
      <c r="S141" s="49"/>
      <c r="T141" s="98">
        <f t="shared" si="11"/>
        <v>128</v>
      </c>
      <c r="U141" s="49" t="s">
        <v>4173</v>
      </c>
      <c r="V141" s="50" t="s">
        <v>4145</v>
      </c>
      <c r="W141" s="51"/>
      <c r="X141" s="53"/>
      <c r="Y141" s="53"/>
      <c r="Z141" s="53"/>
    </row>
    <row r="142" spans="1:26" ht="64.8">
      <c r="A142" s="474">
        <f t="shared" si="10"/>
        <v>129</v>
      </c>
      <c r="B142" s="46" t="s">
        <v>4121</v>
      </c>
      <c r="C142" s="43">
        <v>9</v>
      </c>
      <c r="D142" s="43">
        <v>1</v>
      </c>
      <c r="E142" s="43" t="s">
        <v>139</v>
      </c>
      <c r="F142" s="43" t="s">
        <v>34</v>
      </c>
      <c r="G142" s="44" t="s">
        <v>3794</v>
      </c>
      <c r="H142" s="45"/>
      <c r="I142" s="182"/>
      <c r="J142" s="182"/>
      <c r="K142" s="238" t="s">
        <v>703</v>
      </c>
      <c r="L142" s="180" t="s">
        <v>107</v>
      </c>
      <c r="M142" s="81">
        <v>4</v>
      </c>
      <c r="N142" s="452" t="s">
        <v>104</v>
      </c>
      <c r="O142" s="456"/>
      <c r="P142" s="182"/>
      <c r="Q142" s="182"/>
      <c r="R142" s="182"/>
      <c r="S142" s="49"/>
      <c r="T142" s="98">
        <f t="shared" si="11"/>
        <v>129</v>
      </c>
      <c r="U142" s="49" t="s">
        <v>4174</v>
      </c>
      <c r="V142" s="50" t="s">
        <v>4175</v>
      </c>
      <c r="W142" s="51"/>
      <c r="X142" s="53"/>
      <c r="Y142" s="53"/>
      <c r="Z142" s="53"/>
    </row>
    <row r="143" spans="1:26" ht="21.6">
      <c r="A143" s="474">
        <f t="shared" si="10"/>
        <v>130</v>
      </c>
      <c r="B143" s="46" t="s">
        <v>4176</v>
      </c>
      <c r="C143" s="43">
        <v>9</v>
      </c>
      <c r="D143" s="43">
        <v>1</v>
      </c>
      <c r="E143" s="43" t="s">
        <v>151</v>
      </c>
      <c r="F143" s="43"/>
      <c r="G143" s="44"/>
      <c r="H143" s="45"/>
      <c r="I143" s="182"/>
      <c r="J143" s="182"/>
      <c r="K143" s="238" t="s">
        <v>4177</v>
      </c>
      <c r="L143" s="180"/>
      <c r="M143" s="456"/>
      <c r="N143" s="452"/>
      <c r="O143" s="456"/>
      <c r="P143" s="182"/>
      <c r="Q143" s="182"/>
      <c r="R143" s="182"/>
      <c r="S143" s="49" t="s">
        <v>4178</v>
      </c>
      <c r="T143" s="98">
        <f t="shared" si="11"/>
        <v>130</v>
      </c>
      <c r="U143" s="49"/>
      <c r="V143" s="50" t="s">
        <v>4179</v>
      </c>
      <c r="W143" s="51"/>
      <c r="X143" s="53"/>
      <c r="Y143" s="53"/>
      <c r="Z143" s="53"/>
    </row>
    <row r="144" spans="1:26">
      <c r="A144" s="474">
        <f t="shared" si="10"/>
        <v>131</v>
      </c>
      <c r="B144" s="46" t="s">
        <v>4176</v>
      </c>
      <c r="C144" s="43">
        <v>9</v>
      </c>
      <c r="D144" s="43">
        <v>1</v>
      </c>
      <c r="E144" s="43" t="s">
        <v>151</v>
      </c>
      <c r="F144" s="43" t="s">
        <v>27</v>
      </c>
      <c r="G144" s="44"/>
      <c r="H144" s="45"/>
      <c r="I144" s="182"/>
      <c r="J144" s="182"/>
      <c r="K144" s="238" t="s">
        <v>4177</v>
      </c>
      <c r="L144" s="181" t="s">
        <v>25</v>
      </c>
      <c r="M144" s="48"/>
      <c r="N144" s="182"/>
      <c r="O144" s="48"/>
      <c r="P144" s="182"/>
      <c r="Q144" s="182"/>
      <c r="R144" s="182"/>
      <c r="S144" s="49" t="s">
        <v>4180</v>
      </c>
      <c r="T144" s="98">
        <f t="shared" si="11"/>
        <v>131</v>
      </c>
      <c r="U144" s="49"/>
      <c r="V144" s="50" t="s">
        <v>4181</v>
      </c>
      <c r="W144" s="51"/>
      <c r="X144" s="53"/>
      <c r="Y144" s="53"/>
      <c r="Z144" s="53"/>
    </row>
    <row r="145" spans="1:26" ht="43.2">
      <c r="A145" s="474">
        <f t="shared" si="10"/>
        <v>132</v>
      </c>
      <c r="B145" s="46" t="s">
        <v>4176</v>
      </c>
      <c r="C145" s="43">
        <v>9</v>
      </c>
      <c r="D145" s="43">
        <v>1</v>
      </c>
      <c r="E145" s="43" t="s">
        <v>151</v>
      </c>
      <c r="F145" s="43" t="s">
        <v>27</v>
      </c>
      <c r="G145" s="44" t="s">
        <v>163</v>
      </c>
      <c r="H145" s="45"/>
      <c r="I145" s="182"/>
      <c r="J145" s="182"/>
      <c r="K145" s="238" t="s">
        <v>4177</v>
      </c>
      <c r="L145" s="181" t="s">
        <v>25</v>
      </c>
      <c r="M145" s="456">
        <v>1</v>
      </c>
      <c r="N145" s="452"/>
      <c r="O145" s="456"/>
      <c r="P145" s="182"/>
      <c r="Q145" s="182"/>
      <c r="R145" s="182"/>
      <c r="S145" s="49" t="s">
        <v>4182</v>
      </c>
      <c r="T145" s="98">
        <f t="shared" si="11"/>
        <v>132</v>
      </c>
      <c r="U145" s="49"/>
      <c r="V145" s="50" t="s">
        <v>4183</v>
      </c>
      <c r="W145" s="51"/>
      <c r="X145" s="53"/>
      <c r="Y145" s="53"/>
      <c r="Z145" s="53"/>
    </row>
    <row r="146" spans="1:26" ht="43.2">
      <c r="A146" s="474">
        <f t="shared" si="10"/>
        <v>133</v>
      </c>
      <c r="B146" s="46" t="s">
        <v>4176</v>
      </c>
      <c r="C146" s="43">
        <v>9</v>
      </c>
      <c r="D146" s="43">
        <v>1</v>
      </c>
      <c r="E146" s="43" t="s">
        <v>151</v>
      </c>
      <c r="F146" s="43" t="s">
        <v>27</v>
      </c>
      <c r="G146" s="44" t="s">
        <v>163</v>
      </c>
      <c r="H146" s="45" t="s">
        <v>605</v>
      </c>
      <c r="I146" s="182"/>
      <c r="J146" s="182"/>
      <c r="K146" s="238" t="s">
        <v>4177</v>
      </c>
      <c r="L146" s="181" t="s">
        <v>25</v>
      </c>
      <c r="M146" s="456">
        <v>1</v>
      </c>
      <c r="N146" s="452" t="s">
        <v>25</v>
      </c>
      <c r="O146" s="456"/>
      <c r="P146" s="182"/>
      <c r="Q146" s="182"/>
      <c r="R146" s="182"/>
      <c r="S146" s="49" t="s">
        <v>4184</v>
      </c>
      <c r="T146" s="98">
        <f t="shared" si="11"/>
        <v>133</v>
      </c>
      <c r="U146" s="49"/>
      <c r="V146" s="50" t="s">
        <v>4185</v>
      </c>
      <c r="W146" s="51"/>
      <c r="X146" s="53"/>
      <c r="Y146" s="53"/>
      <c r="Z146" s="53"/>
    </row>
    <row r="147" spans="1:26" ht="21.6">
      <c r="A147" s="474">
        <f t="shared" si="10"/>
        <v>134</v>
      </c>
      <c r="B147" s="46" t="s">
        <v>4176</v>
      </c>
      <c r="C147" s="43">
        <v>9</v>
      </c>
      <c r="D147" s="43">
        <v>1</v>
      </c>
      <c r="E147" s="43" t="s">
        <v>151</v>
      </c>
      <c r="F147" s="43" t="s">
        <v>27</v>
      </c>
      <c r="G147" s="44" t="s">
        <v>163</v>
      </c>
      <c r="H147" s="45" t="s">
        <v>578</v>
      </c>
      <c r="I147" s="182"/>
      <c r="J147" s="182"/>
      <c r="K147" s="238" t="s">
        <v>4177</v>
      </c>
      <c r="L147" s="181" t="s">
        <v>25</v>
      </c>
      <c r="M147" s="456">
        <v>1</v>
      </c>
      <c r="N147" s="452" t="s">
        <v>107</v>
      </c>
      <c r="O147" s="456"/>
      <c r="P147" s="182"/>
      <c r="Q147" s="182"/>
      <c r="R147" s="182"/>
      <c r="S147" s="49" t="s">
        <v>4186</v>
      </c>
      <c r="T147" s="98">
        <f t="shared" si="11"/>
        <v>134</v>
      </c>
      <c r="U147" s="49"/>
      <c r="V147" s="50" t="s">
        <v>4187</v>
      </c>
      <c r="W147" s="51"/>
      <c r="X147" s="53"/>
      <c r="Y147" s="53"/>
      <c r="Z147" s="53"/>
    </row>
    <row r="148" spans="1:26" ht="21.6">
      <c r="A148" s="474">
        <f t="shared" si="10"/>
        <v>135</v>
      </c>
      <c r="B148" s="46" t="s">
        <v>4176</v>
      </c>
      <c r="C148" s="43">
        <v>9</v>
      </c>
      <c r="D148" s="43">
        <v>1</v>
      </c>
      <c r="E148" s="43" t="s">
        <v>151</v>
      </c>
      <c r="F148" s="43" t="s">
        <v>27</v>
      </c>
      <c r="G148" s="44" t="s">
        <v>163</v>
      </c>
      <c r="H148" s="45" t="s">
        <v>578</v>
      </c>
      <c r="I148" s="182" t="s">
        <v>17</v>
      </c>
      <c r="J148" s="182"/>
      <c r="K148" s="238" t="s">
        <v>4177</v>
      </c>
      <c r="L148" s="181" t="s">
        <v>25</v>
      </c>
      <c r="M148" s="456">
        <v>1</v>
      </c>
      <c r="N148" s="452" t="s">
        <v>107</v>
      </c>
      <c r="O148" s="456">
        <v>1</v>
      </c>
      <c r="P148" s="182"/>
      <c r="Q148" s="182"/>
      <c r="R148" s="182"/>
      <c r="S148" s="49" t="s">
        <v>4188</v>
      </c>
      <c r="T148" s="98">
        <f t="shared" si="11"/>
        <v>135</v>
      </c>
      <c r="U148" s="49"/>
      <c r="V148" s="50" t="s">
        <v>4189</v>
      </c>
      <c r="W148" s="51"/>
      <c r="X148" s="53"/>
      <c r="Y148" s="53"/>
      <c r="Z148" s="53"/>
    </row>
    <row r="149" spans="1:26" ht="64.8">
      <c r="A149" s="474">
        <f t="shared" si="10"/>
        <v>136</v>
      </c>
      <c r="B149" s="46" t="s">
        <v>4176</v>
      </c>
      <c r="C149" s="43">
        <v>9</v>
      </c>
      <c r="D149" s="43">
        <v>1</v>
      </c>
      <c r="E149" s="43" t="s">
        <v>151</v>
      </c>
      <c r="F149" s="43" t="s">
        <v>27</v>
      </c>
      <c r="G149" s="44" t="s">
        <v>163</v>
      </c>
      <c r="H149" s="45" t="s">
        <v>578</v>
      </c>
      <c r="I149" s="182" t="s">
        <v>3943</v>
      </c>
      <c r="J149" s="182"/>
      <c r="K149" s="238" t="s">
        <v>4177</v>
      </c>
      <c r="L149" s="181" t="s">
        <v>25</v>
      </c>
      <c r="M149" s="456">
        <v>1</v>
      </c>
      <c r="N149" s="452" t="s">
        <v>107</v>
      </c>
      <c r="O149" s="456">
        <v>2</v>
      </c>
      <c r="P149" s="182"/>
      <c r="Q149" s="182"/>
      <c r="R149" s="182"/>
      <c r="S149" s="49" t="s">
        <v>4190</v>
      </c>
      <c r="T149" s="98">
        <f t="shared" si="11"/>
        <v>136</v>
      </c>
      <c r="U149" s="49"/>
      <c r="V149" s="50" t="s">
        <v>4191</v>
      </c>
      <c r="W149" s="51"/>
      <c r="X149" s="53"/>
      <c r="Y149" s="53"/>
      <c r="Z149" s="53"/>
    </row>
    <row r="150" spans="1:26" ht="64.8">
      <c r="A150" s="474">
        <f t="shared" si="10"/>
        <v>137</v>
      </c>
      <c r="B150" s="46" t="s">
        <v>4176</v>
      </c>
      <c r="C150" s="43">
        <v>9</v>
      </c>
      <c r="D150" s="43">
        <v>1</v>
      </c>
      <c r="E150" s="43" t="s">
        <v>151</v>
      </c>
      <c r="F150" s="43" t="s">
        <v>27</v>
      </c>
      <c r="G150" s="44" t="s">
        <v>165</v>
      </c>
      <c r="H150" s="45"/>
      <c r="I150" s="182"/>
      <c r="J150" s="182"/>
      <c r="K150" s="238" t="s">
        <v>4177</v>
      </c>
      <c r="L150" s="181" t="s">
        <v>25</v>
      </c>
      <c r="M150" s="456">
        <v>2</v>
      </c>
      <c r="N150" s="452"/>
      <c r="O150" s="456"/>
      <c r="P150" s="182"/>
      <c r="Q150" s="182"/>
      <c r="R150" s="182"/>
      <c r="S150" s="49" t="s">
        <v>4192</v>
      </c>
      <c r="T150" s="98">
        <f t="shared" si="11"/>
        <v>137</v>
      </c>
      <c r="U150" s="49"/>
      <c r="V150" s="50" t="s">
        <v>4193</v>
      </c>
      <c r="W150" s="51"/>
      <c r="X150" s="53"/>
      <c r="Y150" s="53"/>
      <c r="Z150" s="53"/>
    </row>
    <row r="151" spans="1:26" ht="64.8">
      <c r="A151" s="474">
        <f t="shared" si="10"/>
        <v>138</v>
      </c>
      <c r="B151" s="46" t="s">
        <v>4176</v>
      </c>
      <c r="C151" s="43">
        <v>9</v>
      </c>
      <c r="D151" s="43">
        <v>1</v>
      </c>
      <c r="E151" s="43" t="s">
        <v>151</v>
      </c>
      <c r="F151" s="43" t="s">
        <v>27</v>
      </c>
      <c r="G151" s="44" t="s">
        <v>169</v>
      </c>
      <c r="H151" s="45"/>
      <c r="I151" s="182"/>
      <c r="J151" s="182"/>
      <c r="K151" s="238" t="s">
        <v>4177</v>
      </c>
      <c r="L151" s="181" t="s">
        <v>25</v>
      </c>
      <c r="M151" s="48" t="s">
        <v>420</v>
      </c>
      <c r="N151" s="182"/>
      <c r="O151" s="48"/>
      <c r="P151" s="182"/>
      <c r="Q151" s="182"/>
      <c r="R151" s="182"/>
      <c r="S151" s="49" t="s">
        <v>4194</v>
      </c>
      <c r="T151" s="98">
        <f t="shared" si="11"/>
        <v>138</v>
      </c>
      <c r="U151" s="49"/>
      <c r="V151" s="50" t="s">
        <v>4195</v>
      </c>
      <c r="W151" s="51"/>
      <c r="X151" s="53"/>
      <c r="Y151" s="53"/>
      <c r="Z151" s="53"/>
    </row>
    <row r="152" spans="1:26" ht="43.2">
      <c r="A152" s="474">
        <f t="shared" si="10"/>
        <v>139</v>
      </c>
      <c r="B152" s="46" t="s">
        <v>4176</v>
      </c>
      <c r="C152" s="43">
        <v>9</v>
      </c>
      <c r="D152" s="43">
        <v>1</v>
      </c>
      <c r="E152" s="43" t="s">
        <v>151</v>
      </c>
      <c r="F152" s="43" t="s">
        <v>27</v>
      </c>
      <c r="G152" s="44" t="s">
        <v>173</v>
      </c>
      <c r="H152" s="45"/>
      <c r="I152" s="182"/>
      <c r="J152" s="182"/>
      <c r="K152" s="238" t="s">
        <v>4177</v>
      </c>
      <c r="L152" s="181" t="s">
        <v>25</v>
      </c>
      <c r="M152" s="456">
        <v>4</v>
      </c>
      <c r="N152" s="452"/>
      <c r="O152" s="456"/>
      <c r="P152" s="182"/>
      <c r="Q152" s="182"/>
      <c r="R152" s="182"/>
      <c r="S152" s="49" t="s">
        <v>4196</v>
      </c>
      <c r="T152" s="98">
        <f t="shared" si="11"/>
        <v>139</v>
      </c>
      <c r="U152" s="49"/>
      <c r="V152" s="50" t="s">
        <v>4197</v>
      </c>
      <c r="W152" s="51"/>
      <c r="X152" s="53"/>
      <c r="Y152" s="53"/>
      <c r="Z152" s="53"/>
    </row>
    <row r="153" spans="1:26" ht="32.4">
      <c r="A153" s="474">
        <f t="shared" si="10"/>
        <v>140</v>
      </c>
      <c r="B153" s="46" t="s">
        <v>4176</v>
      </c>
      <c r="C153" s="43">
        <v>9</v>
      </c>
      <c r="D153" s="43">
        <v>1</v>
      </c>
      <c r="E153" s="43" t="s">
        <v>151</v>
      </c>
      <c r="F153" s="43" t="s">
        <v>27</v>
      </c>
      <c r="G153" s="44" t="s">
        <v>173</v>
      </c>
      <c r="H153" s="45" t="s">
        <v>605</v>
      </c>
      <c r="I153" s="182"/>
      <c r="J153" s="182"/>
      <c r="K153" s="238" t="s">
        <v>4177</v>
      </c>
      <c r="L153" s="181" t="s">
        <v>25</v>
      </c>
      <c r="M153" s="456">
        <v>4</v>
      </c>
      <c r="N153" s="452" t="s">
        <v>25</v>
      </c>
      <c r="O153" s="456"/>
      <c r="P153" s="182"/>
      <c r="Q153" s="182"/>
      <c r="R153" s="182"/>
      <c r="S153" s="49" t="s">
        <v>4198</v>
      </c>
      <c r="T153" s="98">
        <f t="shared" si="11"/>
        <v>140</v>
      </c>
      <c r="U153" s="49"/>
      <c r="V153" s="50" t="s">
        <v>4199</v>
      </c>
      <c r="W153" s="51"/>
      <c r="X153" s="53"/>
      <c r="Y153" s="53"/>
      <c r="Z153" s="53"/>
    </row>
    <row r="154" spans="1:26" ht="108">
      <c r="A154" s="474">
        <f t="shared" si="10"/>
        <v>141</v>
      </c>
      <c r="B154" s="46" t="s">
        <v>4176</v>
      </c>
      <c r="C154" s="43">
        <v>9</v>
      </c>
      <c r="D154" s="43">
        <v>1</v>
      </c>
      <c r="E154" s="43" t="s">
        <v>151</v>
      </c>
      <c r="F154" s="43" t="s">
        <v>27</v>
      </c>
      <c r="G154" s="44" t="s">
        <v>173</v>
      </c>
      <c r="H154" s="45" t="s">
        <v>578</v>
      </c>
      <c r="I154" s="182"/>
      <c r="J154" s="182"/>
      <c r="K154" s="238" t="s">
        <v>4177</v>
      </c>
      <c r="L154" s="181" t="s">
        <v>25</v>
      </c>
      <c r="M154" s="456">
        <v>4</v>
      </c>
      <c r="N154" s="452" t="s">
        <v>107</v>
      </c>
      <c r="O154" s="456"/>
      <c r="P154" s="182"/>
      <c r="Q154" s="182"/>
      <c r="R154" s="182"/>
      <c r="S154" s="49" t="s">
        <v>4200</v>
      </c>
      <c r="T154" s="98">
        <f t="shared" si="11"/>
        <v>141</v>
      </c>
      <c r="U154" s="49"/>
      <c r="V154" s="50" t="s">
        <v>4201</v>
      </c>
      <c r="W154" s="51"/>
      <c r="X154" s="53"/>
      <c r="Y154" s="53"/>
      <c r="Z154" s="53"/>
    </row>
    <row r="155" spans="1:26" ht="54">
      <c r="A155" s="474">
        <f t="shared" si="10"/>
        <v>142</v>
      </c>
      <c r="B155" s="46" t="s">
        <v>4202</v>
      </c>
      <c r="C155" s="43">
        <v>9</v>
      </c>
      <c r="D155" s="43">
        <v>1</v>
      </c>
      <c r="E155" s="43" t="s">
        <v>151</v>
      </c>
      <c r="F155" s="43" t="s">
        <v>34</v>
      </c>
      <c r="G155" s="44"/>
      <c r="H155" s="45"/>
      <c r="I155" s="182"/>
      <c r="J155" s="182"/>
      <c r="K155" s="238" t="s">
        <v>4177</v>
      </c>
      <c r="L155" s="181" t="s">
        <v>107</v>
      </c>
      <c r="M155" s="47"/>
      <c r="N155" s="182"/>
      <c r="O155" s="48"/>
      <c r="P155" s="182"/>
      <c r="Q155" s="182"/>
      <c r="R155" s="182"/>
      <c r="S155" s="49" t="s">
        <v>4203</v>
      </c>
      <c r="T155" s="98">
        <f t="shared" si="11"/>
        <v>142</v>
      </c>
      <c r="U155" s="49"/>
      <c r="V155" s="50" t="s">
        <v>4204</v>
      </c>
      <c r="W155" s="51"/>
      <c r="X155" s="53"/>
      <c r="Y155" s="53"/>
      <c r="Z155" s="53"/>
    </row>
    <row r="156" spans="1:26" ht="21.6">
      <c r="A156" s="474">
        <f t="shared" si="10"/>
        <v>143</v>
      </c>
      <c r="B156" s="46" t="s">
        <v>4202</v>
      </c>
      <c r="C156" s="43">
        <v>9</v>
      </c>
      <c r="D156" s="43">
        <v>1</v>
      </c>
      <c r="E156" s="43" t="s">
        <v>151</v>
      </c>
      <c r="F156" s="43" t="s">
        <v>34</v>
      </c>
      <c r="G156" s="44" t="s">
        <v>163</v>
      </c>
      <c r="H156" s="45"/>
      <c r="I156" s="182"/>
      <c r="J156" s="182"/>
      <c r="K156" s="238" t="s">
        <v>4177</v>
      </c>
      <c r="L156" s="181" t="s">
        <v>107</v>
      </c>
      <c r="M156" s="456">
        <v>1</v>
      </c>
      <c r="N156" s="452"/>
      <c r="O156" s="456"/>
      <c r="P156" s="182"/>
      <c r="Q156" s="182"/>
      <c r="R156" s="182"/>
      <c r="S156" s="49" t="s">
        <v>4205</v>
      </c>
      <c r="T156" s="98">
        <f t="shared" si="11"/>
        <v>143</v>
      </c>
      <c r="U156" s="49"/>
      <c r="V156" s="50" t="s">
        <v>4206</v>
      </c>
      <c r="W156" s="51"/>
      <c r="X156" s="53"/>
      <c r="Y156" s="53"/>
      <c r="Z156" s="53"/>
    </row>
    <row r="157" spans="1:26" ht="21.6">
      <c r="A157" s="474">
        <f t="shared" si="10"/>
        <v>144</v>
      </c>
      <c r="B157" s="46" t="s">
        <v>4202</v>
      </c>
      <c r="C157" s="43">
        <v>9</v>
      </c>
      <c r="D157" s="43">
        <v>1</v>
      </c>
      <c r="E157" s="43" t="s">
        <v>151</v>
      </c>
      <c r="F157" s="43" t="s">
        <v>34</v>
      </c>
      <c r="G157" s="44" t="s">
        <v>165</v>
      </c>
      <c r="H157" s="45"/>
      <c r="I157" s="182"/>
      <c r="J157" s="182"/>
      <c r="K157" s="238" t="s">
        <v>4177</v>
      </c>
      <c r="L157" s="181" t="s">
        <v>107</v>
      </c>
      <c r="M157" s="456">
        <v>2</v>
      </c>
      <c r="N157" s="452"/>
      <c r="O157" s="456"/>
      <c r="P157" s="182"/>
      <c r="Q157" s="182"/>
      <c r="R157" s="182"/>
      <c r="S157" s="49" t="s">
        <v>4207</v>
      </c>
      <c r="T157" s="98">
        <f t="shared" si="11"/>
        <v>144</v>
      </c>
      <c r="U157" s="49"/>
      <c r="V157" s="50" t="s">
        <v>4208</v>
      </c>
      <c r="W157" s="51"/>
      <c r="X157" s="53"/>
      <c r="Y157" s="53"/>
      <c r="Z157" s="53"/>
    </row>
    <row r="158" spans="1:26" ht="21.6">
      <c r="A158" s="474">
        <f t="shared" si="10"/>
        <v>145</v>
      </c>
      <c r="B158" s="46" t="s">
        <v>4202</v>
      </c>
      <c r="C158" s="43">
        <v>9</v>
      </c>
      <c r="D158" s="43">
        <v>1</v>
      </c>
      <c r="E158" s="43" t="s">
        <v>151</v>
      </c>
      <c r="F158" s="43" t="s">
        <v>36</v>
      </c>
      <c r="G158" s="44"/>
      <c r="H158" s="45"/>
      <c r="I158" s="182"/>
      <c r="J158" s="182"/>
      <c r="K158" s="238" t="s">
        <v>4177</v>
      </c>
      <c r="L158" s="181" t="s">
        <v>104</v>
      </c>
      <c r="M158" s="456"/>
      <c r="N158" s="452"/>
      <c r="O158" s="456"/>
      <c r="P158" s="182"/>
      <c r="Q158" s="182"/>
      <c r="R158" s="182"/>
      <c r="S158" s="49" t="s">
        <v>4209</v>
      </c>
      <c r="T158" s="98">
        <f t="shared" si="11"/>
        <v>145</v>
      </c>
      <c r="U158" s="49"/>
      <c r="V158" s="50" t="s">
        <v>4210</v>
      </c>
      <c r="W158" s="51"/>
      <c r="X158" s="53"/>
      <c r="Y158" s="53"/>
      <c r="Z158" s="53"/>
    </row>
    <row r="159" spans="1:26" ht="32.4">
      <c r="A159" s="474">
        <f t="shared" si="10"/>
        <v>146</v>
      </c>
      <c r="B159" s="46" t="s">
        <v>4202</v>
      </c>
      <c r="C159" s="43">
        <v>9</v>
      </c>
      <c r="D159" s="43">
        <v>1</v>
      </c>
      <c r="E159" s="43" t="s">
        <v>151</v>
      </c>
      <c r="F159" s="43" t="s">
        <v>36</v>
      </c>
      <c r="G159" s="44" t="s">
        <v>163</v>
      </c>
      <c r="H159" s="45"/>
      <c r="I159" s="182"/>
      <c r="J159" s="182"/>
      <c r="K159" s="238" t="s">
        <v>4177</v>
      </c>
      <c r="L159" s="180" t="s">
        <v>104</v>
      </c>
      <c r="M159" s="456">
        <v>1</v>
      </c>
      <c r="N159" s="452"/>
      <c r="O159" s="456"/>
      <c r="P159" s="182"/>
      <c r="Q159" s="182"/>
      <c r="R159" s="182"/>
      <c r="S159" s="49" t="s">
        <v>4211</v>
      </c>
      <c r="T159" s="98">
        <f t="shared" si="11"/>
        <v>146</v>
      </c>
      <c r="U159" s="49"/>
      <c r="V159" s="50" t="s">
        <v>4212</v>
      </c>
      <c r="W159" s="51"/>
      <c r="X159" s="53"/>
      <c r="Y159" s="53"/>
      <c r="Z159" s="53"/>
    </row>
    <row r="160" spans="1:26" ht="43.2">
      <c r="A160" s="474">
        <f t="shared" si="10"/>
        <v>147</v>
      </c>
      <c r="B160" s="46" t="s">
        <v>4202</v>
      </c>
      <c r="C160" s="43">
        <v>9</v>
      </c>
      <c r="D160" s="43">
        <v>1</v>
      </c>
      <c r="E160" s="43" t="s">
        <v>151</v>
      </c>
      <c r="F160" s="43" t="s">
        <v>36</v>
      </c>
      <c r="G160" s="44" t="s">
        <v>165</v>
      </c>
      <c r="H160" s="45"/>
      <c r="I160" s="182"/>
      <c r="J160" s="182"/>
      <c r="K160" s="238" t="s">
        <v>4177</v>
      </c>
      <c r="L160" s="180" t="s">
        <v>104</v>
      </c>
      <c r="M160" s="48" t="s">
        <v>578</v>
      </c>
      <c r="N160" s="182"/>
      <c r="O160" s="48"/>
      <c r="P160" s="182"/>
      <c r="Q160" s="182"/>
      <c r="R160" s="182"/>
      <c r="S160" s="49" t="s">
        <v>4213</v>
      </c>
      <c r="T160" s="98">
        <f t="shared" si="11"/>
        <v>147</v>
      </c>
      <c r="U160" s="49"/>
      <c r="V160" s="50" t="s">
        <v>4214</v>
      </c>
      <c r="W160" s="51"/>
      <c r="X160" s="53"/>
      <c r="Y160" s="53"/>
      <c r="Z160" s="53"/>
    </row>
    <row r="161" spans="1:26" ht="32.4">
      <c r="A161" s="474">
        <f t="shared" si="10"/>
        <v>148</v>
      </c>
      <c r="B161" s="46" t="s">
        <v>4202</v>
      </c>
      <c r="C161" s="43">
        <v>9</v>
      </c>
      <c r="D161" s="43">
        <v>1</v>
      </c>
      <c r="E161" s="43" t="s">
        <v>151</v>
      </c>
      <c r="F161" s="43" t="s">
        <v>36</v>
      </c>
      <c r="G161" s="44" t="s">
        <v>169</v>
      </c>
      <c r="H161" s="45"/>
      <c r="I161" s="182"/>
      <c r="J161" s="182"/>
      <c r="K161" s="238" t="s">
        <v>4177</v>
      </c>
      <c r="L161" s="180" t="s">
        <v>104</v>
      </c>
      <c r="M161" s="456">
        <v>3</v>
      </c>
      <c r="N161" s="452"/>
      <c r="O161" s="456"/>
      <c r="P161" s="182"/>
      <c r="Q161" s="182"/>
      <c r="R161" s="182"/>
      <c r="S161" s="49" t="s">
        <v>4215</v>
      </c>
      <c r="T161" s="98">
        <f t="shared" si="11"/>
        <v>148</v>
      </c>
      <c r="U161" s="49"/>
      <c r="V161" s="50" t="s">
        <v>4216</v>
      </c>
      <c r="W161" s="51"/>
      <c r="X161" s="53"/>
      <c r="Y161" s="53"/>
      <c r="Z161" s="53"/>
    </row>
    <row r="162" spans="1:26" ht="32.4">
      <c r="A162" s="474">
        <f t="shared" si="10"/>
        <v>149</v>
      </c>
      <c r="B162" s="46" t="s">
        <v>4202</v>
      </c>
      <c r="C162" s="43">
        <v>9</v>
      </c>
      <c r="D162" s="43">
        <v>1</v>
      </c>
      <c r="E162" s="43" t="s">
        <v>151</v>
      </c>
      <c r="F162" s="43" t="s">
        <v>36</v>
      </c>
      <c r="G162" s="44" t="s">
        <v>173</v>
      </c>
      <c r="H162" s="45"/>
      <c r="I162" s="182"/>
      <c r="J162" s="182"/>
      <c r="K162" s="352" t="s">
        <v>4177</v>
      </c>
      <c r="L162" s="454" t="s">
        <v>104</v>
      </c>
      <c r="M162" s="78" t="s">
        <v>372</v>
      </c>
      <c r="N162" s="8"/>
      <c r="O162" s="78"/>
      <c r="P162" s="8"/>
      <c r="Q162" s="8"/>
      <c r="R162" s="8"/>
      <c r="S162" s="11" t="s">
        <v>4217</v>
      </c>
      <c r="T162" s="509">
        <f t="shared" si="11"/>
        <v>149</v>
      </c>
      <c r="U162" s="11"/>
      <c r="V162" s="80" t="s">
        <v>4218</v>
      </c>
      <c r="W162" s="51"/>
      <c r="X162" s="53"/>
      <c r="Y162" s="53"/>
      <c r="Z162" s="53"/>
    </row>
    <row r="163" spans="1:26" ht="21.6">
      <c r="A163" s="474">
        <f t="shared" si="10"/>
        <v>150</v>
      </c>
      <c r="B163" s="46" t="s">
        <v>4219</v>
      </c>
      <c r="C163" s="43">
        <v>9</v>
      </c>
      <c r="D163" s="43">
        <v>1</v>
      </c>
      <c r="E163" s="43" t="s">
        <v>151</v>
      </c>
      <c r="F163" s="43" t="s">
        <v>44</v>
      </c>
      <c r="G163" s="44"/>
      <c r="H163" s="45"/>
      <c r="I163" s="182"/>
      <c r="J163" s="182"/>
      <c r="K163" s="238" t="s">
        <v>4177</v>
      </c>
      <c r="L163" s="180" t="s">
        <v>110</v>
      </c>
      <c r="M163" s="456"/>
      <c r="N163" s="452"/>
      <c r="O163" s="456"/>
      <c r="P163" s="182"/>
      <c r="Q163" s="182"/>
      <c r="R163" s="182"/>
      <c r="S163" s="49" t="s">
        <v>4220</v>
      </c>
      <c r="T163" s="98">
        <f t="shared" si="11"/>
        <v>150</v>
      </c>
      <c r="U163" s="49"/>
      <c r="V163" s="50" t="s">
        <v>4221</v>
      </c>
      <c r="W163" s="51"/>
      <c r="X163" s="53"/>
      <c r="Y163" s="53"/>
      <c r="Z163" s="53"/>
    </row>
    <row r="164" spans="1:26" ht="32.4">
      <c r="A164" s="474">
        <f t="shared" si="10"/>
        <v>151</v>
      </c>
      <c r="B164" s="46" t="s">
        <v>4219</v>
      </c>
      <c r="C164" s="43">
        <v>9</v>
      </c>
      <c r="D164" s="43">
        <v>1</v>
      </c>
      <c r="E164" s="43" t="s">
        <v>151</v>
      </c>
      <c r="F164" s="43" t="s">
        <v>44</v>
      </c>
      <c r="G164" s="44" t="s">
        <v>163</v>
      </c>
      <c r="H164" s="45"/>
      <c r="I164" s="182"/>
      <c r="J164" s="182"/>
      <c r="K164" s="238" t="s">
        <v>4177</v>
      </c>
      <c r="L164" s="180" t="s">
        <v>110</v>
      </c>
      <c r="M164" s="456">
        <v>1</v>
      </c>
      <c r="N164" s="452"/>
      <c r="O164" s="456"/>
      <c r="P164" s="182"/>
      <c r="Q164" s="182"/>
      <c r="R164" s="182"/>
      <c r="S164" s="49" t="s">
        <v>4222</v>
      </c>
      <c r="T164" s="98">
        <f t="shared" si="11"/>
        <v>151</v>
      </c>
      <c r="U164" s="49"/>
      <c r="V164" s="50" t="s">
        <v>4223</v>
      </c>
      <c r="W164" s="51"/>
      <c r="X164" s="53"/>
      <c r="Y164" s="53"/>
      <c r="Z164" s="53"/>
    </row>
    <row r="165" spans="1:26" ht="32.4">
      <c r="A165" s="474">
        <f t="shared" si="10"/>
        <v>152</v>
      </c>
      <c r="B165" s="46" t="s">
        <v>4219</v>
      </c>
      <c r="C165" s="43">
        <v>9</v>
      </c>
      <c r="D165" s="43">
        <v>1</v>
      </c>
      <c r="E165" s="43" t="s">
        <v>151</v>
      </c>
      <c r="F165" s="43" t="s">
        <v>44</v>
      </c>
      <c r="G165" s="44" t="s">
        <v>165</v>
      </c>
      <c r="H165" s="45"/>
      <c r="I165" s="182"/>
      <c r="J165" s="182"/>
      <c r="K165" s="238" t="s">
        <v>4177</v>
      </c>
      <c r="L165" s="180" t="s">
        <v>110</v>
      </c>
      <c r="M165" s="48" t="s">
        <v>578</v>
      </c>
      <c r="N165" s="182"/>
      <c r="O165" s="48"/>
      <c r="P165" s="182"/>
      <c r="Q165" s="182"/>
      <c r="R165" s="182"/>
      <c r="S165" s="49" t="s">
        <v>4224</v>
      </c>
      <c r="T165" s="98">
        <f t="shared" si="11"/>
        <v>152</v>
      </c>
      <c r="U165" s="49"/>
      <c r="V165" s="50" t="s">
        <v>4225</v>
      </c>
      <c r="W165" s="51"/>
      <c r="X165" s="53"/>
      <c r="Y165" s="53"/>
      <c r="Z165" s="53"/>
    </row>
    <row r="166" spans="1:26" ht="108">
      <c r="A166" s="474">
        <f t="shared" si="10"/>
        <v>153</v>
      </c>
      <c r="B166" s="46" t="s">
        <v>4219</v>
      </c>
      <c r="C166" s="43">
        <v>9</v>
      </c>
      <c r="D166" s="43">
        <v>1</v>
      </c>
      <c r="E166" s="43" t="s">
        <v>151</v>
      </c>
      <c r="F166" s="43" t="s">
        <v>44</v>
      </c>
      <c r="G166" s="44" t="s">
        <v>165</v>
      </c>
      <c r="H166" s="45" t="s">
        <v>605</v>
      </c>
      <c r="I166" s="182"/>
      <c r="J166" s="182"/>
      <c r="K166" s="238" t="s">
        <v>4177</v>
      </c>
      <c r="L166" s="180" t="s">
        <v>110</v>
      </c>
      <c r="M166" s="456">
        <v>2</v>
      </c>
      <c r="N166" s="452" t="s">
        <v>25</v>
      </c>
      <c r="O166" s="456"/>
      <c r="P166" s="182"/>
      <c r="Q166" s="182"/>
      <c r="R166" s="182"/>
      <c r="S166" s="49" t="s">
        <v>4226</v>
      </c>
      <c r="T166" s="98">
        <f t="shared" si="11"/>
        <v>153</v>
      </c>
      <c r="U166" s="49"/>
      <c r="V166" s="50" t="s">
        <v>4227</v>
      </c>
      <c r="W166" s="51"/>
      <c r="X166" s="53"/>
      <c r="Y166" s="53"/>
      <c r="Z166" s="53"/>
    </row>
    <row r="167" spans="1:26" ht="32.4">
      <c r="A167" s="474">
        <f t="shared" si="10"/>
        <v>154</v>
      </c>
      <c r="B167" s="46" t="s">
        <v>4219</v>
      </c>
      <c r="C167" s="43">
        <v>9</v>
      </c>
      <c r="D167" s="43">
        <v>1</v>
      </c>
      <c r="E167" s="43" t="s">
        <v>151</v>
      </c>
      <c r="F167" s="43" t="s">
        <v>44</v>
      </c>
      <c r="G167" s="44" t="s">
        <v>165</v>
      </c>
      <c r="H167" s="45" t="s">
        <v>578</v>
      </c>
      <c r="I167" s="182"/>
      <c r="J167" s="182"/>
      <c r="K167" s="238" t="s">
        <v>4177</v>
      </c>
      <c r="L167" s="180" t="s">
        <v>110</v>
      </c>
      <c r="M167" s="456">
        <v>2</v>
      </c>
      <c r="N167" s="452" t="s">
        <v>107</v>
      </c>
      <c r="O167" s="456"/>
      <c r="P167" s="182"/>
      <c r="Q167" s="182"/>
      <c r="R167" s="182"/>
      <c r="S167" s="49" t="s">
        <v>4228</v>
      </c>
      <c r="T167" s="98">
        <f t="shared" si="11"/>
        <v>154</v>
      </c>
      <c r="U167" s="49"/>
      <c r="V167" s="50" t="s">
        <v>4229</v>
      </c>
      <c r="W167" s="51"/>
      <c r="X167" s="53"/>
      <c r="Y167" s="53"/>
      <c r="Z167" s="53"/>
    </row>
    <row r="168" spans="1:26" ht="32.4">
      <c r="A168" s="474">
        <f t="shared" si="10"/>
        <v>155</v>
      </c>
      <c r="B168" s="46" t="s">
        <v>4219</v>
      </c>
      <c r="C168" s="43">
        <v>9</v>
      </c>
      <c r="D168" s="43">
        <v>1</v>
      </c>
      <c r="E168" s="43" t="s">
        <v>151</v>
      </c>
      <c r="F168" s="43" t="s">
        <v>44</v>
      </c>
      <c r="G168" s="44" t="s">
        <v>169</v>
      </c>
      <c r="H168" s="45"/>
      <c r="I168" s="182"/>
      <c r="J168" s="182"/>
      <c r="K168" s="238" t="s">
        <v>4177</v>
      </c>
      <c r="L168" s="180" t="s">
        <v>110</v>
      </c>
      <c r="M168" s="456">
        <v>3</v>
      </c>
      <c r="N168" s="452"/>
      <c r="O168" s="456"/>
      <c r="P168" s="182"/>
      <c r="Q168" s="182"/>
      <c r="R168" s="182"/>
      <c r="S168" s="49" t="s">
        <v>4230</v>
      </c>
      <c r="T168" s="98">
        <f t="shared" si="11"/>
        <v>155</v>
      </c>
      <c r="U168" s="49"/>
      <c r="V168" s="50"/>
      <c r="W168" s="51"/>
      <c r="X168" s="53"/>
      <c r="Y168" s="53"/>
      <c r="Z168" s="53"/>
    </row>
    <row r="169" spans="1:26" ht="140.4">
      <c r="A169" s="474">
        <f t="shared" si="10"/>
        <v>156</v>
      </c>
      <c r="B169" s="46" t="s">
        <v>4219</v>
      </c>
      <c r="C169" s="43">
        <v>9</v>
      </c>
      <c r="D169" s="43">
        <v>1</v>
      </c>
      <c r="E169" s="43" t="s">
        <v>151</v>
      </c>
      <c r="F169" s="43" t="s">
        <v>44</v>
      </c>
      <c r="G169" s="44" t="s">
        <v>169</v>
      </c>
      <c r="H169" s="45" t="s">
        <v>605</v>
      </c>
      <c r="I169" s="182"/>
      <c r="J169" s="182"/>
      <c r="K169" s="238" t="s">
        <v>4177</v>
      </c>
      <c r="L169" s="180" t="s">
        <v>110</v>
      </c>
      <c r="M169" s="48" t="s">
        <v>420</v>
      </c>
      <c r="N169" s="182"/>
      <c r="O169" s="48"/>
      <c r="P169" s="182"/>
      <c r="Q169" s="182"/>
      <c r="R169" s="182"/>
      <c r="S169" s="49" t="s">
        <v>4231</v>
      </c>
      <c r="T169" s="98">
        <f t="shared" si="11"/>
        <v>156</v>
      </c>
      <c r="U169" s="49"/>
      <c r="V169" s="50" t="s">
        <v>4232</v>
      </c>
      <c r="W169" s="51"/>
      <c r="X169" s="53"/>
      <c r="Y169" s="53"/>
      <c r="Z169" s="53"/>
    </row>
    <row r="170" spans="1:26" ht="118.8">
      <c r="A170" s="474">
        <f t="shared" si="10"/>
        <v>157</v>
      </c>
      <c r="B170" s="46" t="s">
        <v>4219</v>
      </c>
      <c r="C170" s="43">
        <v>9</v>
      </c>
      <c r="D170" s="43">
        <v>1</v>
      </c>
      <c r="E170" s="43" t="s">
        <v>151</v>
      </c>
      <c r="F170" s="43" t="s">
        <v>44</v>
      </c>
      <c r="G170" s="44" t="s">
        <v>169</v>
      </c>
      <c r="H170" s="45" t="s">
        <v>578</v>
      </c>
      <c r="I170" s="182"/>
      <c r="J170" s="182"/>
      <c r="K170" s="238" t="s">
        <v>4177</v>
      </c>
      <c r="L170" s="180" t="s">
        <v>110</v>
      </c>
      <c r="M170" s="48" t="s">
        <v>420</v>
      </c>
      <c r="N170" s="452"/>
      <c r="O170" s="456"/>
      <c r="P170" s="182"/>
      <c r="Q170" s="182"/>
      <c r="R170" s="182"/>
      <c r="S170" s="49" t="s">
        <v>4233</v>
      </c>
      <c r="T170" s="98">
        <f t="shared" si="11"/>
        <v>157</v>
      </c>
      <c r="U170" s="49"/>
      <c r="V170" s="50" t="s">
        <v>4234</v>
      </c>
      <c r="W170" s="51"/>
      <c r="X170" s="53"/>
      <c r="Y170" s="53"/>
      <c r="Z170" s="53"/>
    </row>
    <row r="171" spans="1:26" ht="172.8">
      <c r="A171" s="474">
        <f t="shared" si="10"/>
        <v>158</v>
      </c>
      <c r="B171" s="249" t="s">
        <v>4235</v>
      </c>
      <c r="C171" s="58">
        <v>9</v>
      </c>
      <c r="D171" s="58">
        <v>1</v>
      </c>
      <c r="E171" s="58" t="s">
        <v>2180</v>
      </c>
      <c r="F171" s="58"/>
      <c r="G171" s="59"/>
      <c r="H171" s="60"/>
      <c r="I171" s="171"/>
      <c r="J171" s="171"/>
      <c r="K171" s="225" t="s">
        <v>4177</v>
      </c>
      <c r="L171" s="170" t="s">
        <v>116</v>
      </c>
      <c r="M171" s="62"/>
      <c r="N171" s="171"/>
      <c r="O171" s="62"/>
      <c r="P171" s="171"/>
      <c r="Q171" s="171"/>
      <c r="R171" s="171"/>
      <c r="S171" s="63" t="s">
        <v>4236</v>
      </c>
      <c r="T171" s="98">
        <f t="shared" si="11"/>
        <v>158</v>
      </c>
      <c r="U171" s="63"/>
      <c r="V171" s="64" t="s">
        <v>4237</v>
      </c>
      <c r="W171" s="65"/>
      <c r="X171" s="53"/>
      <c r="Y171" s="53"/>
      <c r="Z171" s="53"/>
    </row>
    <row r="172" spans="1:26" ht="118.8">
      <c r="A172" s="474"/>
      <c r="B172" s="250"/>
      <c r="C172" s="89"/>
      <c r="D172" s="89"/>
      <c r="E172" s="89"/>
      <c r="F172" s="89"/>
      <c r="G172" s="90"/>
      <c r="H172" s="91"/>
      <c r="I172" s="176"/>
      <c r="J172" s="176"/>
      <c r="K172" s="251"/>
      <c r="L172" s="174"/>
      <c r="M172" s="576"/>
      <c r="N172" s="494"/>
      <c r="O172" s="576"/>
      <c r="P172" s="176"/>
      <c r="Q172" s="176"/>
      <c r="R172" s="176"/>
      <c r="S172" s="95"/>
      <c r="T172" s="98"/>
      <c r="U172" s="95"/>
      <c r="V172" s="74" t="s">
        <v>4238</v>
      </c>
      <c r="W172" s="97"/>
      <c r="X172" s="53"/>
      <c r="Y172" s="53"/>
      <c r="Z172" s="53"/>
    </row>
    <row r="173" spans="1:26" ht="97.2">
      <c r="A173" s="474">
        <f>(A171+1)</f>
        <v>159</v>
      </c>
      <c r="B173" s="46" t="s">
        <v>4219</v>
      </c>
      <c r="C173" s="58">
        <v>9</v>
      </c>
      <c r="D173" s="58">
        <v>1</v>
      </c>
      <c r="E173" s="58" t="s">
        <v>4239</v>
      </c>
      <c r="F173" s="43"/>
      <c r="G173" s="44"/>
      <c r="H173" s="45"/>
      <c r="I173" s="182"/>
      <c r="J173" s="182"/>
      <c r="K173" s="238" t="s">
        <v>4177</v>
      </c>
      <c r="L173" s="180" t="s">
        <v>119</v>
      </c>
      <c r="M173" s="456"/>
      <c r="N173" s="452"/>
      <c r="O173" s="456"/>
      <c r="P173" s="182"/>
      <c r="Q173" s="182"/>
      <c r="R173" s="182"/>
      <c r="S173" s="49" t="s">
        <v>4240</v>
      </c>
      <c r="T173" s="474">
        <f>(T171+1)</f>
        <v>159</v>
      </c>
      <c r="U173" s="49"/>
      <c r="V173" s="50" t="s">
        <v>4241</v>
      </c>
      <c r="W173" s="51"/>
      <c r="X173" s="53"/>
      <c r="Y173" s="53"/>
      <c r="Z173" s="53"/>
    </row>
    <row r="174" spans="1:26">
      <c r="A174" s="17"/>
      <c r="B174" s="460"/>
      <c r="C174" s="498"/>
      <c r="D174" s="498"/>
      <c r="E174" s="498"/>
      <c r="F174" s="257"/>
      <c r="G174" s="499"/>
      <c r="H174" s="499"/>
      <c r="I174" s="436"/>
      <c r="J174" s="436"/>
      <c r="K174" s="436"/>
      <c r="L174" s="436"/>
      <c r="M174" s="15"/>
      <c r="N174" s="436"/>
      <c r="O174" s="15"/>
      <c r="P174" s="436"/>
      <c r="Q174" s="436"/>
      <c r="R174" s="436"/>
      <c r="S174" s="16"/>
      <c r="T174" s="53"/>
      <c r="U174" s="19"/>
      <c r="V174" s="16"/>
      <c r="W174" s="20"/>
      <c r="X174" s="53"/>
      <c r="Y174" s="53"/>
      <c r="Z174" s="53"/>
    </row>
    <row r="175" spans="1:26">
      <c r="A175" s="17"/>
      <c r="B175" s="460"/>
      <c r="C175" s="498"/>
      <c r="D175" s="498"/>
      <c r="E175" s="498"/>
      <c r="F175" s="257"/>
      <c r="G175" s="499"/>
      <c r="H175" s="499"/>
      <c r="I175" s="436"/>
      <c r="J175" s="436"/>
      <c r="K175" s="436"/>
      <c r="L175" s="436"/>
      <c r="M175" s="15"/>
      <c r="N175" s="436"/>
      <c r="O175" s="15"/>
      <c r="P175" s="436"/>
      <c r="Q175" s="436"/>
      <c r="R175" s="436"/>
      <c r="S175" s="16"/>
      <c r="T175" s="53"/>
      <c r="U175" s="19"/>
      <c r="V175" s="16"/>
      <c r="W175" s="20"/>
      <c r="X175" s="53"/>
      <c r="Y175" s="53"/>
      <c r="Z175" s="53"/>
    </row>
    <row r="176" spans="1:26">
      <c r="A176" s="17"/>
      <c r="B176" s="460"/>
      <c r="C176" s="498"/>
      <c r="D176" s="498"/>
      <c r="E176" s="498"/>
      <c r="F176" s="257"/>
      <c r="G176" s="499"/>
      <c r="H176" s="499"/>
      <c r="I176" s="436"/>
      <c r="J176" s="436"/>
      <c r="K176" s="436"/>
      <c r="L176" s="436"/>
      <c r="M176" s="15"/>
      <c r="N176" s="436"/>
      <c r="O176" s="15"/>
      <c r="P176" s="436"/>
      <c r="Q176" s="436"/>
      <c r="R176" s="436"/>
      <c r="S176" s="16"/>
      <c r="T176" s="53"/>
      <c r="U176" s="19"/>
      <c r="V176" s="16"/>
      <c r="W176" s="20"/>
      <c r="X176" s="53"/>
      <c r="Y176" s="53"/>
      <c r="Z176" s="53"/>
    </row>
    <row r="177" spans="1:26">
      <c r="A177" s="17"/>
      <c r="B177" s="460"/>
      <c r="C177" s="498"/>
      <c r="D177" s="498"/>
      <c r="E177" s="498"/>
      <c r="F177" s="257"/>
      <c r="G177" s="499"/>
      <c r="H177" s="499"/>
      <c r="I177" s="436"/>
      <c r="J177" s="436"/>
      <c r="K177" s="436"/>
      <c r="L177" s="436"/>
      <c r="M177" s="15"/>
      <c r="N177" s="436"/>
      <c r="O177" s="15"/>
      <c r="P177" s="436"/>
      <c r="Q177" s="436"/>
      <c r="R177" s="436"/>
      <c r="S177" s="16"/>
      <c r="T177" s="53"/>
      <c r="U177" s="19"/>
      <c r="V177" s="16"/>
      <c r="W177" s="20"/>
      <c r="X177" s="53"/>
      <c r="Y177" s="53"/>
      <c r="Z177" s="53"/>
    </row>
    <row r="178" spans="1:26">
      <c r="A178" s="17"/>
      <c r="B178" s="460"/>
      <c r="C178" s="498"/>
      <c r="D178" s="498"/>
      <c r="E178" s="498"/>
      <c r="F178" s="257"/>
      <c r="G178" s="499"/>
      <c r="H178" s="499"/>
      <c r="I178" s="436"/>
      <c r="J178" s="436"/>
      <c r="K178" s="436"/>
      <c r="L178" s="436"/>
      <c r="M178" s="15"/>
      <c r="N178" s="436"/>
      <c r="O178" s="15"/>
      <c r="P178" s="436"/>
      <c r="Q178" s="436"/>
      <c r="R178" s="436"/>
      <c r="S178" s="16"/>
      <c r="T178" s="53"/>
      <c r="U178" s="19"/>
      <c r="V178" s="16"/>
      <c r="W178" s="20"/>
      <c r="X178" s="53"/>
      <c r="Y178" s="53"/>
      <c r="Z178" s="53"/>
    </row>
    <row r="179" spans="1:26">
      <c r="A179" s="17"/>
      <c r="B179" s="460"/>
      <c r="C179" s="498"/>
      <c r="D179" s="498"/>
      <c r="E179" s="498"/>
      <c r="F179" s="257"/>
      <c r="G179" s="499"/>
      <c r="H179" s="499"/>
      <c r="I179" s="436"/>
      <c r="J179" s="436"/>
      <c r="K179" s="436"/>
      <c r="L179" s="436"/>
      <c r="M179" s="15"/>
      <c r="N179" s="436"/>
      <c r="O179" s="15"/>
      <c r="P179" s="436"/>
      <c r="Q179" s="436"/>
      <c r="R179" s="436"/>
      <c r="S179" s="16"/>
      <c r="T179" s="53"/>
      <c r="U179" s="19"/>
      <c r="V179" s="16"/>
      <c r="W179" s="20"/>
      <c r="X179" s="53"/>
      <c r="Y179" s="53"/>
      <c r="Z179" s="53"/>
    </row>
    <row r="180" spans="1:26">
      <c r="A180" s="17"/>
      <c r="B180" s="460"/>
      <c r="C180" s="498"/>
      <c r="D180" s="498"/>
      <c r="E180" s="498"/>
      <c r="F180" s="257"/>
      <c r="G180" s="499"/>
      <c r="H180" s="499"/>
      <c r="I180" s="436"/>
      <c r="J180" s="436"/>
      <c r="K180" s="436"/>
      <c r="L180" s="436"/>
      <c r="M180" s="15"/>
      <c r="N180" s="436"/>
      <c r="O180" s="15"/>
      <c r="P180" s="436"/>
      <c r="Q180" s="436"/>
      <c r="R180" s="436"/>
      <c r="S180" s="16"/>
      <c r="T180" s="53"/>
      <c r="U180" s="19"/>
      <c r="V180" s="16"/>
      <c r="W180" s="20"/>
      <c r="X180" s="53"/>
      <c r="Y180" s="53"/>
      <c r="Z180" s="53"/>
    </row>
    <row r="181" spans="1:26">
      <c r="A181" s="17"/>
      <c r="B181" s="460"/>
      <c r="C181" s="498"/>
      <c r="D181" s="498"/>
      <c r="E181" s="498"/>
      <c r="F181" s="257"/>
      <c r="G181" s="499"/>
      <c r="H181" s="499"/>
      <c r="I181" s="436"/>
      <c r="J181" s="436"/>
      <c r="K181" s="436"/>
      <c r="L181" s="436"/>
      <c r="M181" s="15"/>
      <c r="N181" s="436"/>
      <c r="O181" s="15"/>
      <c r="P181" s="436"/>
      <c r="Q181" s="436"/>
      <c r="R181" s="436"/>
      <c r="S181" s="16"/>
      <c r="T181" s="53"/>
      <c r="U181" s="19"/>
      <c r="V181" s="16"/>
      <c r="W181" s="20"/>
      <c r="X181" s="53"/>
      <c r="Y181" s="53"/>
      <c r="Z181" s="53"/>
    </row>
    <row r="182" spans="1:26">
      <c r="A182" s="17"/>
      <c r="B182" s="460"/>
      <c r="C182" s="498"/>
      <c r="D182" s="498"/>
      <c r="E182" s="498"/>
      <c r="F182" s="257"/>
      <c r="G182" s="499"/>
      <c r="H182" s="499"/>
      <c r="I182" s="436"/>
      <c r="J182" s="436"/>
      <c r="K182" s="436"/>
      <c r="L182" s="436"/>
      <c r="M182" s="15"/>
      <c r="N182" s="436"/>
      <c r="O182" s="15"/>
      <c r="P182" s="436"/>
      <c r="Q182" s="436"/>
      <c r="R182" s="436"/>
      <c r="S182" s="16"/>
      <c r="T182" s="53"/>
      <c r="U182" s="19"/>
      <c r="V182" s="16"/>
      <c r="W182" s="20"/>
      <c r="X182" s="53"/>
      <c r="Y182" s="53"/>
      <c r="Z182" s="53"/>
    </row>
    <row r="183" spans="1:26">
      <c r="A183" s="17"/>
      <c r="B183" s="460"/>
      <c r="C183" s="498"/>
      <c r="D183" s="498"/>
      <c r="E183" s="498"/>
      <c r="F183" s="257"/>
      <c r="G183" s="499"/>
      <c r="H183" s="499"/>
      <c r="I183" s="436"/>
      <c r="J183" s="436"/>
      <c r="K183" s="436"/>
      <c r="L183" s="436"/>
      <c r="M183" s="15"/>
      <c r="N183" s="436"/>
      <c r="O183" s="15"/>
      <c r="P183" s="436"/>
      <c r="Q183" s="436"/>
      <c r="R183" s="436"/>
      <c r="S183" s="16"/>
      <c r="T183" s="53"/>
      <c r="U183" s="19"/>
      <c r="V183" s="16"/>
      <c r="W183" s="20"/>
      <c r="X183" s="53"/>
      <c r="Y183" s="53"/>
      <c r="Z183" s="53"/>
    </row>
    <row r="184" spans="1:26">
      <c r="A184" s="17"/>
      <c r="B184" s="460"/>
      <c r="C184" s="498"/>
      <c r="D184" s="498"/>
      <c r="E184" s="498"/>
      <c r="F184" s="257"/>
      <c r="G184" s="499"/>
      <c r="H184" s="499"/>
      <c r="I184" s="436"/>
      <c r="J184" s="436"/>
      <c r="K184" s="436"/>
      <c r="L184" s="436"/>
      <c r="M184" s="15"/>
      <c r="N184" s="436"/>
      <c r="O184" s="15"/>
      <c r="P184" s="436"/>
      <c r="Q184" s="436"/>
      <c r="R184" s="436"/>
      <c r="S184" s="16"/>
      <c r="T184" s="53"/>
      <c r="U184" s="19"/>
      <c r="V184" s="16"/>
      <c r="W184" s="20"/>
      <c r="X184" s="53"/>
      <c r="Y184" s="53"/>
      <c r="Z184" s="53"/>
    </row>
    <row r="185" spans="1:26">
      <c r="A185" s="17"/>
      <c r="B185" s="460"/>
      <c r="C185" s="498"/>
      <c r="D185" s="498"/>
      <c r="E185" s="498"/>
      <c r="F185" s="257"/>
      <c r="G185" s="499"/>
      <c r="H185" s="499"/>
      <c r="I185" s="436"/>
      <c r="J185" s="436"/>
      <c r="K185" s="436"/>
      <c r="L185" s="436"/>
      <c r="M185" s="15"/>
      <c r="N185" s="436"/>
      <c r="O185" s="15"/>
      <c r="P185" s="436"/>
      <c r="Q185" s="436"/>
      <c r="R185" s="436"/>
      <c r="S185" s="16"/>
      <c r="T185" s="53"/>
      <c r="U185" s="19"/>
      <c r="V185" s="16"/>
      <c r="W185" s="20"/>
      <c r="X185" s="53"/>
      <c r="Y185" s="53"/>
      <c r="Z185" s="53"/>
    </row>
    <row r="186" spans="1:26">
      <c r="A186" s="17"/>
      <c r="B186" s="460"/>
      <c r="C186" s="498"/>
      <c r="D186" s="498"/>
      <c r="E186" s="498"/>
      <c r="F186" s="257"/>
      <c r="G186" s="499"/>
      <c r="H186" s="499"/>
      <c r="I186" s="436"/>
      <c r="J186" s="436"/>
      <c r="K186" s="436"/>
      <c r="L186" s="436"/>
      <c r="M186" s="15"/>
      <c r="N186" s="436"/>
      <c r="O186" s="15"/>
      <c r="P186" s="436"/>
      <c r="Q186" s="436"/>
      <c r="R186" s="436"/>
      <c r="S186" s="16"/>
      <c r="T186" s="53"/>
      <c r="U186" s="19"/>
      <c r="V186" s="16"/>
      <c r="W186" s="20"/>
      <c r="X186" s="53"/>
      <c r="Y186" s="53"/>
      <c r="Z186" s="53"/>
    </row>
    <row r="187" spans="1:26">
      <c r="A187" s="17"/>
      <c r="B187" s="460"/>
      <c r="C187" s="498"/>
      <c r="D187" s="498"/>
      <c r="E187" s="498"/>
      <c r="F187" s="257"/>
      <c r="G187" s="499"/>
      <c r="H187" s="499"/>
      <c r="I187" s="436"/>
      <c r="J187" s="436"/>
      <c r="K187" s="436"/>
      <c r="L187" s="436"/>
      <c r="M187" s="15"/>
      <c r="N187" s="436"/>
      <c r="O187" s="15"/>
      <c r="P187" s="436"/>
      <c r="Q187" s="436"/>
      <c r="R187" s="436"/>
      <c r="S187" s="16"/>
      <c r="T187" s="53"/>
      <c r="U187" s="19"/>
      <c r="V187" s="16"/>
      <c r="W187" s="20"/>
      <c r="X187" s="53"/>
      <c r="Y187" s="53"/>
      <c r="Z187" s="53"/>
    </row>
    <row r="188" spans="1:26">
      <c r="A188" s="17"/>
      <c r="B188" s="460"/>
      <c r="C188" s="498"/>
      <c r="D188" s="498"/>
      <c r="E188" s="498"/>
      <c r="F188" s="257"/>
      <c r="G188" s="499"/>
      <c r="H188" s="499"/>
      <c r="I188" s="436"/>
      <c r="J188" s="436"/>
      <c r="K188" s="436"/>
      <c r="L188" s="436"/>
      <c r="M188" s="15"/>
      <c r="N188" s="436"/>
      <c r="O188" s="15"/>
      <c r="P188" s="436"/>
      <c r="Q188" s="436"/>
      <c r="R188" s="436"/>
      <c r="S188" s="16"/>
      <c r="T188" s="53"/>
      <c r="U188" s="19"/>
      <c r="V188" s="16"/>
      <c r="W188" s="20"/>
      <c r="X188" s="53"/>
      <c r="Y188" s="53"/>
      <c r="Z188" s="53"/>
    </row>
    <row r="189" spans="1:26">
      <c r="A189" s="17"/>
      <c r="B189" s="460"/>
      <c r="C189" s="498"/>
      <c r="D189" s="498"/>
      <c r="E189" s="498"/>
      <c r="F189" s="257"/>
      <c r="G189" s="499"/>
      <c r="H189" s="499"/>
      <c r="I189" s="436"/>
      <c r="J189" s="436"/>
      <c r="K189" s="436"/>
      <c r="L189" s="436"/>
      <c r="M189" s="15"/>
      <c r="N189" s="436"/>
      <c r="O189" s="15"/>
      <c r="P189" s="436"/>
      <c r="Q189" s="436"/>
      <c r="R189" s="436"/>
      <c r="S189" s="16"/>
      <c r="T189" s="53"/>
      <c r="U189" s="19"/>
      <c r="V189" s="16"/>
      <c r="W189" s="20"/>
      <c r="X189" s="53"/>
      <c r="Y189" s="53"/>
      <c r="Z189" s="53"/>
    </row>
    <row r="190" spans="1:26">
      <c r="A190" s="17"/>
      <c r="B190" s="460"/>
      <c r="C190" s="498"/>
      <c r="D190" s="498"/>
      <c r="E190" s="498"/>
      <c r="F190" s="257"/>
      <c r="G190" s="499"/>
      <c r="H190" s="499"/>
      <c r="I190" s="436"/>
      <c r="J190" s="436"/>
      <c r="K190" s="436"/>
      <c r="L190" s="436"/>
      <c r="M190" s="15"/>
      <c r="N190" s="436"/>
      <c r="O190" s="15"/>
      <c r="P190" s="436"/>
      <c r="Q190" s="436"/>
      <c r="R190" s="436"/>
      <c r="S190" s="16"/>
      <c r="T190" s="53"/>
      <c r="U190" s="19"/>
      <c r="V190" s="16"/>
      <c r="W190" s="20"/>
      <c r="X190" s="53"/>
      <c r="Y190" s="53"/>
      <c r="Z190" s="53"/>
    </row>
    <row r="191" spans="1:26">
      <c r="A191" s="17"/>
      <c r="B191" s="460"/>
      <c r="C191" s="498"/>
      <c r="D191" s="498"/>
      <c r="E191" s="498"/>
      <c r="F191" s="257"/>
      <c r="G191" s="499"/>
      <c r="H191" s="499"/>
      <c r="I191" s="436"/>
      <c r="J191" s="436"/>
      <c r="K191" s="436"/>
      <c r="L191" s="436"/>
      <c r="M191" s="15"/>
      <c r="N191" s="436"/>
      <c r="O191" s="15"/>
      <c r="P191" s="436"/>
      <c r="Q191" s="436"/>
      <c r="R191" s="436"/>
      <c r="S191" s="16"/>
      <c r="T191" s="53"/>
      <c r="U191" s="19"/>
      <c r="V191" s="16"/>
      <c r="W191" s="20"/>
      <c r="X191" s="53"/>
      <c r="Y191" s="53"/>
      <c r="Z191" s="53"/>
    </row>
    <row r="192" spans="1:26">
      <c r="A192" s="17"/>
      <c r="B192" s="460"/>
      <c r="C192" s="498"/>
      <c r="D192" s="498"/>
      <c r="E192" s="498"/>
      <c r="F192" s="257"/>
      <c r="G192" s="499"/>
      <c r="H192" s="499"/>
      <c r="I192" s="436"/>
      <c r="J192" s="436"/>
      <c r="K192" s="436"/>
      <c r="L192" s="436"/>
      <c r="M192" s="15"/>
      <c r="N192" s="436"/>
      <c r="O192" s="15"/>
      <c r="P192" s="436"/>
      <c r="Q192" s="436"/>
      <c r="R192" s="436"/>
      <c r="S192" s="16"/>
      <c r="T192" s="53"/>
      <c r="U192" s="19"/>
      <c r="V192" s="16"/>
      <c r="W192" s="20"/>
      <c r="X192" s="53"/>
      <c r="Y192" s="53"/>
      <c r="Z192" s="53"/>
    </row>
    <row r="193" spans="1:26">
      <c r="A193" s="17"/>
      <c r="B193" s="460"/>
      <c r="C193" s="498"/>
      <c r="D193" s="498"/>
      <c r="E193" s="498"/>
      <c r="F193" s="257"/>
      <c r="G193" s="499"/>
      <c r="H193" s="499"/>
      <c r="I193" s="436"/>
      <c r="J193" s="436"/>
      <c r="K193" s="436"/>
      <c r="L193" s="436"/>
      <c r="M193" s="15"/>
      <c r="N193" s="436"/>
      <c r="O193" s="15"/>
      <c r="P193" s="436"/>
      <c r="Q193" s="436"/>
      <c r="R193" s="436"/>
      <c r="S193" s="16"/>
      <c r="T193" s="53"/>
      <c r="U193" s="19"/>
      <c r="V193" s="16"/>
      <c r="W193" s="20"/>
      <c r="X193" s="53"/>
      <c r="Y193" s="53"/>
      <c r="Z193" s="53"/>
    </row>
    <row r="194" spans="1:26">
      <c r="A194" s="17"/>
      <c r="B194" s="460"/>
      <c r="C194" s="498"/>
      <c r="D194" s="498"/>
      <c r="E194" s="498"/>
      <c r="F194" s="257"/>
      <c r="G194" s="499"/>
      <c r="H194" s="499"/>
      <c r="I194" s="436"/>
      <c r="J194" s="436"/>
      <c r="K194" s="436"/>
      <c r="L194" s="436"/>
      <c r="M194" s="15"/>
      <c r="N194" s="436"/>
      <c r="O194" s="15"/>
      <c r="P194" s="436"/>
      <c r="Q194" s="436"/>
      <c r="R194" s="436"/>
      <c r="S194" s="16"/>
      <c r="T194" s="53"/>
      <c r="U194" s="19"/>
      <c r="V194" s="16"/>
      <c r="W194" s="20"/>
      <c r="X194" s="53"/>
      <c r="Y194" s="53"/>
      <c r="Z194" s="53"/>
    </row>
    <row r="195" spans="1:26">
      <c r="A195" s="17"/>
      <c r="B195" s="460"/>
      <c r="C195" s="498"/>
      <c r="D195" s="498"/>
      <c r="E195" s="498"/>
      <c r="F195" s="257"/>
      <c r="G195" s="499"/>
      <c r="H195" s="499"/>
      <c r="I195" s="436"/>
      <c r="J195" s="436"/>
      <c r="K195" s="436"/>
      <c r="L195" s="436"/>
      <c r="M195" s="15"/>
      <c r="N195" s="436"/>
      <c r="O195" s="15"/>
      <c r="P195" s="436"/>
      <c r="Q195" s="436"/>
      <c r="R195" s="436"/>
      <c r="S195" s="16"/>
      <c r="T195" s="53"/>
      <c r="U195" s="19"/>
      <c r="V195" s="16"/>
      <c r="W195" s="20"/>
      <c r="X195" s="53"/>
      <c r="Y195" s="53"/>
      <c r="Z195" s="53"/>
    </row>
    <row r="196" spans="1:26">
      <c r="A196" s="17"/>
      <c r="B196" s="460"/>
      <c r="C196" s="498"/>
      <c r="D196" s="498"/>
      <c r="E196" s="498"/>
      <c r="F196" s="257"/>
      <c r="G196" s="499"/>
      <c r="H196" s="499"/>
      <c r="I196" s="436"/>
      <c r="J196" s="436"/>
      <c r="K196" s="436"/>
      <c r="L196" s="436"/>
      <c r="M196" s="15"/>
      <c r="N196" s="436"/>
      <c r="O196" s="15"/>
      <c r="P196" s="436"/>
      <c r="Q196" s="436"/>
      <c r="R196" s="436"/>
      <c r="S196" s="16"/>
      <c r="T196" s="53"/>
      <c r="U196" s="19"/>
      <c r="V196" s="16"/>
      <c r="W196" s="20"/>
      <c r="X196" s="53"/>
      <c r="Y196" s="53"/>
      <c r="Z196" s="53"/>
    </row>
    <row r="197" spans="1:26">
      <c r="A197" s="17"/>
      <c r="B197" s="460"/>
      <c r="C197" s="498"/>
      <c r="D197" s="498"/>
      <c r="E197" s="498"/>
      <c r="F197" s="257"/>
      <c r="G197" s="499"/>
      <c r="H197" s="499"/>
      <c r="I197" s="436"/>
      <c r="J197" s="436"/>
      <c r="K197" s="436"/>
      <c r="L197" s="436"/>
      <c r="M197" s="15"/>
      <c r="N197" s="436"/>
      <c r="O197" s="15"/>
      <c r="P197" s="436"/>
      <c r="Q197" s="436"/>
      <c r="R197" s="436"/>
      <c r="S197" s="16"/>
      <c r="T197" s="53"/>
      <c r="U197" s="19"/>
      <c r="V197" s="16"/>
      <c r="W197" s="20"/>
      <c r="X197" s="53"/>
      <c r="Y197" s="53"/>
      <c r="Z197" s="53"/>
    </row>
    <row r="198" spans="1:26">
      <c r="A198" s="17"/>
      <c r="B198" s="460"/>
      <c r="C198" s="498"/>
      <c r="D198" s="498"/>
      <c r="E198" s="498"/>
      <c r="F198" s="257"/>
      <c r="G198" s="499"/>
      <c r="H198" s="499"/>
      <c r="I198" s="436"/>
      <c r="J198" s="436"/>
      <c r="K198" s="436"/>
      <c r="L198" s="436"/>
      <c r="M198" s="15"/>
      <c r="N198" s="436"/>
      <c r="O198" s="15"/>
      <c r="P198" s="436"/>
      <c r="Q198" s="436"/>
      <c r="R198" s="436"/>
      <c r="S198" s="16"/>
      <c r="T198" s="53"/>
      <c r="U198" s="19"/>
      <c r="V198" s="16"/>
      <c r="W198" s="20"/>
      <c r="X198" s="53"/>
      <c r="Y198" s="53"/>
      <c r="Z198" s="53"/>
    </row>
    <row r="199" spans="1:26">
      <c r="A199" s="17"/>
      <c r="B199" s="460"/>
      <c r="C199" s="498"/>
      <c r="D199" s="498"/>
      <c r="E199" s="498"/>
      <c r="F199" s="257"/>
      <c r="G199" s="499"/>
      <c r="H199" s="499"/>
      <c r="I199" s="436"/>
      <c r="J199" s="436"/>
      <c r="K199" s="436"/>
      <c r="L199" s="436"/>
      <c r="M199" s="15"/>
      <c r="N199" s="436"/>
      <c r="O199" s="15"/>
      <c r="P199" s="436"/>
      <c r="Q199" s="436"/>
      <c r="R199" s="436"/>
      <c r="S199" s="16"/>
      <c r="T199" s="53"/>
      <c r="U199" s="19"/>
      <c r="V199" s="16"/>
      <c r="W199" s="20"/>
      <c r="X199" s="53"/>
      <c r="Y199" s="53"/>
      <c r="Z199" s="53"/>
    </row>
    <row r="200" spans="1:26">
      <c r="A200" s="17"/>
      <c r="B200" s="460"/>
      <c r="C200" s="498"/>
      <c r="D200" s="498"/>
      <c r="E200" s="498"/>
      <c r="F200" s="257"/>
      <c r="G200" s="499"/>
      <c r="H200" s="499"/>
      <c r="I200" s="436"/>
      <c r="J200" s="436"/>
      <c r="K200" s="436"/>
      <c r="L200" s="436"/>
      <c r="M200" s="15"/>
      <c r="N200" s="436"/>
      <c r="O200" s="15"/>
      <c r="P200" s="436"/>
      <c r="Q200" s="436"/>
      <c r="R200" s="436"/>
      <c r="S200" s="16"/>
      <c r="T200" s="53"/>
      <c r="U200" s="19"/>
      <c r="V200" s="16"/>
      <c r="W200" s="20"/>
      <c r="X200" s="53"/>
      <c r="Y200" s="53"/>
      <c r="Z200" s="53"/>
    </row>
    <row r="201" spans="1:26">
      <c r="A201" s="17"/>
      <c r="B201" s="460"/>
      <c r="C201" s="498"/>
      <c r="D201" s="498"/>
      <c r="E201" s="498"/>
      <c r="F201" s="257"/>
      <c r="G201" s="499"/>
      <c r="H201" s="499"/>
      <c r="I201" s="436"/>
      <c r="J201" s="436"/>
      <c r="K201" s="436"/>
      <c r="L201" s="436"/>
      <c r="M201" s="15"/>
      <c r="N201" s="436"/>
      <c r="O201" s="15"/>
      <c r="P201" s="436"/>
      <c r="Q201" s="436"/>
      <c r="R201" s="436"/>
      <c r="S201" s="16"/>
      <c r="T201" s="53"/>
      <c r="U201" s="19"/>
      <c r="V201" s="16"/>
      <c r="W201" s="20"/>
      <c r="X201" s="53"/>
      <c r="Y201" s="53"/>
      <c r="Z201" s="53"/>
    </row>
    <row r="202" spans="1:26">
      <c r="A202" s="17"/>
      <c r="B202" s="460"/>
      <c r="C202" s="498"/>
      <c r="D202" s="498"/>
      <c r="E202" s="498"/>
      <c r="F202" s="257"/>
      <c r="G202" s="499"/>
      <c r="H202" s="499"/>
      <c r="I202" s="436"/>
      <c r="J202" s="436"/>
      <c r="K202" s="436"/>
      <c r="L202" s="436"/>
      <c r="M202" s="15"/>
      <c r="N202" s="436"/>
      <c r="O202" s="15"/>
      <c r="P202" s="436"/>
      <c r="Q202" s="436"/>
      <c r="R202" s="436"/>
      <c r="S202" s="16"/>
      <c r="T202" s="53"/>
      <c r="U202" s="19"/>
      <c r="V202" s="16"/>
      <c r="W202" s="20"/>
      <c r="X202" s="53"/>
      <c r="Y202" s="53"/>
      <c r="Z202" s="53"/>
    </row>
    <row r="203" spans="1:26">
      <c r="A203" s="17"/>
      <c r="B203" s="460"/>
      <c r="C203" s="498"/>
      <c r="D203" s="498"/>
      <c r="E203" s="498"/>
      <c r="F203" s="257"/>
      <c r="G203" s="499"/>
      <c r="H203" s="499"/>
      <c r="I203" s="436"/>
      <c r="J203" s="436"/>
      <c r="K203" s="436"/>
      <c r="L203" s="436"/>
      <c r="M203" s="15"/>
      <c r="N203" s="436"/>
      <c r="O203" s="15"/>
      <c r="P203" s="436"/>
      <c r="Q203" s="436"/>
      <c r="R203" s="436"/>
      <c r="S203" s="16"/>
      <c r="T203" s="53"/>
      <c r="U203" s="19"/>
      <c r="V203" s="16"/>
      <c r="W203" s="20"/>
      <c r="X203" s="53"/>
      <c r="Y203" s="53"/>
      <c r="Z203" s="53"/>
    </row>
    <row r="204" spans="1:26">
      <c r="A204" s="17"/>
      <c r="B204" s="460"/>
      <c r="C204" s="498"/>
      <c r="D204" s="498"/>
      <c r="E204" s="498"/>
      <c r="F204" s="257"/>
      <c r="G204" s="499"/>
      <c r="H204" s="499"/>
      <c r="I204" s="436"/>
      <c r="J204" s="436"/>
      <c r="K204" s="436"/>
      <c r="L204" s="436"/>
      <c r="M204" s="15"/>
      <c r="N204" s="436"/>
      <c r="O204" s="15"/>
      <c r="P204" s="436"/>
      <c r="Q204" s="436"/>
      <c r="R204" s="436"/>
      <c r="S204" s="16"/>
      <c r="T204" s="53"/>
      <c r="U204" s="19"/>
      <c r="V204" s="16"/>
      <c r="W204" s="20"/>
      <c r="X204" s="53"/>
      <c r="Y204" s="53"/>
      <c r="Z204" s="53"/>
    </row>
    <row r="205" spans="1:26">
      <c r="A205" s="17"/>
      <c r="B205" s="460"/>
      <c r="C205" s="498"/>
      <c r="D205" s="498"/>
      <c r="E205" s="498"/>
      <c r="F205" s="257"/>
      <c r="G205" s="499"/>
      <c r="H205" s="499"/>
      <c r="I205" s="436"/>
      <c r="J205" s="436"/>
      <c r="K205" s="436"/>
      <c r="L205" s="436"/>
      <c r="M205" s="15"/>
      <c r="N205" s="436"/>
      <c r="O205" s="15"/>
      <c r="P205" s="436"/>
      <c r="Q205" s="436"/>
      <c r="R205" s="436"/>
      <c r="S205" s="16"/>
      <c r="T205" s="53"/>
      <c r="U205" s="19"/>
      <c r="V205" s="16"/>
      <c r="W205" s="20"/>
      <c r="X205" s="53"/>
      <c r="Y205" s="53"/>
      <c r="Z205" s="53"/>
    </row>
    <row r="206" spans="1:26">
      <c r="A206" s="17"/>
      <c r="B206" s="460"/>
      <c r="C206" s="498"/>
      <c r="D206" s="498"/>
      <c r="E206" s="498"/>
      <c r="F206" s="257"/>
      <c r="G206" s="499"/>
      <c r="H206" s="499"/>
      <c r="I206" s="436"/>
      <c r="J206" s="436"/>
      <c r="K206" s="436"/>
      <c r="L206" s="436"/>
      <c r="M206" s="15"/>
      <c r="N206" s="436"/>
      <c r="O206" s="15"/>
      <c r="P206" s="436"/>
      <c r="Q206" s="436"/>
      <c r="R206" s="436"/>
      <c r="S206" s="16"/>
      <c r="T206" s="53"/>
      <c r="U206" s="19"/>
      <c r="V206" s="16"/>
      <c r="W206" s="20"/>
      <c r="X206" s="53"/>
      <c r="Y206" s="53"/>
      <c r="Z206" s="53"/>
    </row>
    <row r="207" spans="1:26">
      <c r="A207" s="17"/>
      <c r="B207" s="460"/>
      <c r="C207" s="498"/>
      <c r="D207" s="498"/>
      <c r="E207" s="498"/>
      <c r="F207" s="257"/>
      <c r="G207" s="499"/>
      <c r="H207" s="499"/>
      <c r="I207" s="436"/>
      <c r="J207" s="436"/>
      <c r="K207" s="436"/>
      <c r="L207" s="436"/>
      <c r="M207" s="15"/>
      <c r="N207" s="436"/>
      <c r="O207" s="15"/>
      <c r="P207" s="436"/>
      <c r="Q207" s="436"/>
      <c r="R207" s="436"/>
      <c r="S207" s="16"/>
      <c r="T207" s="53"/>
      <c r="U207" s="19"/>
      <c r="V207" s="16"/>
      <c r="W207" s="20"/>
      <c r="X207" s="53"/>
      <c r="Y207" s="53"/>
      <c r="Z207" s="53"/>
    </row>
    <row r="208" spans="1:26">
      <c r="A208" s="17"/>
      <c r="B208" s="460"/>
      <c r="C208" s="498"/>
      <c r="D208" s="498"/>
      <c r="E208" s="498"/>
      <c r="F208" s="257"/>
      <c r="G208" s="499"/>
      <c r="H208" s="499"/>
      <c r="I208" s="436"/>
      <c r="J208" s="436"/>
      <c r="K208" s="436"/>
      <c r="L208" s="436"/>
      <c r="M208" s="15"/>
      <c r="N208" s="436"/>
      <c r="O208" s="15"/>
      <c r="P208" s="436"/>
      <c r="Q208" s="436"/>
      <c r="R208" s="436"/>
      <c r="S208" s="16"/>
      <c r="T208" s="53"/>
      <c r="U208" s="19"/>
      <c r="V208" s="16"/>
      <c r="W208" s="20"/>
      <c r="X208" s="53"/>
      <c r="Y208" s="53"/>
      <c r="Z208" s="53"/>
    </row>
    <row r="209" spans="1:26">
      <c r="A209" s="17"/>
      <c r="B209" s="460"/>
      <c r="C209" s="498"/>
      <c r="D209" s="498"/>
      <c r="E209" s="498"/>
      <c r="F209" s="257"/>
      <c r="G209" s="499"/>
      <c r="H209" s="499"/>
      <c r="I209" s="436"/>
      <c r="J209" s="436"/>
      <c r="K209" s="436"/>
      <c r="L209" s="436"/>
      <c r="M209" s="15"/>
      <c r="N209" s="436"/>
      <c r="O209" s="15"/>
      <c r="P209" s="436"/>
      <c r="Q209" s="436"/>
      <c r="R209" s="436"/>
      <c r="S209" s="16"/>
      <c r="T209" s="53"/>
      <c r="U209" s="19"/>
      <c r="V209" s="16"/>
      <c r="W209" s="20"/>
      <c r="X209" s="53"/>
      <c r="Y209" s="53"/>
      <c r="Z209" s="53"/>
    </row>
    <row r="210" spans="1:26">
      <c r="A210" s="17"/>
      <c r="B210" s="460"/>
      <c r="C210" s="498"/>
      <c r="D210" s="498"/>
      <c r="E210" s="498"/>
      <c r="F210" s="257"/>
      <c r="G210" s="499"/>
      <c r="H210" s="499"/>
      <c r="I210" s="436"/>
      <c r="J210" s="436"/>
      <c r="K210" s="436"/>
      <c r="L210" s="436"/>
      <c r="M210" s="15"/>
      <c r="N210" s="436"/>
      <c r="O210" s="15"/>
      <c r="P210" s="436"/>
      <c r="Q210" s="436"/>
      <c r="R210" s="436"/>
      <c r="S210" s="16"/>
      <c r="T210" s="53"/>
      <c r="U210" s="19"/>
      <c r="V210" s="16"/>
      <c r="W210" s="20"/>
      <c r="X210" s="53"/>
      <c r="Y210" s="53"/>
      <c r="Z210" s="53"/>
    </row>
    <row r="211" spans="1:26">
      <c r="A211" s="17"/>
      <c r="B211" s="460"/>
      <c r="C211" s="498"/>
      <c r="D211" s="498"/>
      <c r="E211" s="498"/>
      <c r="F211" s="257"/>
      <c r="G211" s="499"/>
      <c r="H211" s="499"/>
      <c r="I211" s="436"/>
      <c r="J211" s="436"/>
      <c r="K211" s="436"/>
      <c r="L211" s="436"/>
      <c r="M211" s="15"/>
      <c r="N211" s="436"/>
      <c r="O211" s="15"/>
      <c r="P211" s="436"/>
      <c r="Q211" s="436"/>
      <c r="R211" s="436"/>
      <c r="S211" s="16"/>
      <c r="T211" s="53"/>
      <c r="U211" s="19"/>
      <c r="V211" s="16"/>
      <c r="W211" s="20"/>
      <c r="X211" s="53"/>
      <c r="Y211" s="53"/>
      <c r="Z211" s="53"/>
    </row>
    <row r="212" spans="1:26">
      <c r="A212" s="17"/>
      <c r="B212" s="460"/>
      <c r="C212" s="498"/>
      <c r="D212" s="498"/>
      <c r="E212" s="498"/>
      <c r="F212" s="257"/>
      <c r="G212" s="499"/>
      <c r="H212" s="499"/>
      <c r="I212" s="436"/>
      <c r="J212" s="436"/>
      <c r="K212" s="436"/>
      <c r="L212" s="436"/>
      <c r="M212" s="15"/>
      <c r="N212" s="436"/>
      <c r="O212" s="15"/>
      <c r="P212" s="436"/>
      <c r="Q212" s="436"/>
      <c r="R212" s="436"/>
      <c r="S212" s="16"/>
      <c r="T212" s="53"/>
      <c r="U212" s="19"/>
      <c r="V212" s="16"/>
      <c r="W212" s="20"/>
      <c r="X212" s="53"/>
      <c r="Y212" s="53"/>
      <c r="Z212" s="53"/>
    </row>
    <row r="213" spans="1:26">
      <c r="A213" s="17"/>
      <c r="B213" s="460"/>
      <c r="C213" s="498"/>
      <c r="D213" s="498"/>
      <c r="E213" s="498"/>
      <c r="F213" s="257"/>
      <c r="G213" s="499"/>
      <c r="H213" s="499"/>
      <c r="I213" s="436"/>
      <c r="J213" s="436"/>
      <c r="K213" s="436"/>
      <c r="L213" s="436"/>
      <c r="M213" s="15"/>
      <c r="N213" s="436"/>
      <c r="O213" s="15"/>
      <c r="P213" s="436"/>
      <c r="Q213" s="436"/>
      <c r="R213" s="436"/>
      <c r="S213" s="16"/>
      <c r="T213" s="53"/>
      <c r="U213" s="19"/>
      <c r="V213" s="16"/>
      <c r="W213" s="20"/>
      <c r="X213" s="53"/>
      <c r="Y213" s="53"/>
      <c r="Z213" s="53"/>
    </row>
    <row r="214" spans="1:26">
      <c r="A214" s="17"/>
      <c r="B214" s="460"/>
      <c r="C214" s="498"/>
      <c r="D214" s="498"/>
      <c r="E214" s="498"/>
      <c r="F214" s="257"/>
      <c r="G214" s="499"/>
      <c r="H214" s="499"/>
      <c r="I214" s="436"/>
      <c r="J214" s="436"/>
      <c r="K214" s="436"/>
      <c r="L214" s="436"/>
      <c r="M214" s="15"/>
      <c r="N214" s="436"/>
      <c r="O214" s="15"/>
      <c r="P214" s="436"/>
      <c r="Q214" s="436"/>
      <c r="R214" s="436"/>
      <c r="S214" s="16"/>
      <c r="T214" s="53"/>
      <c r="U214" s="19"/>
      <c r="V214" s="16"/>
      <c r="W214" s="20"/>
      <c r="X214" s="53"/>
      <c r="Y214" s="53"/>
      <c r="Z214" s="53"/>
    </row>
    <row r="215" spans="1:26">
      <c r="A215" s="17"/>
      <c r="B215" s="460"/>
      <c r="C215" s="498"/>
      <c r="D215" s="498"/>
      <c r="E215" s="498"/>
      <c r="F215" s="257"/>
      <c r="G215" s="499"/>
      <c r="H215" s="499"/>
      <c r="I215" s="436"/>
      <c r="J215" s="436"/>
      <c r="K215" s="436"/>
      <c r="L215" s="436"/>
      <c r="M215" s="15"/>
      <c r="N215" s="436"/>
      <c r="O215" s="15"/>
      <c r="P215" s="436"/>
      <c r="Q215" s="436"/>
      <c r="R215" s="436"/>
      <c r="S215" s="16"/>
      <c r="T215" s="53"/>
      <c r="U215" s="19"/>
      <c r="V215" s="16"/>
      <c r="W215" s="20"/>
      <c r="X215" s="53"/>
      <c r="Y215" s="53"/>
      <c r="Z215" s="53"/>
    </row>
    <row r="216" spans="1:26">
      <c r="A216" s="17"/>
      <c r="B216" s="460"/>
      <c r="C216" s="498"/>
      <c r="D216" s="498"/>
      <c r="E216" s="498"/>
      <c r="F216" s="257"/>
      <c r="G216" s="499"/>
      <c r="H216" s="499"/>
      <c r="I216" s="436"/>
      <c r="J216" s="436"/>
      <c r="K216" s="436"/>
      <c r="L216" s="436"/>
      <c r="M216" s="15"/>
      <c r="N216" s="436"/>
      <c r="O216" s="15"/>
      <c r="P216" s="436"/>
      <c r="Q216" s="436"/>
      <c r="R216" s="436"/>
      <c r="S216" s="16"/>
      <c r="T216" s="53"/>
      <c r="U216" s="19"/>
      <c r="V216" s="16"/>
      <c r="W216" s="20"/>
      <c r="X216" s="53"/>
      <c r="Y216" s="53"/>
      <c r="Z216" s="53"/>
    </row>
    <row r="217" spans="1:26">
      <c r="A217" s="17"/>
      <c r="B217" s="460"/>
      <c r="C217" s="498"/>
      <c r="D217" s="498"/>
      <c r="E217" s="498"/>
      <c r="F217" s="257"/>
      <c r="G217" s="499"/>
      <c r="H217" s="499"/>
      <c r="I217" s="436"/>
      <c r="J217" s="436"/>
      <c r="K217" s="436"/>
      <c r="L217" s="436"/>
      <c r="M217" s="15"/>
      <c r="N217" s="436"/>
      <c r="O217" s="15"/>
      <c r="P217" s="436"/>
      <c r="Q217" s="436"/>
      <c r="R217" s="436"/>
      <c r="S217" s="16"/>
      <c r="T217" s="53"/>
      <c r="U217" s="19"/>
      <c r="V217" s="16"/>
      <c r="W217" s="20"/>
      <c r="X217" s="53"/>
      <c r="Y217" s="53"/>
      <c r="Z217" s="53"/>
    </row>
    <row r="218" spans="1:26">
      <c r="A218" s="17"/>
      <c r="B218" s="460"/>
      <c r="C218" s="498"/>
      <c r="D218" s="498"/>
      <c r="E218" s="498"/>
      <c r="F218" s="257"/>
      <c r="G218" s="499"/>
      <c r="H218" s="499"/>
      <c r="I218" s="436"/>
      <c r="J218" s="436"/>
      <c r="K218" s="436"/>
      <c r="L218" s="436"/>
      <c r="M218" s="15"/>
      <c r="N218" s="436"/>
      <c r="O218" s="15"/>
      <c r="P218" s="436"/>
      <c r="Q218" s="436"/>
      <c r="R218" s="436"/>
      <c r="S218" s="16"/>
      <c r="T218" s="53"/>
      <c r="U218" s="19"/>
      <c r="V218" s="16"/>
      <c r="W218" s="20"/>
      <c r="X218" s="53"/>
      <c r="Y218" s="53"/>
      <c r="Z218" s="53"/>
    </row>
    <row r="219" spans="1:26">
      <c r="A219" s="17"/>
      <c r="B219" s="460"/>
      <c r="C219" s="498"/>
      <c r="D219" s="498"/>
      <c r="E219" s="498"/>
      <c r="F219" s="257"/>
      <c r="G219" s="499"/>
      <c r="H219" s="499"/>
      <c r="I219" s="436"/>
      <c r="J219" s="436"/>
      <c r="K219" s="436"/>
      <c r="L219" s="436"/>
      <c r="M219" s="15"/>
      <c r="N219" s="436"/>
      <c r="O219" s="15"/>
      <c r="P219" s="436"/>
      <c r="Q219" s="436"/>
      <c r="R219" s="436"/>
      <c r="S219" s="16"/>
      <c r="T219" s="53"/>
      <c r="U219" s="19"/>
      <c r="V219" s="16"/>
      <c r="W219" s="20"/>
      <c r="X219" s="53"/>
      <c r="Y219" s="53"/>
      <c r="Z219" s="53"/>
    </row>
    <row r="220" spans="1:26">
      <c r="A220" s="17"/>
      <c r="B220" s="460"/>
      <c r="C220" s="498"/>
      <c r="D220" s="498"/>
      <c r="E220" s="498"/>
      <c r="F220" s="257"/>
      <c r="G220" s="499"/>
      <c r="H220" s="499"/>
      <c r="I220" s="436"/>
      <c r="J220" s="436"/>
      <c r="K220" s="436"/>
      <c r="L220" s="436"/>
      <c r="M220" s="15"/>
      <c r="N220" s="436"/>
      <c r="O220" s="15"/>
      <c r="P220" s="436"/>
      <c r="Q220" s="436"/>
      <c r="R220" s="436"/>
      <c r="S220" s="16"/>
      <c r="T220" s="53"/>
      <c r="U220" s="19"/>
      <c r="V220" s="16"/>
      <c r="W220" s="20"/>
      <c r="X220" s="53"/>
      <c r="Y220" s="53"/>
      <c r="Z220" s="53"/>
    </row>
    <row r="221" spans="1:26">
      <c r="A221" s="17"/>
      <c r="B221" s="460"/>
      <c r="C221" s="498"/>
      <c r="D221" s="498"/>
      <c r="E221" s="498"/>
      <c r="F221" s="257"/>
      <c r="G221" s="499"/>
      <c r="H221" s="499"/>
      <c r="I221" s="436"/>
      <c r="J221" s="436"/>
      <c r="K221" s="436"/>
      <c r="L221" s="436"/>
      <c r="M221" s="15"/>
      <c r="N221" s="436"/>
      <c r="O221" s="15"/>
      <c r="P221" s="436"/>
      <c r="Q221" s="436"/>
      <c r="R221" s="436"/>
      <c r="S221" s="16"/>
      <c r="T221" s="53"/>
      <c r="U221" s="19"/>
      <c r="V221" s="16"/>
      <c r="W221" s="20"/>
      <c r="X221" s="53"/>
      <c r="Y221" s="53"/>
      <c r="Z221" s="53"/>
    </row>
    <row r="222" spans="1:26">
      <c r="A222" s="17"/>
      <c r="B222" s="460"/>
      <c r="C222" s="498"/>
      <c r="D222" s="498"/>
      <c r="E222" s="498"/>
      <c r="F222" s="257"/>
      <c r="G222" s="499"/>
      <c r="H222" s="499"/>
      <c r="I222" s="436"/>
      <c r="J222" s="436"/>
      <c r="K222" s="436"/>
      <c r="L222" s="436"/>
      <c r="M222" s="15"/>
      <c r="N222" s="436"/>
      <c r="O222" s="15"/>
      <c r="P222" s="436"/>
      <c r="Q222" s="436"/>
      <c r="R222" s="436"/>
      <c r="S222" s="16"/>
      <c r="T222" s="53"/>
      <c r="U222" s="19"/>
      <c r="V222" s="16"/>
      <c r="W222" s="20"/>
      <c r="X222" s="53"/>
      <c r="Y222" s="53"/>
      <c r="Z222" s="53"/>
    </row>
    <row r="223" spans="1:26">
      <c r="A223" s="17"/>
      <c r="B223" s="460"/>
      <c r="C223" s="498"/>
      <c r="D223" s="498"/>
      <c r="E223" s="498"/>
      <c r="F223" s="257"/>
      <c r="G223" s="499"/>
      <c r="H223" s="499"/>
      <c r="I223" s="436"/>
      <c r="J223" s="436"/>
      <c r="K223" s="436"/>
      <c r="L223" s="436"/>
      <c r="M223" s="15"/>
      <c r="N223" s="436"/>
      <c r="O223" s="15"/>
      <c r="P223" s="436"/>
      <c r="Q223" s="436"/>
      <c r="R223" s="436"/>
      <c r="S223" s="16"/>
      <c r="T223" s="53"/>
      <c r="U223" s="19"/>
      <c r="V223" s="16"/>
      <c r="W223" s="20"/>
      <c r="X223" s="53"/>
      <c r="Y223" s="53"/>
      <c r="Z223" s="53"/>
    </row>
    <row r="224" spans="1:26">
      <c r="A224" s="17"/>
      <c r="B224" s="460"/>
      <c r="C224" s="498"/>
      <c r="D224" s="498"/>
      <c r="E224" s="498"/>
      <c r="F224" s="257"/>
      <c r="G224" s="499"/>
      <c r="H224" s="499"/>
      <c r="I224" s="436"/>
      <c r="J224" s="436"/>
      <c r="K224" s="436"/>
      <c r="L224" s="436"/>
      <c r="M224" s="15"/>
      <c r="N224" s="436"/>
      <c r="O224" s="15"/>
      <c r="P224" s="436"/>
      <c r="Q224" s="436"/>
      <c r="R224" s="436"/>
      <c r="S224" s="16"/>
      <c r="T224" s="53"/>
      <c r="U224" s="19"/>
      <c r="V224" s="16"/>
      <c r="W224" s="20"/>
      <c r="X224" s="53"/>
      <c r="Y224" s="53"/>
      <c r="Z224" s="53"/>
    </row>
    <row r="225" spans="1:26">
      <c r="A225" s="17"/>
      <c r="B225" s="460"/>
      <c r="C225" s="498"/>
      <c r="D225" s="498"/>
      <c r="E225" s="498"/>
      <c r="F225" s="257"/>
      <c r="G225" s="499"/>
      <c r="H225" s="499"/>
      <c r="I225" s="436"/>
      <c r="J225" s="436"/>
      <c r="K225" s="436"/>
      <c r="L225" s="436"/>
      <c r="M225" s="15"/>
      <c r="N225" s="436"/>
      <c r="O225" s="15"/>
      <c r="P225" s="436"/>
      <c r="Q225" s="436"/>
      <c r="R225" s="436"/>
      <c r="S225" s="16"/>
      <c r="T225" s="53"/>
      <c r="U225" s="19"/>
      <c r="V225" s="16"/>
      <c r="W225" s="20"/>
      <c r="X225" s="53"/>
      <c r="Y225" s="53"/>
      <c r="Z225" s="53"/>
    </row>
    <row r="226" spans="1:26">
      <c r="A226" s="17"/>
      <c r="B226" s="460"/>
      <c r="C226" s="498"/>
      <c r="D226" s="498"/>
      <c r="E226" s="498"/>
      <c r="F226" s="257"/>
      <c r="G226" s="499"/>
      <c r="H226" s="499"/>
      <c r="I226" s="436"/>
      <c r="J226" s="436"/>
      <c r="K226" s="436"/>
      <c r="L226" s="436"/>
      <c r="M226" s="15"/>
      <c r="N226" s="436"/>
      <c r="O226" s="15"/>
      <c r="P226" s="436"/>
      <c r="Q226" s="436"/>
      <c r="R226" s="436"/>
      <c r="S226" s="16"/>
      <c r="T226" s="53"/>
      <c r="U226" s="19"/>
      <c r="V226" s="16"/>
      <c r="W226" s="20"/>
      <c r="X226" s="53"/>
      <c r="Y226" s="53"/>
      <c r="Z226" s="53"/>
    </row>
    <row r="227" spans="1:26">
      <c r="A227" s="17"/>
      <c r="B227" s="460"/>
      <c r="C227" s="498"/>
      <c r="D227" s="498"/>
      <c r="E227" s="498"/>
      <c r="F227" s="257"/>
      <c r="G227" s="499"/>
      <c r="H227" s="499"/>
      <c r="I227" s="436"/>
      <c r="J227" s="436"/>
      <c r="K227" s="436"/>
      <c r="L227" s="436"/>
      <c r="M227" s="15"/>
      <c r="N227" s="436"/>
      <c r="O227" s="15"/>
      <c r="P227" s="436"/>
      <c r="Q227" s="436"/>
      <c r="R227" s="436"/>
      <c r="S227" s="16"/>
      <c r="T227" s="53"/>
      <c r="U227" s="19"/>
      <c r="V227" s="16"/>
      <c r="W227" s="20"/>
      <c r="X227" s="53"/>
      <c r="Y227" s="53"/>
      <c r="Z227" s="53"/>
    </row>
    <row r="228" spans="1:26">
      <c r="A228" s="17"/>
      <c r="B228" s="460"/>
      <c r="C228" s="498"/>
      <c r="D228" s="498"/>
      <c r="E228" s="498"/>
      <c r="F228" s="257"/>
      <c r="G228" s="499"/>
      <c r="H228" s="499"/>
      <c r="I228" s="436"/>
      <c r="J228" s="436"/>
      <c r="K228" s="436"/>
      <c r="L228" s="436"/>
      <c r="M228" s="15"/>
      <c r="N228" s="436"/>
      <c r="O228" s="15"/>
      <c r="P228" s="436"/>
      <c r="Q228" s="436"/>
      <c r="R228" s="436"/>
      <c r="S228" s="16"/>
      <c r="T228" s="53"/>
      <c r="U228" s="19"/>
      <c r="V228" s="16"/>
      <c r="W228" s="20"/>
      <c r="X228" s="53"/>
      <c r="Y228" s="53"/>
      <c r="Z228" s="53"/>
    </row>
    <row r="229" spans="1:26">
      <c r="A229" s="17"/>
      <c r="B229" s="460"/>
      <c r="C229" s="498"/>
      <c r="D229" s="498"/>
      <c r="E229" s="498"/>
      <c r="F229" s="257"/>
      <c r="G229" s="499"/>
      <c r="H229" s="499"/>
      <c r="I229" s="436"/>
      <c r="J229" s="436"/>
      <c r="K229" s="436"/>
      <c r="L229" s="436"/>
      <c r="M229" s="15"/>
      <c r="N229" s="436"/>
      <c r="O229" s="15"/>
      <c r="P229" s="436"/>
      <c r="Q229" s="436"/>
      <c r="R229" s="436"/>
      <c r="S229" s="16"/>
      <c r="T229" s="53"/>
      <c r="U229" s="19"/>
      <c r="V229" s="16"/>
      <c r="W229" s="20"/>
      <c r="X229" s="53"/>
      <c r="Y229" s="53"/>
      <c r="Z229" s="53"/>
    </row>
    <row r="230" spans="1:26">
      <c r="A230" s="17"/>
      <c r="B230" s="460"/>
      <c r="C230" s="498"/>
      <c r="D230" s="498"/>
      <c r="E230" s="498"/>
      <c r="F230" s="257"/>
      <c r="G230" s="499"/>
      <c r="H230" s="499"/>
      <c r="I230" s="436"/>
      <c r="J230" s="436"/>
      <c r="K230" s="436"/>
      <c r="L230" s="436"/>
      <c r="M230" s="15"/>
      <c r="N230" s="436"/>
      <c r="O230" s="15"/>
      <c r="P230" s="436"/>
      <c r="Q230" s="436"/>
      <c r="R230" s="436"/>
      <c r="S230" s="16"/>
      <c r="T230" s="53"/>
      <c r="U230" s="19"/>
      <c r="V230" s="16"/>
      <c r="W230" s="20"/>
      <c r="X230" s="53"/>
      <c r="Y230" s="53"/>
      <c r="Z230" s="53"/>
    </row>
    <row r="231" spans="1:26">
      <c r="A231" s="17"/>
      <c r="B231" s="460"/>
      <c r="C231" s="498"/>
      <c r="D231" s="498"/>
      <c r="E231" s="498"/>
      <c r="F231" s="257"/>
      <c r="G231" s="499"/>
      <c r="H231" s="499"/>
      <c r="I231" s="436"/>
      <c r="J231" s="436"/>
      <c r="K231" s="436"/>
      <c r="L231" s="436"/>
      <c r="M231" s="15"/>
      <c r="N231" s="436"/>
      <c r="O231" s="15"/>
      <c r="P231" s="436"/>
      <c r="Q231" s="436"/>
      <c r="R231" s="436"/>
      <c r="S231" s="16"/>
      <c r="T231" s="53"/>
      <c r="U231" s="19"/>
      <c r="V231" s="16"/>
      <c r="W231" s="20"/>
      <c r="X231" s="53"/>
      <c r="Y231" s="53"/>
      <c r="Z231" s="53"/>
    </row>
    <row r="232" spans="1:26">
      <c r="A232" s="17"/>
      <c r="B232" s="460"/>
      <c r="C232" s="498"/>
      <c r="D232" s="498"/>
      <c r="E232" s="498"/>
      <c r="F232" s="257"/>
      <c r="G232" s="499"/>
      <c r="H232" s="499"/>
      <c r="I232" s="436"/>
      <c r="J232" s="436"/>
      <c r="K232" s="436"/>
      <c r="L232" s="436"/>
      <c r="M232" s="15"/>
      <c r="N232" s="436"/>
      <c r="O232" s="15"/>
      <c r="P232" s="436"/>
      <c r="Q232" s="436"/>
      <c r="R232" s="436"/>
      <c r="S232" s="16"/>
      <c r="T232" s="53"/>
      <c r="U232" s="19"/>
      <c r="V232" s="16"/>
      <c r="W232" s="20"/>
      <c r="X232" s="53"/>
      <c r="Y232" s="53"/>
      <c r="Z232" s="53"/>
    </row>
    <row r="233" spans="1:26">
      <c r="A233" s="17"/>
      <c r="B233" s="460"/>
      <c r="C233" s="498"/>
      <c r="D233" s="498"/>
      <c r="E233" s="498"/>
      <c r="F233" s="257"/>
      <c r="G233" s="499"/>
      <c r="H233" s="499"/>
      <c r="I233" s="436"/>
      <c r="J233" s="436"/>
      <c r="K233" s="436"/>
      <c r="L233" s="436"/>
      <c r="M233" s="15"/>
      <c r="N233" s="436"/>
      <c r="O233" s="15"/>
      <c r="P233" s="436"/>
      <c r="Q233" s="436"/>
      <c r="R233" s="436"/>
      <c r="S233" s="16"/>
      <c r="T233" s="53"/>
      <c r="U233" s="19"/>
      <c r="V233" s="16"/>
      <c r="W233" s="20"/>
      <c r="X233" s="53"/>
      <c r="Y233" s="53"/>
      <c r="Z233" s="53"/>
    </row>
    <row r="234" spans="1:26">
      <c r="A234" s="17"/>
      <c r="B234" s="460"/>
      <c r="C234" s="498"/>
      <c r="D234" s="498"/>
      <c r="E234" s="498"/>
      <c r="F234" s="257"/>
      <c r="G234" s="499"/>
      <c r="H234" s="499"/>
      <c r="I234" s="436"/>
      <c r="J234" s="436"/>
      <c r="K234" s="436"/>
      <c r="L234" s="436"/>
      <c r="M234" s="15"/>
      <c r="N234" s="436"/>
      <c r="O234" s="15"/>
      <c r="P234" s="436"/>
      <c r="Q234" s="436"/>
      <c r="R234" s="436"/>
      <c r="S234" s="16"/>
      <c r="T234" s="53"/>
      <c r="U234" s="19"/>
      <c r="V234" s="16"/>
      <c r="W234" s="20"/>
      <c r="X234" s="53"/>
      <c r="Y234" s="53"/>
      <c r="Z234" s="53"/>
    </row>
    <row r="235" spans="1:26">
      <c r="A235" s="17"/>
      <c r="B235" s="460"/>
      <c r="C235" s="498"/>
      <c r="D235" s="498"/>
      <c r="E235" s="498"/>
      <c r="F235" s="257"/>
      <c r="G235" s="499"/>
      <c r="H235" s="499"/>
      <c r="I235" s="436"/>
      <c r="J235" s="436"/>
      <c r="K235" s="436"/>
      <c r="L235" s="436"/>
      <c r="M235" s="15"/>
      <c r="N235" s="436"/>
      <c r="O235" s="15"/>
      <c r="P235" s="436"/>
      <c r="Q235" s="436"/>
      <c r="R235" s="436"/>
      <c r="S235" s="16"/>
      <c r="T235" s="53"/>
      <c r="U235" s="19"/>
      <c r="V235" s="16"/>
      <c r="W235" s="20"/>
      <c r="X235" s="53"/>
      <c r="Y235" s="53"/>
      <c r="Z235" s="53"/>
    </row>
    <row r="236" spans="1:26">
      <c r="A236" s="17"/>
      <c r="B236" s="460"/>
      <c r="C236" s="498"/>
      <c r="D236" s="498"/>
      <c r="E236" s="498"/>
      <c r="F236" s="257"/>
      <c r="G236" s="499"/>
      <c r="H236" s="499"/>
      <c r="I236" s="436"/>
      <c r="J236" s="436"/>
      <c r="K236" s="436"/>
      <c r="L236" s="436"/>
      <c r="M236" s="15"/>
      <c r="N236" s="436"/>
      <c r="O236" s="15"/>
      <c r="P236" s="436"/>
      <c r="Q236" s="436"/>
      <c r="R236" s="436"/>
      <c r="S236" s="16"/>
      <c r="T236" s="53"/>
      <c r="U236" s="19"/>
      <c r="V236" s="16"/>
      <c r="W236" s="20"/>
      <c r="X236" s="53"/>
      <c r="Y236" s="53"/>
      <c r="Z236" s="53"/>
    </row>
    <row r="237" spans="1:26">
      <c r="A237" s="17"/>
      <c r="B237" s="460"/>
      <c r="C237" s="498"/>
      <c r="D237" s="498"/>
      <c r="E237" s="498"/>
      <c r="F237" s="257"/>
      <c r="G237" s="499"/>
      <c r="H237" s="499"/>
      <c r="I237" s="436"/>
      <c r="J237" s="436"/>
      <c r="K237" s="436"/>
      <c r="L237" s="436"/>
      <c r="M237" s="15"/>
      <c r="N237" s="436"/>
      <c r="O237" s="15"/>
      <c r="P237" s="436"/>
      <c r="Q237" s="436"/>
      <c r="R237" s="436"/>
      <c r="S237" s="16"/>
      <c r="T237" s="53"/>
      <c r="U237" s="19"/>
      <c r="V237" s="16"/>
      <c r="W237" s="20"/>
      <c r="X237" s="53"/>
      <c r="Y237" s="53"/>
      <c r="Z237" s="53"/>
    </row>
    <row r="238" spans="1:26">
      <c r="A238" s="17"/>
      <c r="B238" s="460"/>
      <c r="C238" s="498"/>
      <c r="D238" s="498"/>
      <c r="E238" s="498"/>
      <c r="F238" s="257"/>
      <c r="G238" s="499"/>
      <c r="H238" s="499"/>
      <c r="I238" s="436"/>
      <c r="J238" s="436"/>
      <c r="K238" s="436"/>
      <c r="L238" s="436"/>
      <c r="M238" s="15"/>
      <c r="N238" s="436"/>
      <c r="O238" s="15"/>
      <c r="P238" s="436"/>
      <c r="Q238" s="436"/>
      <c r="R238" s="436"/>
      <c r="S238" s="16"/>
      <c r="T238" s="53"/>
      <c r="U238" s="19"/>
      <c r="V238" s="16"/>
      <c r="W238" s="20"/>
      <c r="X238" s="53"/>
      <c r="Y238" s="53"/>
      <c r="Z238" s="53"/>
    </row>
    <row r="239" spans="1:26">
      <c r="A239" s="17"/>
      <c r="B239" s="460"/>
      <c r="C239" s="498"/>
      <c r="D239" s="498"/>
      <c r="E239" s="498"/>
      <c r="F239" s="257"/>
      <c r="G239" s="499"/>
      <c r="H239" s="499"/>
      <c r="I239" s="436"/>
      <c r="J239" s="436"/>
      <c r="K239" s="436"/>
      <c r="L239" s="436"/>
      <c r="M239" s="15"/>
      <c r="N239" s="436"/>
      <c r="O239" s="15"/>
      <c r="P239" s="436"/>
      <c r="Q239" s="436"/>
      <c r="R239" s="436"/>
      <c r="S239" s="16"/>
      <c r="T239" s="53"/>
      <c r="U239" s="19"/>
      <c r="V239" s="16"/>
      <c r="W239" s="20"/>
      <c r="X239" s="53"/>
      <c r="Y239" s="53"/>
      <c r="Z239" s="53"/>
    </row>
    <row r="240" spans="1:26">
      <c r="A240" s="17"/>
      <c r="B240" s="460"/>
      <c r="C240" s="498"/>
      <c r="D240" s="498"/>
      <c r="E240" s="498"/>
      <c r="F240" s="257"/>
      <c r="G240" s="499"/>
      <c r="H240" s="499"/>
      <c r="I240" s="436"/>
      <c r="J240" s="436"/>
      <c r="K240" s="436"/>
      <c r="L240" s="436"/>
      <c r="M240" s="15"/>
      <c r="N240" s="436"/>
      <c r="O240" s="15"/>
      <c r="P240" s="436"/>
      <c r="Q240" s="436"/>
      <c r="R240" s="436"/>
      <c r="S240" s="16"/>
      <c r="T240" s="53"/>
      <c r="U240" s="19"/>
      <c r="V240" s="16"/>
      <c r="W240" s="20"/>
      <c r="X240" s="53"/>
      <c r="Y240" s="53"/>
      <c r="Z240" s="53"/>
    </row>
    <row r="241" spans="1:26">
      <c r="A241" s="17"/>
      <c r="B241" s="460"/>
      <c r="C241" s="498"/>
      <c r="D241" s="498"/>
      <c r="E241" s="498"/>
      <c r="F241" s="257"/>
      <c r="G241" s="499"/>
      <c r="H241" s="499"/>
      <c r="I241" s="436"/>
      <c r="J241" s="436"/>
      <c r="K241" s="436"/>
      <c r="L241" s="436"/>
      <c r="M241" s="15"/>
      <c r="N241" s="436"/>
      <c r="O241" s="15"/>
      <c r="P241" s="436"/>
      <c r="Q241" s="436"/>
      <c r="R241" s="436"/>
      <c r="S241" s="16"/>
      <c r="T241" s="53"/>
      <c r="U241" s="19"/>
      <c r="V241" s="16"/>
      <c r="W241" s="20"/>
      <c r="X241" s="53"/>
      <c r="Y241" s="53"/>
      <c r="Z241" s="53"/>
    </row>
    <row r="242" spans="1:26">
      <c r="A242" s="17"/>
      <c r="B242" s="460"/>
      <c r="C242" s="498"/>
      <c r="D242" s="498"/>
      <c r="E242" s="498"/>
      <c r="F242" s="257"/>
      <c r="G242" s="499"/>
      <c r="H242" s="499"/>
      <c r="I242" s="436"/>
      <c r="J242" s="436"/>
      <c r="K242" s="436"/>
      <c r="L242" s="436"/>
      <c r="M242" s="15"/>
      <c r="N242" s="436"/>
      <c r="O242" s="15"/>
      <c r="P242" s="436"/>
      <c r="Q242" s="436"/>
      <c r="R242" s="436"/>
      <c r="S242" s="16"/>
      <c r="T242" s="53"/>
      <c r="U242" s="19"/>
      <c r="V242" s="16"/>
      <c r="W242" s="20"/>
      <c r="X242" s="53"/>
      <c r="Y242" s="53"/>
      <c r="Z242" s="53"/>
    </row>
    <row r="243" spans="1:26">
      <c r="A243" s="17"/>
      <c r="B243" s="460"/>
      <c r="C243" s="498"/>
      <c r="D243" s="498"/>
      <c r="E243" s="498"/>
      <c r="F243" s="257"/>
      <c r="G243" s="499"/>
      <c r="H243" s="499"/>
      <c r="I243" s="436"/>
      <c r="J243" s="436"/>
      <c r="K243" s="436"/>
      <c r="L243" s="436"/>
      <c r="M243" s="15"/>
      <c r="N243" s="436"/>
      <c r="O243" s="15"/>
      <c r="P243" s="436"/>
      <c r="Q243" s="436"/>
      <c r="R243" s="436"/>
      <c r="S243" s="16"/>
      <c r="T243" s="53"/>
      <c r="U243" s="19"/>
      <c r="V243" s="16"/>
      <c r="W243" s="20"/>
      <c r="X243" s="53"/>
      <c r="Y243" s="53"/>
      <c r="Z243" s="53"/>
    </row>
    <row r="244" spans="1:26">
      <c r="A244" s="17"/>
      <c r="B244" s="460"/>
      <c r="C244" s="498"/>
      <c r="D244" s="498"/>
      <c r="E244" s="498"/>
      <c r="F244" s="257"/>
      <c r="G244" s="499"/>
      <c r="H244" s="499"/>
      <c r="I244" s="436"/>
      <c r="J244" s="436"/>
      <c r="K244" s="436"/>
      <c r="L244" s="436"/>
      <c r="M244" s="15"/>
      <c r="N244" s="436"/>
      <c r="O244" s="15"/>
      <c r="P244" s="436"/>
      <c r="Q244" s="436"/>
      <c r="R244" s="436"/>
      <c r="S244" s="16"/>
      <c r="T244" s="53"/>
      <c r="U244" s="19"/>
      <c r="V244" s="16"/>
      <c r="W244" s="20"/>
      <c r="X244" s="53"/>
      <c r="Y244" s="53"/>
      <c r="Z244" s="53"/>
    </row>
    <row r="245" spans="1:26">
      <c r="A245" s="17"/>
      <c r="B245" s="460"/>
      <c r="C245" s="498"/>
      <c r="D245" s="498"/>
      <c r="E245" s="498"/>
      <c r="F245" s="257"/>
      <c r="G245" s="499"/>
      <c r="H245" s="499"/>
      <c r="I245" s="436"/>
      <c r="J245" s="436"/>
      <c r="K245" s="436"/>
      <c r="L245" s="436"/>
      <c r="M245" s="15"/>
      <c r="N245" s="436"/>
      <c r="O245" s="15"/>
      <c r="P245" s="436"/>
      <c r="Q245" s="436"/>
      <c r="R245" s="436"/>
      <c r="S245" s="16"/>
      <c r="T245" s="53"/>
      <c r="U245" s="19"/>
      <c r="V245" s="16"/>
      <c r="W245" s="20"/>
      <c r="X245" s="53"/>
      <c r="Y245" s="53"/>
      <c r="Z245" s="53"/>
    </row>
    <row r="246" spans="1:26">
      <c r="A246" s="17"/>
      <c r="B246" s="460"/>
      <c r="C246" s="498"/>
      <c r="D246" s="498"/>
      <c r="E246" s="498"/>
      <c r="F246" s="257"/>
      <c r="G246" s="499"/>
      <c r="H246" s="499"/>
      <c r="I246" s="436"/>
      <c r="J246" s="436"/>
      <c r="K246" s="436"/>
      <c r="L246" s="436"/>
      <c r="M246" s="15"/>
      <c r="N246" s="436"/>
      <c r="O246" s="15"/>
      <c r="P246" s="436"/>
      <c r="Q246" s="436"/>
      <c r="R246" s="436"/>
      <c r="S246" s="16"/>
      <c r="T246" s="53"/>
      <c r="U246" s="19"/>
      <c r="V246" s="16"/>
      <c r="W246" s="20"/>
      <c r="X246" s="53"/>
      <c r="Y246" s="53"/>
      <c r="Z246" s="53"/>
    </row>
    <row r="247" spans="1:26">
      <c r="A247" s="17"/>
      <c r="B247" s="460"/>
      <c r="C247" s="498"/>
      <c r="D247" s="498"/>
      <c r="E247" s="498"/>
      <c r="F247" s="257"/>
      <c r="G247" s="499"/>
      <c r="H247" s="499"/>
      <c r="I247" s="436"/>
      <c r="J247" s="436"/>
      <c r="K247" s="436"/>
      <c r="L247" s="436"/>
      <c r="M247" s="15"/>
      <c r="N247" s="436"/>
      <c r="O247" s="15"/>
      <c r="P247" s="436"/>
      <c r="Q247" s="436"/>
      <c r="R247" s="436"/>
      <c r="S247" s="16"/>
      <c r="T247" s="53"/>
      <c r="U247" s="19"/>
      <c r="V247" s="16"/>
      <c r="W247" s="20"/>
      <c r="X247" s="53"/>
      <c r="Y247" s="53"/>
      <c r="Z247" s="53"/>
    </row>
    <row r="248" spans="1:26">
      <c r="A248" s="17"/>
      <c r="B248" s="460"/>
      <c r="C248" s="498"/>
      <c r="D248" s="498"/>
      <c r="E248" s="498"/>
      <c r="F248" s="257"/>
      <c r="G248" s="499"/>
      <c r="H248" s="499"/>
      <c r="I248" s="436"/>
      <c r="J248" s="436"/>
      <c r="K248" s="436"/>
      <c r="L248" s="436"/>
      <c r="M248" s="15"/>
      <c r="N248" s="436"/>
      <c r="O248" s="15"/>
      <c r="P248" s="436"/>
      <c r="Q248" s="436"/>
      <c r="R248" s="436"/>
      <c r="S248" s="16"/>
      <c r="T248" s="53"/>
      <c r="U248" s="19"/>
      <c r="V248" s="16"/>
      <c r="W248" s="20"/>
      <c r="X248" s="53"/>
      <c r="Y248" s="53"/>
      <c r="Z248" s="53"/>
    </row>
    <row r="249" spans="1:26">
      <c r="A249" s="17"/>
      <c r="B249" s="460"/>
      <c r="C249" s="498"/>
      <c r="D249" s="498"/>
      <c r="E249" s="498"/>
      <c r="F249" s="257"/>
      <c r="G249" s="499"/>
      <c r="H249" s="499"/>
      <c r="I249" s="436"/>
      <c r="J249" s="436"/>
      <c r="K249" s="436"/>
      <c r="L249" s="436"/>
      <c r="M249" s="15"/>
      <c r="N249" s="436"/>
      <c r="O249" s="15"/>
      <c r="P249" s="436"/>
      <c r="Q249" s="436"/>
      <c r="R249" s="436"/>
      <c r="S249" s="16"/>
      <c r="T249" s="53"/>
      <c r="U249" s="19"/>
      <c r="V249" s="16"/>
      <c r="W249" s="20"/>
      <c r="X249" s="53"/>
      <c r="Y249" s="53"/>
      <c r="Z249" s="53"/>
    </row>
    <row r="250" spans="1:26">
      <c r="A250" s="17"/>
      <c r="B250" s="460"/>
      <c r="C250" s="498"/>
      <c r="D250" s="498"/>
      <c r="E250" s="498"/>
      <c r="F250" s="257"/>
      <c r="G250" s="499"/>
      <c r="H250" s="499"/>
      <c r="I250" s="436"/>
      <c r="J250" s="436"/>
      <c r="K250" s="436"/>
      <c r="L250" s="436"/>
      <c r="M250" s="15"/>
      <c r="N250" s="436"/>
      <c r="O250" s="15"/>
      <c r="P250" s="436"/>
      <c r="Q250" s="436"/>
      <c r="R250" s="436"/>
      <c r="S250" s="16"/>
      <c r="T250" s="53"/>
      <c r="U250" s="19"/>
      <c r="V250" s="16"/>
      <c r="W250" s="20"/>
      <c r="X250" s="53"/>
      <c r="Y250" s="53"/>
      <c r="Z250" s="53"/>
    </row>
    <row r="251" spans="1:26">
      <c r="A251" s="17"/>
      <c r="B251" s="460"/>
      <c r="C251" s="498"/>
      <c r="D251" s="498"/>
      <c r="E251" s="498"/>
      <c r="F251" s="257"/>
      <c r="G251" s="499"/>
      <c r="H251" s="499"/>
      <c r="I251" s="436"/>
      <c r="J251" s="436"/>
      <c r="K251" s="436"/>
      <c r="L251" s="436"/>
      <c r="M251" s="15"/>
      <c r="N251" s="436"/>
      <c r="O251" s="15"/>
      <c r="P251" s="436"/>
      <c r="Q251" s="436"/>
      <c r="R251" s="436"/>
      <c r="S251" s="16"/>
      <c r="T251" s="53"/>
      <c r="U251" s="19"/>
      <c r="V251" s="16"/>
      <c r="W251" s="20"/>
      <c r="X251" s="53"/>
      <c r="Y251" s="53"/>
      <c r="Z251" s="53"/>
    </row>
    <row r="252" spans="1:26">
      <c r="A252" s="17"/>
      <c r="B252" s="460"/>
      <c r="C252" s="498"/>
      <c r="D252" s="498"/>
      <c r="E252" s="498"/>
      <c r="F252" s="257"/>
      <c r="G252" s="499"/>
      <c r="H252" s="499"/>
      <c r="I252" s="436"/>
      <c r="J252" s="436"/>
      <c r="K252" s="436"/>
      <c r="L252" s="436"/>
      <c r="M252" s="15"/>
      <c r="N252" s="436"/>
      <c r="O252" s="15"/>
      <c r="P252" s="436"/>
      <c r="Q252" s="436"/>
      <c r="R252" s="436"/>
      <c r="S252" s="16"/>
      <c r="T252" s="53"/>
      <c r="U252" s="19"/>
      <c r="V252" s="16"/>
      <c r="W252" s="20"/>
      <c r="X252" s="53"/>
      <c r="Y252" s="53"/>
      <c r="Z252" s="53"/>
    </row>
    <row r="253" spans="1:26">
      <c r="A253" s="17"/>
      <c r="B253" s="460"/>
      <c r="C253" s="498"/>
      <c r="D253" s="498"/>
      <c r="E253" s="498"/>
      <c r="F253" s="257"/>
      <c r="G253" s="499"/>
      <c r="H253" s="499"/>
      <c r="I253" s="436"/>
      <c r="J253" s="436"/>
      <c r="K253" s="436"/>
      <c r="L253" s="436"/>
      <c r="M253" s="15"/>
      <c r="N253" s="436"/>
      <c r="O253" s="15"/>
      <c r="P253" s="436"/>
      <c r="Q253" s="436"/>
      <c r="R253" s="436"/>
      <c r="S253" s="16"/>
      <c r="T253" s="53"/>
      <c r="U253" s="19"/>
      <c r="V253" s="16"/>
      <c r="W253" s="20"/>
      <c r="X253" s="53"/>
      <c r="Y253" s="53"/>
      <c r="Z253" s="53"/>
    </row>
    <row r="254" spans="1:26">
      <c r="A254" s="17"/>
      <c r="B254" s="460"/>
      <c r="C254" s="498"/>
      <c r="D254" s="498"/>
      <c r="E254" s="498"/>
      <c r="F254" s="257"/>
      <c r="G254" s="499"/>
      <c r="H254" s="499"/>
      <c r="I254" s="436"/>
      <c r="J254" s="436"/>
      <c r="K254" s="436"/>
      <c r="L254" s="436"/>
      <c r="M254" s="15"/>
      <c r="N254" s="436"/>
      <c r="O254" s="15"/>
      <c r="P254" s="436"/>
      <c r="Q254" s="436"/>
      <c r="R254" s="436"/>
      <c r="S254" s="16"/>
      <c r="T254" s="53"/>
      <c r="U254" s="19"/>
      <c r="V254" s="16"/>
      <c r="W254" s="20"/>
      <c r="X254" s="53"/>
      <c r="Y254" s="53"/>
      <c r="Z254" s="53"/>
    </row>
    <row r="255" spans="1:26">
      <c r="A255" s="17"/>
      <c r="B255" s="460"/>
      <c r="C255" s="498"/>
      <c r="D255" s="498"/>
      <c r="E255" s="498"/>
      <c r="F255" s="257"/>
      <c r="G255" s="499"/>
      <c r="H255" s="499"/>
      <c r="I255" s="436"/>
      <c r="J255" s="436"/>
      <c r="K255" s="436"/>
      <c r="L255" s="436"/>
      <c r="M255" s="15"/>
      <c r="N255" s="436"/>
      <c r="O255" s="15"/>
      <c r="P255" s="436"/>
      <c r="Q255" s="436"/>
      <c r="R255" s="436"/>
      <c r="S255" s="16"/>
      <c r="T255" s="53"/>
      <c r="U255" s="19"/>
      <c r="V255" s="16"/>
      <c r="W255" s="20"/>
      <c r="X255" s="53"/>
      <c r="Y255" s="53"/>
      <c r="Z255" s="53"/>
    </row>
    <row r="256" spans="1:26">
      <c r="A256" s="17"/>
      <c r="B256" s="460"/>
      <c r="C256" s="498"/>
      <c r="D256" s="498"/>
      <c r="E256" s="498"/>
      <c r="F256" s="257"/>
      <c r="G256" s="499"/>
      <c r="H256" s="499"/>
      <c r="I256" s="436"/>
      <c r="J256" s="436"/>
      <c r="K256" s="436"/>
      <c r="L256" s="436"/>
      <c r="M256" s="15"/>
      <c r="N256" s="436"/>
      <c r="O256" s="15"/>
      <c r="P256" s="436"/>
      <c r="Q256" s="436"/>
      <c r="R256" s="436"/>
      <c r="S256" s="16"/>
      <c r="T256" s="53"/>
      <c r="U256" s="19"/>
      <c r="V256" s="16"/>
      <c r="W256" s="20"/>
      <c r="X256" s="53"/>
      <c r="Y256" s="53"/>
      <c r="Z256" s="53"/>
    </row>
    <row r="257" spans="1:26">
      <c r="A257" s="17"/>
      <c r="B257" s="460"/>
      <c r="C257" s="498"/>
      <c r="D257" s="498"/>
      <c r="E257" s="498"/>
      <c r="F257" s="257"/>
      <c r="G257" s="499"/>
      <c r="H257" s="499"/>
      <c r="I257" s="436"/>
      <c r="J257" s="436"/>
      <c r="K257" s="436"/>
      <c r="L257" s="436"/>
      <c r="M257" s="15"/>
      <c r="N257" s="436"/>
      <c r="O257" s="15"/>
      <c r="P257" s="436"/>
      <c r="Q257" s="436"/>
      <c r="R257" s="436"/>
      <c r="S257" s="16"/>
      <c r="T257" s="53"/>
      <c r="U257" s="19"/>
      <c r="V257" s="16"/>
      <c r="W257" s="20"/>
      <c r="X257" s="53"/>
      <c r="Y257" s="53"/>
      <c r="Z257" s="53"/>
    </row>
    <row r="258" spans="1:26">
      <c r="A258" s="17"/>
      <c r="B258" s="460"/>
      <c r="C258" s="498"/>
      <c r="D258" s="498"/>
      <c r="E258" s="498"/>
      <c r="F258" s="257"/>
      <c r="G258" s="499"/>
      <c r="H258" s="499"/>
      <c r="I258" s="436"/>
      <c r="J258" s="436"/>
      <c r="K258" s="436"/>
      <c r="L258" s="436"/>
      <c r="M258" s="15"/>
      <c r="N258" s="436"/>
      <c r="O258" s="15"/>
      <c r="P258" s="436"/>
      <c r="Q258" s="436"/>
      <c r="R258" s="436"/>
      <c r="S258" s="16"/>
      <c r="T258" s="53"/>
      <c r="U258" s="19"/>
      <c r="V258" s="16"/>
      <c r="W258" s="20"/>
      <c r="X258" s="53"/>
      <c r="Y258" s="53"/>
      <c r="Z258" s="53"/>
    </row>
    <row r="259" spans="1:26">
      <c r="A259" s="17"/>
      <c r="B259" s="460"/>
      <c r="C259" s="498"/>
      <c r="D259" s="498"/>
      <c r="E259" s="498"/>
      <c r="F259" s="257"/>
      <c r="G259" s="499"/>
      <c r="H259" s="499"/>
      <c r="I259" s="436"/>
      <c r="J259" s="436"/>
      <c r="K259" s="436"/>
      <c r="L259" s="436"/>
      <c r="M259" s="15"/>
      <c r="N259" s="436"/>
      <c r="O259" s="15"/>
      <c r="P259" s="436"/>
      <c r="Q259" s="436"/>
      <c r="R259" s="436"/>
      <c r="S259" s="16"/>
      <c r="T259" s="53"/>
      <c r="U259" s="19"/>
      <c r="V259" s="16"/>
      <c r="W259" s="20"/>
      <c r="X259" s="53"/>
      <c r="Y259" s="53"/>
      <c r="Z259" s="53"/>
    </row>
    <row r="260" spans="1:26">
      <c r="A260" s="17"/>
      <c r="B260" s="460"/>
      <c r="C260" s="498"/>
      <c r="D260" s="498"/>
      <c r="E260" s="498"/>
      <c r="F260" s="257"/>
      <c r="G260" s="499"/>
      <c r="H260" s="499"/>
      <c r="I260" s="436"/>
      <c r="J260" s="436"/>
      <c r="K260" s="436"/>
      <c r="L260" s="436"/>
      <c r="M260" s="15"/>
      <c r="N260" s="436"/>
      <c r="O260" s="15"/>
      <c r="P260" s="436"/>
      <c r="Q260" s="436"/>
      <c r="R260" s="436"/>
      <c r="S260" s="16"/>
      <c r="T260" s="53"/>
      <c r="U260" s="19"/>
      <c r="V260" s="16"/>
      <c r="W260" s="20"/>
      <c r="X260" s="53"/>
      <c r="Y260" s="53"/>
      <c r="Z260" s="53"/>
    </row>
    <row r="261" spans="1:26">
      <c r="A261" s="17"/>
      <c r="B261" s="460"/>
      <c r="C261" s="498"/>
      <c r="D261" s="498"/>
      <c r="E261" s="498"/>
      <c r="F261" s="257"/>
      <c r="G261" s="499"/>
      <c r="H261" s="499"/>
      <c r="I261" s="436"/>
      <c r="J261" s="436"/>
      <c r="K261" s="436"/>
      <c r="L261" s="436"/>
      <c r="M261" s="15"/>
      <c r="N261" s="436"/>
      <c r="O261" s="15"/>
      <c r="P261" s="436"/>
      <c r="Q261" s="436"/>
      <c r="R261" s="436"/>
      <c r="S261" s="16"/>
      <c r="T261" s="53"/>
      <c r="U261" s="19"/>
      <c r="V261" s="16"/>
      <c r="W261" s="20"/>
      <c r="X261" s="53"/>
      <c r="Y261" s="53"/>
      <c r="Z261" s="53"/>
    </row>
    <row r="262" spans="1:26">
      <c r="A262" s="17"/>
      <c r="B262" s="460"/>
      <c r="C262" s="498"/>
      <c r="D262" s="498"/>
      <c r="E262" s="498"/>
      <c r="F262" s="257"/>
      <c r="G262" s="499"/>
      <c r="H262" s="499"/>
      <c r="I262" s="436"/>
      <c r="J262" s="436"/>
      <c r="K262" s="436"/>
      <c r="L262" s="436"/>
      <c r="M262" s="15"/>
      <c r="N262" s="436"/>
      <c r="O262" s="15"/>
      <c r="P262" s="436"/>
      <c r="Q262" s="436"/>
      <c r="R262" s="436"/>
      <c r="S262" s="16"/>
      <c r="T262" s="53"/>
      <c r="U262" s="19"/>
      <c r="V262" s="16"/>
      <c r="W262" s="20"/>
      <c r="X262" s="53"/>
      <c r="Y262" s="53"/>
      <c r="Z262" s="53"/>
    </row>
    <row r="263" spans="1:26">
      <c r="A263" s="17"/>
      <c r="B263" s="460"/>
      <c r="C263" s="498"/>
      <c r="D263" s="498"/>
      <c r="E263" s="498"/>
      <c r="F263" s="257"/>
      <c r="G263" s="499"/>
      <c r="H263" s="499"/>
      <c r="I263" s="436"/>
      <c r="J263" s="436"/>
      <c r="K263" s="436"/>
      <c r="L263" s="436"/>
      <c r="M263" s="15"/>
      <c r="N263" s="436"/>
      <c r="O263" s="15"/>
      <c r="P263" s="436"/>
      <c r="Q263" s="436"/>
      <c r="R263" s="436"/>
      <c r="S263" s="16"/>
      <c r="T263" s="53"/>
      <c r="U263" s="19"/>
      <c r="V263" s="16"/>
      <c r="W263" s="20"/>
      <c r="X263" s="53"/>
      <c r="Y263" s="53"/>
      <c r="Z263" s="53"/>
    </row>
    <row r="264" spans="1:26">
      <c r="A264" s="17"/>
      <c r="B264" s="460"/>
      <c r="C264" s="498"/>
      <c r="D264" s="498"/>
      <c r="E264" s="498"/>
      <c r="F264" s="257"/>
      <c r="G264" s="499"/>
      <c r="H264" s="499"/>
      <c r="I264" s="436"/>
      <c r="J264" s="436"/>
      <c r="K264" s="436"/>
      <c r="L264" s="436"/>
      <c r="M264" s="15"/>
      <c r="N264" s="436"/>
      <c r="O264" s="15"/>
      <c r="P264" s="436"/>
      <c r="Q264" s="436"/>
      <c r="R264" s="436"/>
      <c r="S264" s="16"/>
      <c r="T264" s="53"/>
      <c r="U264" s="19"/>
      <c r="V264" s="16"/>
      <c r="W264" s="20"/>
      <c r="X264" s="53"/>
      <c r="Y264" s="53"/>
      <c r="Z264" s="53"/>
    </row>
    <row r="265" spans="1:26">
      <c r="A265" s="17"/>
      <c r="B265" s="460"/>
      <c r="C265" s="498"/>
      <c r="D265" s="498"/>
      <c r="E265" s="498"/>
      <c r="F265" s="257"/>
      <c r="G265" s="499"/>
      <c r="H265" s="499"/>
      <c r="I265" s="436"/>
      <c r="J265" s="436"/>
      <c r="K265" s="436"/>
      <c r="L265" s="436"/>
      <c r="M265" s="15"/>
      <c r="N265" s="436"/>
      <c r="O265" s="15"/>
      <c r="P265" s="436"/>
      <c r="Q265" s="436"/>
      <c r="R265" s="436"/>
      <c r="S265" s="16"/>
      <c r="T265" s="53"/>
      <c r="U265" s="19"/>
      <c r="V265" s="16"/>
      <c r="W265" s="20"/>
      <c r="X265" s="53"/>
      <c r="Y265" s="53"/>
      <c r="Z265" s="53"/>
    </row>
    <row r="266" spans="1:26">
      <c r="A266" s="17"/>
      <c r="B266" s="460"/>
      <c r="C266" s="498"/>
      <c r="D266" s="498"/>
      <c r="E266" s="498"/>
      <c r="F266" s="257"/>
      <c r="G266" s="499"/>
      <c r="H266" s="499"/>
      <c r="I266" s="436"/>
      <c r="J266" s="436"/>
      <c r="K266" s="436"/>
      <c r="L266" s="436"/>
      <c r="M266" s="15"/>
      <c r="N266" s="436"/>
      <c r="O266" s="15"/>
      <c r="P266" s="436"/>
      <c r="Q266" s="436"/>
      <c r="R266" s="436"/>
      <c r="S266" s="16"/>
      <c r="T266" s="53"/>
      <c r="U266" s="19"/>
      <c r="V266" s="16"/>
      <c r="W266" s="20"/>
      <c r="X266" s="53"/>
      <c r="Y266" s="53"/>
      <c r="Z266" s="53"/>
    </row>
    <row r="267" spans="1:26">
      <c r="A267" s="17"/>
      <c r="B267" s="460"/>
      <c r="C267" s="498"/>
      <c r="D267" s="498"/>
      <c r="E267" s="498"/>
      <c r="F267" s="257"/>
      <c r="G267" s="499"/>
      <c r="H267" s="499"/>
      <c r="I267" s="436"/>
      <c r="J267" s="436"/>
      <c r="K267" s="436"/>
      <c r="L267" s="436"/>
      <c r="M267" s="15"/>
      <c r="N267" s="436"/>
      <c r="O267" s="15"/>
      <c r="P267" s="436"/>
      <c r="Q267" s="436"/>
      <c r="R267" s="436"/>
      <c r="S267" s="16"/>
      <c r="T267" s="53"/>
      <c r="U267" s="19"/>
      <c r="V267" s="16"/>
      <c r="W267" s="20"/>
      <c r="X267" s="53"/>
      <c r="Y267" s="53"/>
      <c r="Z267" s="53"/>
    </row>
    <row r="268" spans="1:26">
      <c r="A268" s="17"/>
      <c r="B268" s="460"/>
      <c r="C268" s="498"/>
      <c r="D268" s="498"/>
      <c r="E268" s="498"/>
      <c r="F268" s="257"/>
      <c r="G268" s="499"/>
      <c r="H268" s="499"/>
      <c r="I268" s="436"/>
      <c r="J268" s="436"/>
      <c r="K268" s="436"/>
      <c r="L268" s="436"/>
      <c r="M268" s="15"/>
      <c r="N268" s="436"/>
      <c r="O268" s="15"/>
      <c r="P268" s="436"/>
      <c r="Q268" s="436"/>
      <c r="R268" s="436"/>
      <c r="S268" s="16"/>
      <c r="T268" s="53"/>
      <c r="U268" s="19"/>
      <c r="V268" s="16"/>
      <c r="W268" s="20"/>
      <c r="X268" s="53"/>
      <c r="Y268" s="53"/>
      <c r="Z268" s="53"/>
    </row>
    <row r="269" spans="1:26">
      <c r="A269" s="17"/>
      <c r="B269" s="460"/>
      <c r="C269" s="498"/>
      <c r="D269" s="498"/>
      <c r="E269" s="498"/>
      <c r="F269" s="257"/>
      <c r="G269" s="499"/>
      <c r="H269" s="499"/>
      <c r="I269" s="436"/>
      <c r="J269" s="436"/>
      <c r="K269" s="436"/>
      <c r="L269" s="436"/>
      <c r="M269" s="15"/>
      <c r="N269" s="436"/>
      <c r="O269" s="15"/>
      <c r="P269" s="436"/>
      <c r="Q269" s="436"/>
      <c r="R269" s="436"/>
      <c r="S269" s="16"/>
      <c r="T269" s="53"/>
      <c r="U269" s="19"/>
      <c r="V269" s="16"/>
      <c r="W269" s="20"/>
      <c r="X269" s="53"/>
      <c r="Y269" s="53"/>
      <c r="Z269" s="53"/>
    </row>
    <row r="270" spans="1:26">
      <c r="A270" s="17"/>
      <c r="B270" s="460"/>
      <c r="C270" s="498"/>
      <c r="D270" s="498"/>
      <c r="E270" s="498"/>
      <c r="F270" s="257"/>
      <c r="G270" s="499"/>
      <c r="H270" s="499"/>
      <c r="I270" s="436"/>
      <c r="J270" s="436"/>
      <c r="K270" s="436"/>
      <c r="L270" s="436"/>
      <c r="M270" s="15"/>
      <c r="N270" s="436"/>
      <c r="O270" s="15"/>
      <c r="P270" s="436"/>
      <c r="Q270" s="436"/>
      <c r="R270" s="436"/>
      <c r="S270" s="16"/>
      <c r="T270" s="53"/>
      <c r="U270" s="19"/>
      <c r="V270" s="16"/>
      <c r="W270" s="20"/>
      <c r="X270" s="53"/>
      <c r="Y270" s="53"/>
      <c r="Z270" s="53"/>
    </row>
    <row r="271" spans="1:26">
      <c r="A271" s="17"/>
      <c r="B271" s="460"/>
      <c r="C271" s="498"/>
      <c r="D271" s="498"/>
      <c r="E271" s="498"/>
      <c r="F271" s="257"/>
      <c r="G271" s="499"/>
      <c r="H271" s="499"/>
      <c r="I271" s="436"/>
      <c r="J271" s="436"/>
      <c r="K271" s="436"/>
      <c r="L271" s="436"/>
      <c r="M271" s="15"/>
      <c r="N271" s="436"/>
      <c r="O271" s="15"/>
      <c r="P271" s="436"/>
      <c r="Q271" s="436"/>
      <c r="R271" s="436"/>
      <c r="S271" s="16"/>
      <c r="T271" s="53"/>
      <c r="U271" s="19"/>
      <c r="V271" s="16"/>
      <c r="W271" s="20"/>
      <c r="X271" s="53"/>
      <c r="Y271" s="53"/>
      <c r="Z271" s="53"/>
    </row>
    <row r="272" spans="1:26">
      <c r="A272" s="17"/>
      <c r="B272" s="460"/>
      <c r="C272" s="498"/>
      <c r="D272" s="498"/>
      <c r="E272" s="498"/>
      <c r="F272" s="257"/>
      <c r="G272" s="499"/>
      <c r="H272" s="499"/>
      <c r="I272" s="436"/>
      <c r="J272" s="436"/>
      <c r="K272" s="436"/>
      <c r="L272" s="436"/>
      <c r="M272" s="15"/>
      <c r="N272" s="436"/>
      <c r="O272" s="15"/>
      <c r="P272" s="436"/>
      <c r="Q272" s="436"/>
      <c r="R272" s="436"/>
      <c r="S272" s="16"/>
      <c r="T272" s="53"/>
      <c r="U272" s="19"/>
      <c r="V272" s="16"/>
      <c r="W272" s="20"/>
      <c r="X272" s="53"/>
      <c r="Y272" s="53"/>
      <c r="Z272" s="53"/>
    </row>
    <row r="273" spans="1:26">
      <c r="A273" s="17"/>
      <c r="B273" s="460"/>
      <c r="C273" s="498"/>
      <c r="D273" s="498"/>
      <c r="E273" s="498"/>
      <c r="F273" s="257"/>
      <c r="G273" s="499"/>
      <c r="H273" s="499"/>
      <c r="I273" s="436"/>
      <c r="J273" s="436"/>
      <c r="K273" s="436"/>
      <c r="L273" s="436"/>
      <c r="M273" s="15"/>
      <c r="N273" s="436"/>
      <c r="O273" s="15"/>
      <c r="P273" s="436"/>
      <c r="Q273" s="436"/>
      <c r="R273" s="436"/>
      <c r="S273" s="16"/>
      <c r="T273" s="53"/>
      <c r="U273" s="19"/>
      <c r="V273" s="16"/>
      <c r="W273" s="20"/>
      <c r="X273" s="53"/>
      <c r="Y273" s="53"/>
      <c r="Z273" s="53"/>
    </row>
    <row r="274" spans="1:26">
      <c r="A274" s="17"/>
      <c r="B274" s="460"/>
      <c r="C274" s="498"/>
      <c r="D274" s="498"/>
      <c r="E274" s="498"/>
      <c r="F274" s="257"/>
      <c r="G274" s="499"/>
      <c r="H274" s="499"/>
      <c r="I274" s="436"/>
      <c r="J274" s="436"/>
      <c r="K274" s="436"/>
      <c r="L274" s="436"/>
      <c r="M274" s="15"/>
      <c r="N274" s="436"/>
      <c r="O274" s="15"/>
      <c r="P274" s="436"/>
      <c r="Q274" s="436"/>
      <c r="R274" s="436"/>
      <c r="S274" s="16"/>
      <c r="T274" s="53"/>
      <c r="U274" s="19"/>
      <c r="V274" s="16"/>
      <c r="W274" s="20"/>
      <c r="X274" s="53"/>
      <c r="Y274" s="53"/>
      <c r="Z274" s="53"/>
    </row>
    <row r="275" spans="1:26">
      <c r="A275" s="17"/>
      <c r="B275" s="460"/>
      <c r="C275" s="498"/>
      <c r="D275" s="498"/>
      <c r="E275" s="498"/>
      <c r="F275" s="257"/>
      <c r="G275" s="499"/>
      <c r="H275" s="499"/>
      <c r="I275" s="436"/>
      <c r="J275" s="436"/>
      <c r="K275" s="436"/>
      <c r="L275" s="436"/>
      <c r="M275" s="15"/>
      <c r="N275" s="436"/>
      <c r="O275" s="15"/>
      <c r="P275" s="436"/>
      <c r="Q275" s="436"/>
      <c r="R275" s="436"/>
      <c r="S275" s="16"/>
      <c r="T275" s="53"/>
      <c r="U275" s="19"/>
      <c r="V275" s="16"/>
      <c r="W275" s="20"/>
      <c r="X275" s="53"/>
      <c r="Y275" s="53"/>
      <c r="Z275" s="53"/>
    </row>
    <row r="276" spans="1:26">
      <c r="A276" s="17"/>
      <c r="B276" s="460"/>
      <c r="C276" s="498"/>
      <c r="D276" s="498"/>
      <c r="E276" s="498"/>
      <c r="F276" s="257"/>
      <c r="G276" s="499"/>
      <c r="H276" s="499"/>
      <c r="I276" s="436"/>
      <c r="J276" s="436"/>
      <c r="K276" s="436"/>
      <c r="L276" s="436"/>
      <c r="M276" s="15"/>
      <c r="N276" s="436"/>
      <c r="O276" s="15"/>
      <c r="P276" s="436"/>
      <c r="Q276" s="436"/>
      <c r="R276" s="436"/>
      <c r="S276" s="16"/>
      <c r="T276" s="53"/>
      <c r="U276" s="19"/>
      <c r="V276" s="16"/>
      <c r="W276" s="20"/>
      <c r="X276" s="53"/>
      <c r="Y276" s="53"/>
      <c r="Z276" s="53"/>
    </row>
    <row r="277" spans="1:26">
      <c r="A277" s="17"/>
      <c r="B277" s="460"/>
      <c r="C277" s="498"/>
      <c r="D277" s="498"/>
      <c r="E277" s="498"/>
      <c r="F277" s="257"/>
      <c r="G277" s="499"/>
      <c r="H277" s="499"/>
      <c r="I277" s="436"/>
      <c r="J277" s="436"/>
      <c r="K277" s="436"/>
      <c r="L277" s="436"/>
      <c r="M277" s="15"/>
      <c r="N277" s="436"/>
      <c r="O277" s="15"/>
      <c r="P277" s="436"/>
      <c r="Q277" s="436"/>
      <c r="R277" s="436"/>
      <c r="S277" s="16"/>
      <c r="T277" s="53"/>
      <c r="U277" s="19"/>
      <c r="V277" s="16"/>
      <c r="W277" s="20"/>
      <c r="X277" s="53"/>
      <c r="Y277" s="53"/>
      <c r="Z277" s="53"/>
    </row>
    <row r="278" spans="1:26">
      <c r="A278" s="17"/>
      <c r="B278" s="460"/>
      <c r="C278" s="498"/>
      <c r="D278" s="498"/>
      <c r="E278" s="498"/>
      <c r="F278" s="257"/>
      <c r="G278" s="499"/>
      <c r="H278" s="499"/>
      <c r="I278" s="436"/>
      <c r="J278" s="436"/>
      <c r="K278" s="436"/>
      <c r="L278" s="436"/>
      <c r="M278" s="15"/>
      <c r="N278" s="436"/>
      <c r="O278" s="15"/>
      <c r="P278" s="436"/>
      <c r="Q278" s="436"/>
      <c r="R278" s="436"/>
      <c r="S278" s="16"/>
      <c r="T278" s="53"/>
      <c r="U278" s="19"/>
      <c r="V278" s="16"/>
      <c r="W278" s="20"/>
      <c r="X278" s="53"/>
      <c r="Y278" s="53"/>
      <c r="Z278" s="53"/>
    </row>
    <row r="279" spans="1:26">
      <c r="A279" s="17"/>
      <c r="B279" s="460"/>
      <c r="C279" s="498"/>
      <c r="D279" s="498"/>
      <c r="E279" s="498"/>
      <c r="F279" s="257"/>
      <c r="G279" s="499"/>
      <c r="H279" s="499"/>
      <c r="I279" s="436"/>
      <c r="J279" s="436"/>
      <c r="K279" s="436"/>
      <c r="L279" s="436"/>
      <c r="M279" s="15"/>
      <c r="N279" s="436"/>
      <c r="O279" s="15"/>
      <c r="P279" s="436"/>
      <c r="Q279" s="436"/>
      <c r="R279" s="436"/>
      <c r="S279" s="16"/>
      <c r="T279" s="53"/>
      <c r="U279" s="19"/>
      <c r="V279" s="16"/>
      <c r="W279" s="20"/>
      <c r="X279" s="53"/>
      <c r="Y279" s="53"/>
      <c r="Z279" s="53"/>
    </row>
    <row r="280" spans="1:26">
      <c r="A280" s="17"/>
      <c r="B280" s="460"/>
      <c r="C280" s="498"/>
      <c r="D280" s="498"/>
      <c r="E280" s="498"/>
      <c r="F280" s="257"/>
      <c r="G280" s="499"/>
      <c r="H280" s="499"/>
      <c r="I280" s="436"/>
      <c r="J280" s="436"/>
      <c r="K280" s="436"/>
      <c r="L280" s="436"/>
      <c r="M280" s="15"/>
      <c r="N280" s="436"/>
      <c r="O280" s="15"/>
      <c r="P280" s="436"/>
      <c r="Q280" s="436"/>
      <c r="R280" s="436"/>
      <c r="S280" s="16"/>
      <c r="T280" s="53"/>
      <c r="U280" s="19"/>
      <c r="V280" s="16"/>
      <c r="W280" s="20"/>
      <c r="X280" s="53"/>
      <c r="Y280" s="53"/>
      <c r="Z280" s="53"/>
    </row>
    <row r="281" spans="1:26">
      <c r="A281" s="17"/>
      <c r="B281" s="460"/>
      <c r="C281" s="498"/>
      <c r="D281" s="498"/>
      <c r="E281" s="498"/>
      <c r="F281" s="257"/>
      <c r="G281" s="499"/>
      <c r="H281" s="499"/>
      <c r="I281" s="436"/>
      <c r="J281" s="436"/>
      <c r="K281" s="436"/>
      <c r="L281" s="436"/>
      <c r="M281" s="15"/>
      <c r="N281" s="436"/>
      <c r="O281" s="15"/>
      <c r="P281" s="436"/>
      <c r="Q281" s="436"/>
      <c r="R281" s="436"/>
      <c r="S281" s="16"/>
      <c r="T281" s="53"/>
      <c r="U281" s="19"/>
      <c r="V281" s="16"/>
      <c r="W281" s="20"/>
      <c r="X281" s="53"/>
      <c r="Y281" s="53"/>
      <c r="Z281" s="53"/>
    </row>
    <row r="282" spans="1:26">
      <c r="A282" s="17"/>
      <c r="B282" s="460"/>
      <c r="C282" s="498"/>
      <c r="D282" s="498"/>
      <c r="E282" s="498"/>
      <c r="F282" s="257"/>
      <c r="G282" s="499"/>
      <c r="H282" s="499"/>
      <c r="I282" s="436"/>
      <c r="J282" s="436"/>
      <c r="K282" s="436"/>
      <c r="L282" s="436"/>
      <c r="M282" s="15"/>
      <c r="N282" s="436"/>
      <c r="O282" s="15"/>
      <c r="P282" s="436"/>
      <c r="Q282" s="436"/>
      <c r="R282" s="436"/>
      <c r="S282" s="16"/>
      <c r="T282" s="53"/>
      <c r="U282" s="19"/>
      <c r="V282" s="16"/>
      <c r="W282" s="20"/>
      <c r="X282" s="53"/>
      <c r="Y282" s="53"/>
      <c r="Z282" s="53"/>
    </row>
    <row r="283" spans="1:26">
      <c r="A283" s="17"/>
      <c r="B283" s="460"/>
      <c r="C283" s="498"/>
      <c r="D283" s="498"/>
      <c r="E283" s="498"/>
      <c r="F283" s="257"/>
      <c r="G283" s="499"/>
      <c r="H283" s="499"/>
      <c r="I283" s="436"/>
      <c r="J283" s="436"/>
      <c r="K283" s="436"/>
      <c r="L283" s="436"/>
      <c r="M283" s="15"/>
      <c r="N283" s="436"/>
      <c r="O283" s="15"/>
      <c r="P283" s="436"/>
      <c r="Q283" s="436"/>
      <c r="R283" s="436"/>
      <c r="S283" s="16"/>
      <c r="T283" s="53"/>
      <c r="U283" s="19"/>
      <c r="V283" s="16"/>
      <c r="W283" s="20"/>
      <c r="X283" s="53"/>
      <c r="Y283" s="53"/>
      <c r="Z283" s="53"/>
    </row>
    <row r="284" spans="1:26">
      <c r="A284" s="17"/>
      <c r="B284" s="460"/>
      <c r="C284" s="498"/>
      <c r="D284" s="498"/>
      <c r="E284" s="498"/>
      <c r="F284" s="257"/>
      <c r="G284" s="499"/>
      <c r="H284" s="499"/>
      <c r="I284" s="436"/>
      <c r="J284" s="436"/>
      <c r="K284" s="436"/>
      <c r="L284" s="436"/>
      <c r="M284" s="15"/>
      <c r="N284" s="436"/>
      <c r="O284" s="15"/>
      <c r="P284" s="436"/>
      <c r="Q284" s="436"/>
      <c r="R284" s="436"/>
      <c r="S284" s="16"/>
      <c r="T284" s="53"/>
      <c r="U284" s="19"/>
      <c r="V284" s="16"/>
      <c r="W284" s="20"/>
      <c r="X284" s="53"/>
      <c r="Y284" s="53"/>
      <c r="Z284" s="53"/>
    </row>
    <row r="285" spans="1:26">
      <c r="A285" s="17"/>
      <c r="B285" s="460"/>
      <c r="C285" s="498"/>
      <c r="D285" s="498"/>
      <c r="E285" s="498"/>
      <c r="F285" s="257"/>
      <c r="G285" s="499"/>
      <c r="H285" s="499"/>
      <c r="I285" s="436"/>
      <c r="J285" s="436"/>
      <c r="K285" s="436"/>
      <c r="L285" s="436"/>
      <c r="M285" s="15"/>
      <c r="N285" s="436"/>
      <c r="O285" s="15"/>
      <c r="P285" s="436"/>
      <c r="Q285" s="436"/>
      <c r="R285" s="436"/>
      <c r="S285" s="16"/>
      <c r="T285" s="53"/>
      <c r="U285" s="19"/>
      <c r="V285" s="16"/>
      <c r="W285" s="20"/>
      <c r="X285" s="53"/>
      <c r="Y285" s="53"/>
      <c r="Z285" s="53"/>
    </row>
    <row r="286" spans="1:26">
      <c r="A286" s="17"/>
      <c r="B286" s="460"/>
      <c r="C286" s="498"/>
      <c r="D286" s="498"/>
      <c r="E286" s="498"/>
      <c r="F286" s="257"/>
      <c r="G286" s="499"/>
      <c r="H286" s="499"/>
      <c r="I286" s="436"/>
      <c r="J286" s="436"/>
      <c r="K286" s="436"/>
      <c r="L286" s="436"/>
      <c r="M286" s="15"/>
      <c r="N286" s="436"/>
      <c r="O286" s="15"/>
      <c r="P286" s="436"/>
      <c r="Q286" s="436"/>
      <c r="R286" s="436"/>
      <c r="S286" s="16"/>
      <c r="T286" s="53"/>
      <c r="U286" s="19"/>
      <c r="V286" s="16"/>
      <c r="W286" s="20"/>
      <c r="X286" s="53"/>
      <c r="Y286" s="53"/>
      <c r="Z286" s="53"/>
    </row>
    <row r="287" spans="1:26">
      <c r="A287" s="17"/>
      <c r="B287" s="460"/>
      <c r="C287" s="498"/>
      <c r="D287" s="498"/>
      <c r="E287" s="498"/>
      <c r="F287" s="257"/>
      <c r="G287" s="499"/>
      <c r="H287" s="499"/>
      <c r="I287" s="436"/>
      <c r="J287" s="436"/>
      <c r="K287" s="436"/>
      <c r="L287" s="436"/>
      <c r="M287" s="15"/>
      <c r="N287" s="436"/>
      <c r="O287" s="15"/>
      <c r="P287" s="436"/>
      <c r="Q287" s="436"/>
      <c r="R287" s="436"/>
      <c r="S287" s="16"/>
      <c r="T287" s="53"/>
      <c r="U287" s="19"/>
      <c r="V287" s="16"/>
      <c r="W287" s="20"/>
      <c r="X287" s="53"/>
      <c r="Y287" s="53"/>
      <c r="Z287" s="53"/>
    </row>
    <row r="288" spans="1:26">
      <c r="A288" s="17"/>
      <c r="B288" s="460"/>
      <c r="C288" s="498"/>
      <c r="D288" s="498"/>
      <c r="E288" s="498"/>
      <c r="F288" s="257"/>
      <c r="G288" s="499"/>
      <c r="H288" s="499"/>
      <c r="I288" s="436"/>
      <c r="J288" s="436"/>
      <c r="K288" s="436"/>
      <c r="L288" s="436"/>
      <c r="M288" s="15"/>
      <c r="N288" s="436"/>
      <c r="O288" s="15"/>
      <c r="P288" s="436"/>
      <c r="Q288" s="436"/>
      <c r="R288" s="436"/>
      <c r="S288" s="16"/>
      <c r="T288" s="53"/>
      <c r="U288" s="19"/>
      <c r="V288" s="16"/>
      <c r="W288" s="20"/>
      <c r="X288" s="53"/>
      <c r="Y288" s="53"/>
      <c r="Z288" s="53"/>
    </row>
    <row r="289" spans="1:26">
      <c r="A289" s="17"/>
      <c r="B289" s="460"/>
      <c r="C289" s="498"/>
      <c r="D289" s="498"/>
      <c r="E289" s="498"/>
      <c r="F289" s="257"/>
      <c r="G289" s="499"/>
      <c r="H289" s="499"/>
      <c r="I289" s="436"/>
      <c r="J289" s="436"/>
      <c r="K289" s="436"/>
      <c r="L289" s="436"/>
      <c r="M289" s="15"/>
      <c r="N289" s="436"/>
      <c r="O289" s="15"/>
      <c r="P289" s="436"/>
      <c r="Q289" s="436"/>
      <c r="R289" s="436"/>
      <c r="S289" s="16"/>
      <c r="T289" s="53"/>
      <c r="U289" s="19"/>
      <c r="V289" s="16"/>
      <c r="W289" s="20"/>
      <c r="X289" s="53"/>
      <c r="Y289" s="53"/>
      <c r="Z289" s="53"/>
    </row>
    <row r="290" spans="1:26">
      <c r="A290" s="17"/>
      <c r="B290" s="460"/>
      <c r="C290" s="498"/>
      <c r="D290" s="498"/>
      <c r="E290" s="498"/>
      <c r="F290" s="257"/>
      <c r="G290" s="499"/>
      <c r="H290" s="499"/>
      <c r="I290" s="436"/>
      <c r="J290" s="436"/>
      <c r="K290" s="436"/>
      <c r="L290" s="436"/>
      <c r="M290" s="15"/>
      <c r="N290" s="436"/>
      <c r="O290" s="15"/>
      <c r="P290" s="436"/>
      <c r="Q290" s="436"/>
      <c r="R290" s="436"/>
      <c r="S290" s="16"/>
      <c r="T290" s="53"/>
      <c r="U290" s="19"/>
      <c r="V290" s="16"/>
      <c r="W290" s="20"/>
      <c r="X290" s="53"/>
      <c r="Y290" s="53"/>
      <c r="Z290" s="53"/>
    </row>
    <row r="291" spans="1:26">
      <c r="A291" s="17"/>
      <c r="B291" s="460"/>
      <c r="C291" s="498"/>
      <c r="D291" s="498"/>
      <c r="E291" s="498"/>
      <c r="F291" s="257"/>
      <c r="G291" s="499"/>
      <c r="H291" s="499"/>
      <c r="I291" s="436"/>
      <c r="J291" s="436"/>
      <c r="K291" s="436"/>
      <c r="L291" s="436"/>
      <c r="M291" s="15"/>
      <c r="N291" s="436"/>
      <c r="O291" s="15"/>
      <c r="P291" s="436"/>
      <c r="Q291" s="436"/>
      <c r="R291" s="436"/>
      <c r="S291" s="16"/>
      <c r="T291" s="53"/>
      <c r="U291" s="19"/>
      <c r="V291" s="16"/>
      <c r="W291" s="20"/>
      <c r="X291" s="53"/>
      <c r="Y291" s="53"/>
      <c r="Z291" s="53"/>
    </row>
    <row r="292" spans="1:26">
      <c r="A292" s="17"/>
      <c r="B292" s="460"/>
      <c r="C292" s="498"/>
      <c r="D292" s="498"/>
      <c r="E292" s="498"/>
      <c r="F292" s="257"/>
      <c r="G292" s="499"/>
      <c r="H292" s="499"/>
      <c r="I292" s="436"/>
      <c r="J292" s="436"/>
      <c r="K292" s="436"/>
      <c r="L292" s="436"/>
      <c r="M292" s="15"/>
      <c r="N292" s="436"/>
      <c r="O292" s="15"/>
      <c r="P292" s="436"/>
      <c r="Q292" s="436"/>
      <c r="R292" s="436"/>
      <c r="S292" s="16"/>
      <c r="T292" s="53"/>
      <c r="U292" s="19"/>
      <c r="V292" s="16"/>
      <c r="W292" s="20"/>
      <c r="X292" s="53"/>
      <c r="Y292" s="53"/>
      <c r="Z292" s="53"/>
    </row>
    <row r="293" spans="1:26">
      <c r="A293" s="17"/>
      <c r="B293" s="460"/>
      <c r="C293" s="498"/>
      <c r="D293" s="498"/>
      <c r="E293" s="498"/>
      <c r="F293" s="257"/>
      <c r="G293" s="499"/>
      <c r="H293" s="499"/>
      <c r="I293" s="436"/>
      <c r="J293" s="436"/>
      <c r="K293" s="436"/>
      <c r="L293" s="436"/>
      <c r="M293" s="15"/>
      <c r="N293" s="436"/>
      <c r="O293" s="15"/>
      <c r="P293" s="436"/>
      <c r="Q293" s="436"/>
      <c r="R293" s="436"/>
      <c r="S293" s="16"/>
      <c r="T293" s="53"/>
      <c r="U293" s="19"/>
      <c r="V293" s="16"/>
      <c r="W293" s="20"/>
      <c r="X293" s="53"/>
      <c r="Y293" s="53"/>
      <c r="Z293" s="53"/>
    </row>
    <row r="294" spans="1:26">
      <c r="A294" s="17"/>
      <c r="B294" s="460"/>
      <c r="C294" s="498"/>
      <c r="D294" s="498"/>
      <c r="E294" s="498"/>
      <c r="F294" s="257"/>
      <c r="G294" s="499"/>
      <c r="H294" s="499"/>
      <c r="I294" s="436"/>
      <c r="J294" s="436"/>
      <c r="K294" s="436"/>
      <c r="L294" s="436"/>
      <c r="M294" s="15"/>
      <c r="N294" s="436"/>
      <c r="O294" s="15"/>
      <c r="P294" s="436"/>
      <c r="Q294" s="436"/>
      <c r="R294" s="436"/>
      <c r="S294" s="16"/>
      <c r="T294" s="53"/>
      <c r="U294" s="19"/>
      <c r="V294" s="16"/>
      <c r="W294" s="20"/>
      <c r="X294" s="53"/>
      <c r="Y294" s="53"/>
      <c r="Z294" s="53"/>
    </row>
    <row r="295" spans="1:26">
      <c r="A295" s="17"/>
      <c r="B295" s="460"/>
      <c r="C295" s="498"/>
      <c r="D295" s="498"/>
      <c r="E295" s="498"/>
      <c r="F295" s="257"/>
      <c r="G295" s="499"/>
      <c r="H295" s="499"/>
      <c r="I295" s="436"/>
      <c r="J295" s="436"/>
      <c r="K295" s="436"/>
      <c r="L295" s="436"/>
      <c r="M295" s="15"/>
      <c r="N295" s="436"/>
      <c r="O295" s="15"/>
      <c r="P295" s="436"/>
      <c r="Q295" s="436"/>
      <c r="R295" s="436"/>
      <c r="S295" s="16"/>
      <c r="T295" s="53"/>
      <c r="U295" s="19"/>
      <c r="V295" s="16"/>
      <c r="W295" s="20"/>
      <c r="X295" s="53"/>
      <c r="Y295" s="53"/>
      <c r="Z295" s="53"/>
    </row>
    <row r="296" spans="1:26">
      <c r="A296" s="17"/>
      <c r="B296" s="460"/>
      <c r="C296" s="498"/>
      <c r="D296" s="498"/>
      <c r="E296" s="498"/>
      <c r="F296" s="257"/>
      <c r="G296" s="499"/>
      <c r="H296" s="499"/>
      <c r="I296" s="436"/>
      <c r="J296" s="436"/>
      <c r="K296" s="436"/>
      <c r="L296" s="436"/>
      <c r="M296" s="15"/>
      <c r="N296" s="436"/>
      <c r="O296" s="15"/>
      <c r="P296" s="436"/>
      <c r="Q296" s="436"/>
      <c r="R296" s="436"/>
      <c r="S296" s="16"/>
      <c r="T296" s="53"/>
      <c r="U296" s="19"/>
      <c r="V296" s="16"/>
      <c r="W296" s="20"/>
      <c r="X296" s="53"/>
      <c r="Y296" s="53"/>
      <c r="Z296" s="53"/>
    </row>
    <row r="297" spans="1:26">
      <c r="A297" s="17"/>
      <c r="B297" s="460"/>
      <c r="C297" s="498"/>
      <c r="D297" s="498"/>
      <c r="E297" s="498"/>
      <c r="F297" s="257"/>
      <c r="G297" s="499"/>
      <c r="H297" s="499"/>
      <c r="I297" s="436"/>
      <c r="J297" s="436"/>
      <c r="K297" s="436"/>
      <c r="L297" s="436"/>
      <c r="M297" s="15"/>
      <c r="N297" s="436"/>
      <c r="O297" s="15"/>
      <c r="P297" s="436"/>
      <c r="Q297" s="436"/>
      <c r="R297" s="436"/>
      <c r="S297" s="16"/>
      <c r="T297" s="53"/>
      <c r="U297" s="19"/>
      <c r="V297" s="16"/>
      <c r="W297" s="20"/>
      <c r="X297" s="53"/>
      <c r="Y297" s="53"/>
      <c r="Z297" s="53"/>
    </row>
    <row r="298" spans="1:26">
      <c r="A298" s="17"/>
      <c r="B298" s="460"/>
      <c r="C298" s="498"/>
      <c r="D298" s="498"/>
      <c r="E298" s="498"/>
      <c r="F298" s="257"/>
      <c r="G298" s="499"/>
      <c r="H298" s="499"/>
      <c r="I298" s="436"/>
      <c r="J298" s="436"/>
      <c r="K298" s="436"/>
      <c r="L298" s="436"/>
      <c r="M298" s="15"/>
      <c r="N298" s="436"/>
      <c r="O298" s="15"/>
      <c r="P298" s="436"/>
      <c r="Q298" s="436"/>
      <c r="R298" s="436"/>
      <c r="S298" s="16"/>
      <c r="T298" s="53"/>
      <c r="U298" s="19"/>
      <c r="V298" s="16"/>
      <c r="W298" s="20"/>
      <c r="X298" s="53"/>
      <c r="Y298" s="53"/>
      <c r="Z298" s="53"/>
    </row>
    <row r="299" spans="1:26">
      <c r="A299" s="17"/>
      <c r="B299" s="460"/>
      <c r="C299" s="498"/>
      <c r="D299" s="498"/>
      <c r="E299" s="498"/>
      <c r="F299" s="257"/>
      <c r="G299" s="499"/>
      <c r="H299" s="499"/>
      <c r="I299" s="436"/>
      <c r="J299" s="436"/>
      <c r="K299" s="436"/>
      <c r="L299" s="436"/>
      <c r="M299" s="15"/>
      <c r="N299" s="436"/>
      <c r="O299" s="15"/>
      <c r="P299" s="436"/>
      <c r="Q299" s="436"/>
      <c r="R299" s="436"/>
      <c r="S299" s="16"/>
      <c r="T299" s="53"/>
      <c r="U299" s="19"/>
      <c r="V299" s="16"/>
      <c r="W299" s="20"/>
      <c r="X299" s="53"/>
      <c r="Y299" s="53"/>
      <c r="Z299" s="53"/>
    </row>
    <row r="300" spans="1:26">
      <c r="A300" s="17"/>
      <c r="B300" s="460"/>
      <c r="C300" s="498"/>
      <c r="D300" s="498"/>
      <c r="E300" s="498"/>
      <c r="F300" s="257"/>
      <c r="G300" s="499"/>
      <c r="H300" s="499"/>
      <c r="I300" s="436"/>
      <c r="J300" s="436"/>
      <c r="K300" s="436"/>
      <c r="L300" s="436"/>
      <c r="M300" s="15"/>
      <c r="N300" s="436"/>
      <c r="O300" s="15"/>
      <c r="P300" s="436"/>
      <c r="Q300" s="436"/>
      <c r="R300" s="436"/>
      <c r="S300" s="16"/>
      <c r="T300" s="53"/>
      <c r="U300" s="19"/>
      <c r="V300" s="16"/>
      <c r="W300" s="20"/>
      <c r="X300" s="53"/>
      <c r="Y300" s="53"/>
      <c r="Z300" s="53"/>
    </row>
    <row r="301" spans="1:26">
      <c r="A301" s="17"/>
      <c r="B301" s="460"/>
      <c r="C301" s="498"/>
      <c r="D301" s="498"/>
      <c r="E301" s="498"/>
      <c r="F301" s="257"/>
      <c r="G301" s="499"/>
      <c r="H301" s="499"/>
      <c r="I301" s="436"/>
      <c r="J301" s="436"/>
      <c r="K301" s="436"/>
      <c r="L301" s="436"/>
      <c r="M301" s="15"/>
      <c r="N301" s="436"/>
      <c r="O301" s="15"/>
      <c r="P301" s="436"/>
      <c r="Q301" s="436"/>
      <c r="R301" s="436"/>
      <c r="S301" s="16"/>
      <c r="T301" s="53"/>
      <c r="U301" s="19"/>
      <c r="V301" s="16"/>
      <c r="W301" s="20"/>
      <c r="X301" s="53"/>
      <c r="Y301" s="53"/>
      <c r="Z301" s="53"/>
    </row>
    <row r="302" spans="1:26">
      <c r="A302" s="17"/>
      <c r="B302" s="460"/>
      <c r="C302" s="498"/>
      <c r="D302" s="498"/>
      <c r="E302" s="498"/>
      <c r="F302" s="257"/>
      <c r="G302" s="499"/>
      <c r="H302" s="499"/>
      <c r="I302" s="436"/>
      <c r="J302" s="436"/>
      <c r="K302" s="436"/>
      <c r="L302" s="436"/>
      <c r="M302" s="15"/>
      <c r="N302" s="436"/>
      <c r="O302" s="15"/>
      <c r="P302" s="436"/>
      <c r="Q302" s="436"/>
      <c r="R302" s="436"/>
      <c r="S302" s="16"/>
      <c r="T302" s="53"/>
      <c r="U302" s="19"/>
      <c r="V302" s="16"/>
      <c r="W302" s="20"/>
      <c r="X302" s="53"/>
      <c r="Y302" s="53"/>
      <c r="Z302" s="53"/>
    </row>
    <row r="303" spans="1:26">
      <c r="A303" s="17"/>
      <c r="B303" s="460"/>
      <c r="C303" s="498"/>
      <c r="D303" s="498"/>
      <c r="E303" s="498"/>
      <c r="F303" s="257"/>
      <c r="G303" s="499"/>
      <c r="H303" s="499"/>
      <c r="I303" s="436"/>
      <c r="J303" s="436"/>
      <c r="K303" s="436"/>
      <c r="L303" s="436"/>
      <c r="M303" s="15"/>
      <c r="N303" s="436"/>
      <c r="O303" s="15"/>
      <c r="P303" s="436"/>
      <c r="Q303" s="436"/>
      <c r="R303" s="436"/>
      <c r="S303" s="16"/>
      <c r="T303" s="53"/>
      <c r="U303" s="19"/>
      <c r="V303" s="16"/>
      <c r="W303" s="20"/>
      <c r="X303" s="53"/>
      <c r="Y303" s="53"/>
      <c r="Z303" s="53"/>
    </row>
    <row r="304" spans="1:26">
      <c r="A304" s="17"/>
      <c r="B304" s="460"/>
      <c r="C304" s="498"/>
      <c r="D304" s="498"/>
      <c r="E304" s="498"/>
      <c r="F304" s="257"/>
      <c r="G304" s="499"/>
      <c r="H304" s="499"/>
      <c r="I304" s="436"/>
      <c r="J304" s="436"/>
      <c r="K304" s="436"/>
      <c r="L304" s="436"/>
      <c r="M304" s="15"/>
      <c r="N304" s="436"/>
      <c r="O304" s="15"/>
      <c r="P304" s="436"/>
      <c r="Q304" s="436"/>
      <c r="R304" s="436"/>
      <c r="S304" s="16"/>
      <c r="T304" s="53"/>
      <c r="U304" s="19"/>
      <c r="V304" s="16"/>
      <c r="W304" s="20"/>
      <c r="X304" s="53"/>
      <c r="Y304" s="53"/>
      <c r="Z304" s="53"/>
    </row>
    <row r="305" spans="1:26">
      <c r="A305" s="17"/>
      <c r="B305" s="460"/>
      <c r="C305" s="498"/>
      <c r="D305" s="498"/>
      <c r="E305" s="498"/>
      <c r="F305" s="257"/>
      <c r="G305" s="499"/>
      <c r="H305" s="499"/>
      <c r="I305" s="436"/>
      <c r="J305" s="436"/>
      <c r="K305" s="436"/>
      <c r="L305" s="436"/>
      <c r="M305" s="15"/>
      <c r="N305" s="436"/>
      <c r="O305" s="15"/>
      <c r="P305" s="436"/>
      <c r="Q305" s="436"/>
      <c r="R305" s="436"/>
      <c r="S305" s="16"/>
      <c r="T305" s="53"/>
      <c r="U305" s="19"/>
      <c r="V305" s="16"/>
      <c r="W305" s="20"/>
      <c r="X305" s="53"/>
      <c r="Y305" s="53"/>
      <c r="Z305" s="53"/>
    </row>
    <row r="306" spans="1:26">
      <c r="A306" s="17"/>
      <c r="B306" s="460"/>
      <c r="C306" s="498"/>
      <c r="D306" s="498"/>
      <c r="E306" s="498"/>
      <c r="F306" s="257"/>
      <c r="G306" s="499"/>
      <c r="H306" s="499"/>
      <c r="I306" s="436"/>
      <c r="J306" s="436"/>
      <c r="K306" s="436"/>
      <c r="L306" s="436"/>
      <c r="M306" s="15"/>
      <c r="N306" s="436"/>
      <c r="O306" s="15"/>
      <c r="P306" s="436"/>
      <c r="Q306" s="436"/>
      <c r="R306" s="436"/>
      <c r="S306" s="16"/>
      <c r="T306" s="53"/>
      <c r="U306" s="19"/>
      <c r="V306" s="16"/>
      <c r="W306" s="20"/>
      <c r="X306" s="53"/>
      <c r="Y306" s="53"/>
      <c r="Z306" s="53"/>
    </row>
    <row r="307" spans="1:26">
      <c r="A307" s="17"/>
      <c r="B307" s="460"/>
      <c r="C307" s="498"/>
      <c r="D307" s="498"/>
      <c r="E307" s="498"/>
      <c r="F307" s="257"/>
      <c r="G307" s="499"/>
      <c r="H307" s="499"/>
      <c r="I307" s="436"/>
      <c r="J307" s="436"/>
      <c r="K307" s="436"/>
      <c r="L307" s="436"/>
      <c r="M307" s="15"/>
      <c r="N307" s="436"/>
      <c r="O307" s="15"/>
      <c r="P307" s="436"/>
      <c r="Q307" s="436"/>
      <c r="R307" s="436"/>
      <c r="S307" s="16"/>
      <c r="T307" s="53"/>
      <c r="U307" s="19"/>
      <c r="V307" s="16"/>
      <c r="W307" s="20"/>
      <c r="X307" s="53"/>
      <c r="Y307" s="53"/>
      <c r="Z307" s="53"/>
    </row>
    <row r="308" spans="1:26">
      <c r="A308" s="17"/>
      <c r="B308" s="460"/>
      <c r="C308" s="498"/>
      <c r="D308" s="498"/>
      <c r="E308" s="498"/>
      <c r="F308" s="257"/>
      <c r="G308" s="499"/>
      <c r="H308" s="499"/>
      <c r="I308" s="436"/>
      <c r="J308" s="436"/>
      <c r="K308" s="436"/>
      <c r="L308" s="436"/>
      <c r="M308" s="15"/>
      <c r="N308" s="436"/>
      <c r="O308" s="15"/>
      <c r="P308" s="436"/>
      <c r="Q308" s="436"/>
      <c r="R308" s="436"/>
      <c r="S308" s="16"/>
      <c r="T308" s="53"/>
      <c r="U308" s="19"/>
      <c r="V308" s="16"/>
      <c r="W308" s="20"/>
      <c r="X308" s="53"/>
      <c r="Y308" s="53"/>
      <c r="Z308" s="53"/>
    </row>
    <row r="309" spans="1:26">
      <c r="A309" s="17"/>
      <c r="B309" s="460"/>
      <c r="C309" s="498"/>
      <c r="D309" s="498"/>
      <c r="E309" s="498"/>
      <c r="F309" s="257"/>
      <c r="G309" s="499"/>
      <c r="H309" s="499"/>
      <c r="I309" s="436"/>
      <c r="J309" s="436"/>
      <c r="K309" s="436"/>
      <c r="L309" s="436"/>
      <c r="M309" s="15"/>
      <c r="N309" s="436"/>
      <c r="O309" s="15"/>
      <c r="P309" s="436"/>
      <c r="Q309" s="436"/>
      <c r="R309" s="436"/>
      <c r="S309" s="16"/>
      <c r="T309" s="53"/>
      <c r="U309" s="19"/>
      <c r="V309" s="16"/>
      <c r="W309" s="20"/>
      <c r="X309" s="53"/>
      <c r="Y309" s="53"/>
      <c r="Z309" s="53"/>
    </row>
    <row r="310" spans="1:26">
      <c r="A310" s="17"/>
      <c r="B310" s="460"/>
      <c r="C310" s="498"/>
      <c r="D310" s="498"/>
      <c r="E310" s="498"/>
      <c r="F310" s="257"/>
      <c r="G310" s="499"/>
      <c r="H310" s="499"/>
      <c r="I310" s="436"/>
      <c r="J310" s="436"/>
      <c r="K310" s="436"/>
      <c r="L310" s="436"/>
      <c r="M310" s="15"/>
      <c r="N310" s="436"/>
      <c r="O310" s="15"/>
      <c r="P310" s="436"/>
      <c r="Q310" s="436"/>
      <c r="R310" s="436"/>
      <c r="S310" s="16"/>
      <c r="T310" s="53"/>
      <c r="U310" s="19"/>
      <c r="V310" s="16"/>
      <c r="W310" s="20"/>
      <c r="X310" s="53"/>
      <c r="Y310" s="53"/>
      <c r="Z310" s="53"/>
    </row>
    <row r="311" spans="1:26">
      <c r="A311" s="17"/>
      <c r="B311" s="460"/>
      <c r="C311" s="498"/>
      <c r="D311" s="498"/>
      <c r="E311" s="498"/>
      <c r="F311" s="257"/>
      <c r="G311" s="499"/>
      <c r="H311" s="499"/>
      <c r="I311" s="436"/>
      <c r="J311" s="436"/>
      <c r="K311" s="436"/>
      <c r="L311" s="436"/>
      <c r="M311" s="15"/>
      <c r="N311" s="436"/>
      <c r="O311" s="15"/>
      <c r="P311" s="436"/>
      <c r="Q311" s="436"/>
      <c r="R311" s="436"/>
      <c r="S311" s="16"/>
      <c r="T311" s="53"/>
      <c r="U311" s="19"/>
      <c r="V311" s="16"/>
      <c r="W311" s="20"/>
      <c r="X311" s="53"/>
      <c r="Y311" s="53"/>
      <c r="Z311" s="53"/>
    </row>
    <row r="312" spans="1:26">
      <c r="A312" s="17"/>
      <c r="B312" s="460"/>
      <c r="C312" s="498"/>
      <c r="D312" s="498"/>
      <c r="E312" s="498"/>
      <c r="F312" s="257"/>
      <c r="G312" s="499"/>
      <c r="H312" s="499"/>
      <c r="I312" s="436"/>
      <c r="J312" s="436"/>
      <c r="K312" s="436"/>
      <c r="L312" s="436"/>
      <c r="M312" s="15"/>
      <c r="N312" s="436"/>
      <c r="O312" s="15"/>
      <c r="P312" s="436"/>
      <c r="Q312" s="436"/>
      <c r="R312" s="436"/>
      <c r="S312" s="16"/>
      <c r="T312" s="53"/>
      <c r="U312" s="19"/>
      <c r="V312" s="16"/>
      <c r="W312" s="20"/>
      <c r="X312" s="53"/>
      <c r="Y312" s="53"/>
      <c r="Z312" s="53"/>
    </row>
    <row r="313" spans="1:26">
      <c r="A313" s="17"/>
      <c r="B313" s="460"/>
      <c r="C313" s="498"/>
      <c r="D313" s="498"/>
      <c r="E313" s="498"/>
      <c r="F313" s="257"/>
      <c r="G313" s="499"/>
      <c r="H313" s="499"/>
      <c r="I313" s="436"/>
      <c r="J313" s="436"/>
      <c r="K313" s="436"/>
      <c r="L313" s="436"/>
      <c r="M313" s="15"/>
      <c r="N313" s="436"/>
      <c r="O313" s="15"/>
      <c r="P313" s="436"/>
      <c r="Q313" s="436"/>
      <c r="R313" s="436"/>
      <c r="S313" s="16"/>
      <c r="T313" s="53"/>
      <c r="U313" s="19"/>
      <c r="V313" s="16"/>
      <c r="W313" s="20"/>
      <c r="X313" s="53"/>
      <c r="Y313" s="53"/>
      <c r="Z313" s="53"/>
    </row>
    <row r="314" spans="1:26">
      <c r="A314" s="17"/>
      <c r="B314" s="460"/>
      <c r="C314" s="498"/>
      <c r="D314" s="498"/>
      <c r="E314" s="498"/>
      <c r="F314" s="257"/>
      <c r="G314" s="499"/>
      <c r="H314" s="499"/>
      <c r="I314" s="436"/>
      <c r="J314" s="436"/>
      <c r="K314" s="436"/>
      <c r="L314" s="436"/>
      <c r="M314" s="15"/>
      <c r="N314" s="436"/>
      <c r="O314" s="15"/>
      <c r="P314" s="436"/>
      <c r="Q314" s="436"/>
      <c r="R314" s="436"/>
      <c r="S314" s="16"/>
      <c r="T314" s="53"/>
      <c r="U314" s="19"/>
      <c r="V314" s="16"/>
      <c r="W314" s="20"/>
      <c r="X314" s="53"/>
      <c r="Y314" s="53"/>
      <c r="Z314" s="53"/>
    </row>
    <row r="315" spans="1:26">
      <c r="A315" s="17"/>
      <c r="B315" s="460"/>
      <c r="C315" s="498"/>
      <c r="D315" s="498"/>
      <c r="E315" s="498"/>
      <c r="F315" s="257"/>
      <c r="G315" s="499"/>
      <c r="H315" s="499"/>
      <c r="I315" s="436"/>
      <c r="J315" s="436"/>
      <c r="K315" s="436"/>
      <c r="L315" s="436"/>
      <c r="M315" s="15"/>
      <c r="N315" s="436"/>
      <c r="O315" s="15"/>
      <c r="P315" s="436"/>
      <c r="Q315" s="436"/>
      <c r="R315" s="436"/>
      <c r="S315" s="16"/>
      <c r="T315" s="53"/>
      <c r="U315" s="19"/>
      <c r="V315" s="16"/>
      <c r="W315" s="20"/>
      <c r="X315" s="53"/>
      <c r="Y315" s="53"/>
      <c r="Z315" s="53"/>
    </row>
    <row r="316" spans="1:26">
      <c r="A316" s="17"/>
      <c r="B316" s="460"/>
      <c r="C316" s="498"/>
      <c r="D316" s="498"/>
      <c r="E316" s="498"/>
      <c r="F316" s="257"/>
      <c r="G316" s="499"/>
      <c r="H316" s="499"/>
      <c r="I316" s="436"/>
      <c r="J316" s="436"/>
      <c r="K316" s="436"/>
      <c r="L316" s="436"/>
      <c r="M316" s="15"/>
      <c r="N316" s="436"/>
      <c r="O316" s="15"/>
      <c r="P316" s="436"/>
      <c r="Q316" s="436"/>
      <c r="R316" s="436"/>
      <c r="S316" s="16"/>
      <c r="T316" s="53"/>
      <c r="U316" s="19"/>
      <c r="V316" s="16"/>
      <c r="W316" s="20"/>
      <c r="X316" s="53"/>
      <c r="Y316" s="53"/>
      <c r="Z316" s="53"/>
    </row>
    <row r="317" spans="1:26">
      <c r="A317" s="17"/>
      <c r="B317" s="460"/>
      <c r="C317" s="498"/>
      <c r="D317" s="498"/>
      <c r="E317" s="498"/>
      <c r="F317" s="257"/>
      <c r="G317" s="499"/>
      <c r="H317" s="499"/>
      <c r="I317" s="436"/>
      <c r="J317" s="436"/>
      <c r="K317" s="436"/>
      <c r="L317" s="436"/>
      <c r="M317" s="15"/>
      <c r="N317" s="436"/>
      <c r="O317" s="15"/>
      <c r="P317" s="436"/>
      <c r="Q317" s="436"/>
      <c r="R317" s="436"/>
      <c r="S317" s="16"/>
      <c r="T317" s="53"/>
      <c r="U317" s="19"/>
      <c r="V317" s="16"/>
      <c r="W317" s="20"/>
      <c r="X317" s="53"/>
      <c r="Y317" s="53"/>
      <c r="Z317" s="53"/>
    </row>
    <row r="318" spans="1:26">
      <c r="A318" s="17"/>
      <c r="B318" s="460"/>
      <c r="C318" s="498"/>
      <c r="D318" s="498"/>
      <c r="E318" s="498"/>
      <c r="F318" s="257"/>
      <c r="G318" s="499"/>
      <c r="H318" s="499"/>
      <c r="I318" s="436"/>
      <c r="J318" s="436"/>
      <c r="K318" s="436"/>
      <c r="L318" s="436"/>
      <c r="M318" s="15"/>
      <c r="N318" s="436"/>
      <c r="O318" s="15"/>
      <c r="P318" s="436"/>
      <c r="Q318" s="436"/>
      <c r="R318" s="436"/>
      <c r="S318" s="16"/>
      <c r="T318" s="53"/>
      <c r="U318" s="19"/>
      <c r="V318" s="16"/>
      <c r="W318" s="20"/>
      <c r="X318" s="53"/>
      <c r="Y318" s="53"/>
      <c r="Z318" s="53"/>
    </row>
    <row r="319" spans="1:26">
      <c r="A319" s="17"/>
      <c r="B319" s="460"/>
      <c r="C319" s="498"/>
      <c r="D319" s="498"/>
      <c r="E319" s="498"/>
      <c r="F319" s="257"/>
      <c r="G319" s="499"/>
      <c r="H319" s="499"/>
      <c r="I319" s="436"/>
      <c r="J319" s="436"/>
      <c r="K319" s="436"/>
      <c r="L319" s="436"/>
      <c r="M319" s="15"/>
      <c r="N319" s="436"/>
      <c r="O319" s="15"/>
      <c r="P319" s="436"/>
      <c r="Q319" s="436"/>
      <c r="R319" s="436"/>
      <c r="S319" s="16"/>
      <c r="T319" s="53"/>
      <c r="U319" s="19"/>
      <c r="V319" s="16"/>
      <c r="W319" s="20"/>
      <c r="X319" s="53"/>
      <c r="Y319" s="53"/>
      <c r="Z319" s="53"/>
    </row>
    <row r="320" spans="1:26">
      <c r="A320" s="17"/>
      <c r="B320" s="460"/>
      <c r="C320" s="498"/>
      <c r="D320" s="498"/>
      <c r="E320" s="498"/>
      <c r="F320" s="257"/>
      <c r="G320" s="499"/>
      <c r="H320" s="499"/>
      <c r="I320" s="436"/>
      <c r="J320" s="436"/>
      <c r="K320" s="436"/>
      <c r="L320" s="436"/>
      <c r="M320" s="15"/>
      <c r="N320" s="436"/>
      <c r="O320" s="15"/>
      <c r="P320" s="436"/>
      <c r="Q320" s="436"/>
      <c r="R320" s="436"/>
      <c r="S320" s="16"/>
      <c r="T320" s="53"/>
      <c r="U320" s="19"/>
      <c r="V320" s="16"/>
      <c r="W320" s="20"/>
      <c r="X320" s="53"/>
      <c r="Y320" s="53"/>
      <c r="Z320" s="53"/>
    </row>
    <row r="321" spans="1:26">
      <c r="A321" s="17"/>
      <c r="B321" s="460"/>
      <c r="C321" s="498"/>
      <c r="D321" s="498"/>
      <c r="E321" s="498"/>
      <c r="F321" s="257"/>
      <c r="G321" s="499"/>
      <c r="H321" s="499"/>
      <c r="I321" s="436"/>
      <c r="J321" s="436"/>
      <c r="K321" s="436"/>
      <c r="L321" s="436"/>
      <c r="M321" s="15"/>
      <c r="N321" s="436"/>
      <c r="O321" s="15"/>
      <c r="P321" s="436"/>
      <c r="Q321" s="436"/>
      <c r="R321" s="436"/>
      <c r="S321" s="16"/>
      <c r="T321" s="53"/>
      <c r="U321" s="19"/>
      <c r="V321" s="16"/>
      <c r="W321" s="20"/>
      <c r="X321" s="53"/>
      <c r="Y321" s="53"/>
      <c r="Z321" s="53"/>
    </row>
    <row r="322" spans="1:26">
      <c r="A322" s="17"/>
      <c r="B322" s="460"/>
      <c r="C322" s="498"/>
      <c r="D322" s="498"/>
      <c r="E322" s="498"/>
      <c r="F322" s="257"/>
      <c r="G322" s="499"/>
      <c r="H322" s="499"/>
      <c r="I322" s="436"/>
      <c r="J322" s="436"/>
      <c r="K322" s="436"/>
      <c r="L322" s="436"/>
      <c r="M322" s="15"/>
      <c r="N322" s="436"/>
      <c r="O322" s="15"/>
      <c r="P322" s="436"/>
      <c r="Q322" s="436"/>
      <c r="R322" s="436"/>
      <c r="S322" s="16"/>
      <c r="T322" s="53"/>
      <c r="U322" s="19"/>
      <c r="V322" s="16"/>
      <c r="W322" s="20"/>
      <c r="X322" s="53"/>
      <c r="Y322" s="53"/>
      <c r="Z322" s="53"/>
    </row>
    <row r="323" spans="1:26">
      <c r="A323" s="17"/>
      <c r="B323" s="460"/>
      <c r="C323" s="498"/>
      <c r="D323" s="498"/>
      <c r="E323" s="498"/>
      <c r="F323" s="257"/>
      <c r="G323" s="499"/>
      <c r="H323" s="499"/>
      <c r="I323" s="436"/>
      <c r="J323" s="436"/>
      <c r="K323" s="436"/>
      <c r="L323" s="436"/>
      <c r="M323" s="15"/>
      <c r="N323" s="436"/>
      <c r="O323" s="15"/>
      <c r="P323" s="436"/>
      <c r="Q323" s="436"/>
      <c r="R323" s="436"/>
      <c r="S323" s="16"/>
      <c r="T323" s="53"/>
      <c r="U323" s="19"/>
      <c r="V323" s="16"/>
      <c r="W323" s="20"/>
      <c r="X323" s="53"/>
      <c r="Y323" s="53"/>
      <c r="Z323" s="53"/>
    </row>
    <row r="324" spans="1:26">
      <c r="A324" s="17"/>
      <c r="B324" s="460"/>
      <c r="C324" s="498"/>
      <c r="D324" s="498"/>
      <c r="E324" s="498"/>
      <c r="F324" s="257"/>
      <c r="G324" s="499"/>
      <c r="H324" s="499"/>
      <c r="I324" s="436"/>
      <c r="J324" s="436"/>
      <c r="K324" s="436"/>
      <c r="L324" s="436"/>
      <c r="M324" s="15"/>
      <c r="N324" s="436"/>
      <c r="O324" s="15"/>
      <c r="P324" s="436"/>
      <c r="Q324" s="436"/>
      <c r="R324" s="436"/>
      <c r="S324" s="16"/>
      <c r="T324" s="53"/>
      <c r="U324" s="19"/>
      <c r="V324" s="16"/>
      <c r="W324" s="20"/>
      <c r="X324" s="53"/>
      <c r="Y324" s="53"/>
      <c r="Z324" s="53"/>
    </row>
    <row r="325" spans="1:26">
      <c r="A325" s="17"/>
      <c r="B325" s="460"/>
      <c r="C325" s="498"/>
      <c r="D325" s="498"/>
      <c r="E325" s="498"/>
      <c r="F325" s="257"/>
      <c r="G325" s="499"/>
      <c r="H325" s="499"/>
      <c r="I325" s="436"/>
      <c r="J325" s="436"/>
      <c r="K325" s="436"/>
      <c r="L325" s="436"/>
      <c r="M325" s="15"/>
      <c r="N325" s="436"/>
      <c r="O325" s="15"/>
      <c r="P325" s="436"/>
      <c r="Q325" s="436"/>
      <c r="R325" s="436"/>
      <c r="S325" s="16"/>
      <c r="T325" s="53"/>
      <c r="U325" s="19"/>
      <c r="V325" s="16"/>
      <c r="W325" s="20"/>
      <c r="X325" s="53"/>
      <c r="Y325" s="53"/>
      <c r="Z325" s="53"/>
    </row>
    <row r="326" spans="1:26">
      <c r="A326" s="17"/>
      <c r="B326" s="460"/>
      <c r="C326" s="498"/>
      <c r="D326" s="498"/>
      <c r="E326" s="498"/>
      <c r="F326" s="257"/>
      <c r="G326" s="499"/>
      <c r="H326" s="499"/>
      <c r="I326" s="436"/>
      <c r="J326" s="436"/>
      <c r="K326" s="436"/>
      <c r="L326" s="436"/>
      <c r="M326" s="15"/>
      <c r="N326" s="436"/>
      <c r="O326" s="15"/>
      <c r="P326" s="436"/>
      <c r="Q326" s="436"/>
      <c r="R326" s="436"/>
      <c r="S326" s="16"/>
      <c r="T326" s="53"/>
      <c r="U326" s="19"/>
      <c r="V326" s="16"/>
      <c r="W326" s="20"/>
      <c r="X326" s="53"/>
      <c r="Y326" s="53"/>
      <c r="Z326" s="53"/>
    </row>
    <row r="327" spans="1:26">
      <c r="A327" s="17"/>
      <c r="B327" s="460"/>
      <c r="C327" s="498"/>
      <c r="D327" s="498"/>
      <c r="E327" s="498"/>
      <c r="F327" s="257"/>
      <c r="G327" s="499"/>
      <c r="H327" s="499"/>
      <c r="I327" s="436"/>
      <c r="J327" s="436"/>
      <c r="K327" s="436"/>
      <c r="L327" s="436"/>
      <c r="M327" s="15"/>
      <c r="N327" s="436"/>
      <c r="O327" s="15"/>
      <c r="P327" s="436"/>
      <c r="Q327" s="436"/>
      <c r="R327" s="436"/>
      <c r="S327" s="16"/>
      <c r="T327" s="53"/>
      <c r="U327" s="19"/>
      <c r="V327" s="16"/>
      <c r="W327" s="20"/>
      <c r="X327" s="53"/>
      <c r="Y327" s="53"/>
      <c r="Z327" s="53"/>
    </row>
    <row r="328" spans="1:26">
      <c r="A328" s="17"/>
      <c r="B328" s="460"/>
      <c r="C328" s="498"/>
      <c r="D328" s="498"/>
      <c r="E328" s="498"/>
      <c r="F328" s="257"/>
      <c r="G328" s="499"/>
      <c r="H328" s="499"/>
      <c r="I328" s="436"/>
      <c r="J328" s="436"/>
      <c r="K328" s="436"/>
      <c r="L328" s="436"/>
      <c r="M328" s="15"/>
      <c r="N328" s="436"/>
      <c r="O328" s="15"/>
      <c r="P328" s="436"/>
      <c r="Q328" s="436"/>
      <c r="R328" s="436"/>
      <c r="S328" s="16"/>
      <c r="T328" s="53"/>
      <c r="U328" s="19"/>
      <c r="V328" s="16"/>
      <c r="W328" s="20"/>
      <c r="X328" s="53"/>
      <c r="Y328" s="53"/>
      <c r="Z328" s="53"/>
    </row>
    <row r="329" spans="1:26">
      <c r="A329" s="17"/>
      <c r="B329" s="460"/>
      <c r="C329" s="498"/>
      <c r="D329" s="498"/>
      <c r="E329" s="498"/>
      <c r="F329" s="257"/>
      <c r="G329" s="499"/>
      <c r="H329" s="499"/>
      <c r="I329" s="436"/>
      <c r="J329" s="436"/>
      <c r="K329" s="436"/>
      <c r="L329" s="436"/>
      <c r="M329" s="15"/>
      <c r="N329" s="436"/>
      <c r="O329" s="15"/>
      <c r="P329" s="436"/>
      <c r="Q329" s="436"/>
      <c r="R329" s="436"/>
      <c r="S329" s="16"/>
      <c r="T329" s="53"/>
      <c r="U329" s="19"/>
      <c r="V329" s="16"/>
      <c r="W329" s="20"/>
      <c r="X329" s="53"/>
      <c r="Y329" s="53"/>
      <c r="Z329" s="53"/>
    </row>
    <row r="330" spans="1:26">
      <c r="A330" s="17"/>
      <c r="B330" s="460"/>
      <c r="C330" s="498"/>
      <c r="D330" s="498"/>
      <c r="E330" s="498"/>
      <c r="F330" s="257"/>
      <c r="G330" s="499"/>
      <c r="H330" s="499"/>
      <c r="I330" s="436"/>
      <c r="J330" s="436"/>
      <c r="K330" s="436"/>
      <c r="L330" s="436"/>
      <c r="M330" s="15"/>
      <c r="N330" s="436"/>
      <c r="O330" s="15"/>
      <c r="P330" s="436"/>
      <c r="Q330" s="436"/>
      <c r="R330" s="436"/>
      <c r="S330" s="16"/>
      <c r="T330" s="53"/>
      <c r="U330" s="19"/>
      <c r="V330" s="16"/>
      <c r="W330" s="20"/>
      <c r="X330" s="53"/>
      <c r="Y330" s="53"/>
      <c r="Z330" s="53"/>
    </row>
    <row r="331" spans="1:26">
      <c r="A331" s="17"/>
      <c r="B331" s="460"/>
      <c r="C331" s="498"/>
      <c r="D331" s="498"/>
      <c r="E331" s="498"/>
      <c r="F331" s="257"/>
      <c r="G331" s="499"/>
      <c r="H331" s="499"/>
      <c r="I331" s="436"/>
      <c r="J331" s="436"/>
      <c r="K331" s="436"/>
      <c r="L331" s="436"/>
      <c r="M331" s="15"/>
      <c r="N331" s="436"/>
      <c r="O331" s="15"/>
      <c r="P331" s="436"/>
      <c r="Q331" s="436"/>
      <c r="R331" s="436"/>
      <c r="S331" s="16"/>
      <c r="T331" s="53"/>
      <c r="U331" s="19"/>
      <c r="V331" s="16"/>
      <c r="W331" s="20"/>
      <c r="X331" s="53"/>
      <c r="Y331" s="53"/>
      <c r="Z331" s="53"/>
    </row>
    <row r="332" spans="1:26">
      <c r="A332" s="17"/>
      <c r="B332" s="460"/>
      <c r="C332" s="498"/>
      <c r="D332" s="498"/>
      <c r="E332" s="498"/>
      <c r="F332" s="257"/>
      <c r="G332" s="499"/>
      <c r="H332" s="499"/>
      <c r="I332" s="436"/>
      <c r="J332" s="436"/>
      <c r="K332" s="436"/>
      <c r="L332" s="436"/>
      <c r="M332" s="15"/>
      <c r="N332" s="436"/>
      <c r="O332" s="15"/>
      <c r="P332" s="436"/>
      <c r="Q332" s="436"/>
      <c r="R332" s="436"/>
      <c r="S332" s="16"/>
      <c r="T332" s="53"/>
      <c r="U332" s="19"/>
      <c r="V332" s="16"/>
      <c r="W332" s="20"/>
      <c r="X332" s="53"/>
      <c r="Y332" s="53"/>
      <c r="Z332" s="53"/>
    </row>
    <row r="333" spans="1:26">
      <c r="A333" s="17"/>
      <c r="B333" s="460"/>
      <c r="C333" s="498"/>
      <c r="D333" s="498"/>
      <c r="E333" s="498"/>
      <c r="F333" s="257"/>
      <c r="G333" s="499"/>
      <c r="H333" s="499"/>
      <c r="I333" s="436"/>
      <c r="J333" s="436"/>
      <c r="K333" s="436"/>
      <c r="L333" s="436"/>
      <c r="M333" s="15"/>
      <c r="N333" s="436"/>
      <c r="O333" s="15"/>
      <c r="P333" s="436"/>
      <c r="Q333" s="436"/>
      <c r="R333" s="436"/>
      <c r="S333" s="16"/>
      <c r="T333" s="53"/>
      <c r="U333" s="19"/>
      <c r="V333" s="16"/>
      <c r="W333" s="20"/>
      <c r="X333" s="53"/>
      <c r="Y333" s="53"/>
      <c r="Z333" s="53"/>
    </row>
    <row r="334" spans="1:26">
      <c r="A334" s="17"/>
      <c r="B334" s="460"/>
      <c r="C334" s="498"/>
      <c r="D334" s="498"/>
      <c r="E334" s="498"/>
      <c r="F334" s="257"/>
      <c r="G334" s="499"/>
      <c r="H334" s="499"/>
      <c r="I334" s="436"/>
      <c r="J334" s="436"/>
      <c r="K334" s="436"/>
      <c r="L334" s="436"/>
      <c r="M334" s="15"/>
      <c r="N334" s="436"/>
      <c r="O334" s="15"/>
      <c r="P334" s="436"/>
      <c r="Q334" s="436"/>
      <c r="R334" s="436"/>
      <c r="S334" s="16"/>
      <c r="T334" s="53"/>
      <c r="U334" s="19"/>
      <c r="V334" s="16"/>
      <c r="W334" s="20"/>
      <c r="X334" s="53"/>
      <c r="Y334" s="53"/>
      <c r="Z334" s="53"/>
    </row>
    <row r="335" spans="1:26">
      <c r="A335" s="17"/>
      <c r="B335" s="460"/>
      <c r="C335" s="498"/>
      <c r="D335" s="498"/>
      <c r="E335" s="498"/>
      <c r="F335" s="257"/>
      <c r="G335" s="499"/>
      <c r="H335" s="499"/>
      <c r="I335" s="436"/>
      <c r="J335" s="436"/>
      <c r="K335" s="436"/>
      <c r="L335" s="436"/>
      <c r="M335" s="15"/>
      <c r="N335" s="436"/>
      <c r="O335" s="15"/>
      <c r="P335" s="436"/>
      <c r="Q335" s="436"/>
      <c r="R335" s="436"/>
      <c r="S335" s="16"/>
      <c r="T335" s="53"/>
      <c r="U335" s="19"/>
      <c r="V335" s="16"/>
      <c r="W335" s="20"/>
      <c r="X335" s="53"/>
      <c r="Y335" s="53"/>
      <c r="Z335" s="53"/>
    </row>
    <row r="336" spans="1:26">
      <c r="A336" s="17"/>
      <c r="B336" s="460"/>
      <c r="C336" s="498"/>
      <c r="D336" s="498"/>
      <c r="E336" s="498"/>
      <c r="F336" s="257"/>
      <c r="G336" s="499"/>
      <c r="H336" s="499"/>
      <c r="I336" s="436"/>
      <c r="J336" s="436"/>
      <c r="K336" s="436"/>
      <c r="L336" s="436"/>
      <c r="M336" s="15"/>
      <c r="N336" s="436"/>
      <c r="O336" s="15"/>
      <c r="P336" s="436"/>
      <c r="Q336" s="436"/>
      <c r="R336" s="436"/>
      <c r="S336" s="16"/>
      <c r="T336" s="53"/>
      <c r="U336" s="19"/>
      <c r="V336" s="16"/>
      <c r="W336" s="20"/>
      <c r="X336" s="53"/>
      <c r="Y336" s="53"/>
      <c r="Z336" s="53"/>
    </row>
    <row r="337" spans="1:26">
      <c r="A337" s="17"/>
      <c r="B337" s="460"/>
      <c r="C337" s="498"/>
      <c r="D337" s="498"/>
      <c r="E337" s="498"/>
      <c r="F337" s="257"/>
      <c r="G337" s="499"/>
      <c r="H337" s="499"/>
      <c r="I337" s="436"/>
      <c r="J337" s="436"/>
      <c r="K337" s="436"/>
      <c r="L337" s="436"/>
      <c r="M337" s="15"/>
      <c r="N337" s="436"/>
      <c r="O337" s="15"/>
      <c r="P337" s="436"/>
      <c r="Q337" s="436"/>
      <c r="R337" s="436"/>
      <c r="S337" s="16"/>
      <c r="T337" s="53"/>
      <c r="U337" s="19"/>
      <c r="V337" s="16"/>
      <c r="W337" s="20"/>
      <c r="X337" s="53"/>
      <c r="Y337" s="53"/>
      <c r="Z337" s="53"/>
    </row>
    <row r="338" spans="1:26">
      <c r="A338" s="17"/>
      <c r="B338" s="460"/>
      <c r="C338" s="498"/>
      <c r="D338" s="498"/>
      <c r="E338" s="498"/>
      <c r="F338" s="257"/>
      <c r="G338" s="499"/>
      <c r="H338" s="499"/>
      <c r="I338" s="436"/>
      <c r="J338" s="436"/>
      <c r="K338" s="436"/>
      <c r="L338" s="436"/>
      <c r="M338" s="15"/>
      <c r="N338" s="436"/>
      <c r="O338" s="15"/>
      <c r="P338" s="436"/>
      <c r="Q338" s="436"/>
      <c r="R338" s="436"/>
      <c r="S338" s="16"/>
      <c r="T338" s="53"/>
      <c r="U338" s="19"/>
      <c r="V338" s="16"/>
      <c r="W338" s="20"/>
      <c r="X338" s="53"/>
      <c r="Y338" s="53"/>
      <c r="Z338" s="53"/>
    </row>
    <row r="339" spans="1:26">
      <c r="A339" s="17"/>
      <c r="B339" s="460"/>
      <c r="C339" s="498"/>
      <c r="D339" s="498"/>
      <c r="E339" s="498"/>
      <c r="F339" s="257"/>
      <c r="G339" s="499"/>
      <c r="H339" s="499"/>
      <c r="I339" s="436"/>
      <c r="J339" s="436"/>
      <c r="K339" s="436"/>
      <c r="L339" s="436"/>
      <c r="M339" s="15"/>
      <c r="N339" s="436"/>
      <c r="O339" s="15"/>
      <c r="P339" s="436"/>
      <c r="Q339" s="436"/>
      <c r="R339" s="436"/>
      <c r="S339" s="16"/>
      <c r="T339" s="53"/>
      <c r="U339" s="19"/>
      <c r="V339" s="16"/>
      <c r="W339" s="20"/>
      <c r="X339" s="53"/>
      <c r="Y339" s="53"/>
      <c r="Z339" s="53"/>
    </row>
    <row r="340" spans="1:26">
      <c r="A340" s="17"/>
      <c r="B340" s="460"/>
      <c r="C340" s="498"/>
      <c r="D340" s="498"/>
      <c r="E340" s="498"/>
      <c r="F340" s="257"/>
      <c r="G340" s="499"/>
      <c r="H340" s="499"/>
      <c r="I340" s="436"/>
      <c r="J340" s="436"/>
      <c r="K340" s="436"/>
      <c r="L340" s="436"/>
      <c r="M340" s="15"/>
      <c r="N340" s="436"/>
      <c r="O340" s="15"/>
      <c r="P340" s="436"/>
      <c r="Q340" s="436"/>
      <c r="R340" s="436"/>
      <c r="S340" s="16"/>
      <c r="T340" s="53"/>
      <c r="U340" s="19"/>
      <c r="V340" s="16"/>
      <c r="W340" s="20"/>
      <c r="X340" s="53"/>
      <c r="Y340" s="53"/>
      <c r="Z340" s="53"/>
    </row>
    <row r="341" spans="1:26">
      <c r="A341" s="17"/>
      <c r="B341" s="460"/>
      <c r="C341" s="498"/>
      <c r="D341" s="498"/>
      <c r="E341" s="498"/>
      <c r="F341" s="257"/>
      <c r="G341" s="499"/>
      <c r="H341" s="499"/>
      <c r="I341" s="436"/>
      <c r="J341" s="436"/>
      <c r="K341" s="436"/>
      <c r="L341" s="436"/>
      <c r="M341" s="15"/>
      <c r="N341" s="436"/>
      <c r="O341" s="15"/>
      <c r="P341" s="436"/>
      <c r="Q341" s="436"/>
      <c r="R341" s="436"/>
      <c r="S341" s="16"/>
      <c r="T341" s="53"/>
      <c r="U341" s="19"/>
      <c r="V341" s="16"/>
      <c r="W341" s="20"/>
      <c r="X341" s="53"/>
      <c r="Y341" s="53"/>
      <c r="Z341" s="53"/>
    </row>
    <row r="342" spans="1:26">
      <c r="A342" s="17"/>
      <c r="B342" s="460"/>
      <c r="C342" s="498"/>
      <c r="D342" s="498"/>
      <c r="E342" s="498"/>
      <c r="F342" s="257"/>
      <c r="G342" s="499"/>
      <c r="H342" s="499"/>
      <c r="I342" s="436"/>
      <c r="J342" s="436"/>
      <c r="K342" s="436"/>
      <c r="L342" s="436"/>
      <c r="M342" s="15"/>
      <c r="N342" s="436"/>
      <c r="O342" s="15"/>
      <c r="P342" s="436"/>
      <c r="Q342" s="436"/>
      <c r="R342" s="436"/>
      <c r="S342" s="16"/>
      <c r="T342" s="53"/>
      <c r="U342" s="19"/>
      <c r="V342" s="16"/>
      <c r="W342" s="20"/>
      <c r="X342" s="53"/>
      <c r="Y342" s="53"/>
      <c r="Z342" s="53"/>
    </row>
    <row r="343" spans="1:26">
      <c r="A343" s="17"/>
      <c r="B343" s="460"/>
      <c r="C343" s="498"/>
      <c r="D343" s="498"/>
      <c r="E343" s="498"/>
      <c r="F343" s="257"/>
      <c r="G343" s="499"/>
      <c r="H343" s="499"/>
      <c r="I343" s="436"/>
      <c r="J343" s="436"/>
      <c r="K343" s="436"/>
      <c r="L343" s="436"/>
      <c r="M343" s="15"/>
      <c r="N343" s="436"/>
      <c r="O343" s="15"/>
      <c r="P343" s="436"/>
      <c r="Q343" s="436"/>
      <c r="R343" s="436"/>
      <c r="S343" s="16"/>
      <c r="T343" s="53"/>
      <c r="U343" s="19"/>
      <c r="V343" s="16"/>
      <c r="W343" s="20"/>
      <c r="X343" s="53"/>
      <c r="Y343" s="53"/>
      <c r="Z343" s="53"/>
    </row>
    <row r="344" spans="1:26">
      <c r="A344" s="17"/>
      <c r="B344" s="460"/>
      <c r="C344" s="498"/>
      <c r="D344" s="498"/>
      <c r="E344" s="498"/>
      <c r="F344" s="257"/>
      <c r="G344" s="499"/>
      <c r="H344" s="499"/>
      <c r="I344" s="436"/>
      <c r="J344" s="436"/>
      <c r="K344" s="436"/>
      <c r="L344" s="436"/>
      <c r="M344" s="15"/>
      <c r="N344" s="436"/>
      <c r="O344" s="15"/>
      <c r="P344" s="436"/>
      <c r="Q344" s="436"/>
      <c r="R344" s="436"/>
      <c r="S344" s="16"/>
      <c r="T344" s="53"/>
      <c r="U344" s="19"/>
      <c r="V344" s="16"/>
      <c r="W344" s="20"/>
      <c r="X344" s="53"/>
      <c r="Y344" s="53"/>
      <c r="Z344" s="53"/>
    </row>
    <row r="345" spans="1:26">
      <c r="A345" s="17"/>
      <c r="B345" s="460"/>
      <c r="C345" s="498"/>
      <c r="D345" s="498"/>
      <c r="E345" s="498"/>
      <c r="F345" s="257"/>
      <c r="G345" s="499"/>
      <c r="H345" s="499"/>
      <c r="I345" s="436"/>
      <c r="J345" s="436"/>
      <c r="K345" s="436"/>
      <c r="L345" s="436"/>
      <c r="M345" s="15"/>
      <c r="N345" s="436"/>
      <c r="O345" s="15"/>
      <c r="P345" s="436"/>
      <c r="Q345" s="436"/>
      <c r="R345" s="436"/>
      <c r="S345" s="16"/>
      <c r="T345" s="53"/>
      <c r="U345" s="19"/>
      <c r="V345" s="16"/>
      <c r="W345" s="20"/>
      <c r="X345" s="53"/>
      <c r="Y345" s="53"/>
      <c r="Z345" s="53"/>
    </row>
    <row r="346" spans="1:26">
      <c r="A346" s="17"/>
      <c r="B346" s="460"/>
      <c r="C346" s="498"/>
      <c r="D346" s="498"/>
      <c r="E346" s="498"/>
      <c r="F346" s="257"/>
      <c r="G346" s="499"/>
      <c r="H346" s="499"/>
      <c r="I346" s="436"/>
      <c r="J346" s="436"/>
      <c r="K346" s="436"/>
      <c r="L346" s="436"/>
      <c r="M346" s="15"/>
      <c r="N346" s="436"/>
      <c r="O346" s="15"/>
      <c r="P346" s="436"/>
      <c r="Q346" s="436"/>
      <c r="R346" s="436"/>
      <c r="S346" s="16"/>
      <c r="T346" s="53"/>
      <c r="U346" s="19"/>
      <c r="V346" s="16"/>
      <c r="W346" s="20"/>
      <c r="X346" s="53"/>
      <c r="Y346" s="53"/>
      <c r="Z346" s="53"/>
    </row>
    <row r="347" spans="1:26">
      <c r="A347" s="17"/>
      <c r="B347" s="460"/>
      <c r="C347" s="498"/>
      <c r="D347" s="498"/>
      <c r="E347" s="498"/>
      <c r="F347" s="257"/>
      <c r="G347" s="499"/>
      <c r="H347" s="499"/>
      <c r="I347" s="436"/>
      <c r="J347" s="436"/>
      <c r="K347" s="436"/>
      <c r="L347" s="436"/>
      <c r="M347" s="15"/>
      <c r="N347" s="436"/>
      <c r="O347" s="15"/>
      <c r="P347" s="436"/>
      <c r="Q347" s="436"/>
      <c r="R347" s="436"/>
      <c r="S347" s="16"/>
      <c r="T347" s="53"/>
      <c r="U347" s="19"/>
      <c r="V347" s="16"/>
      <c r="W347" s="20"/>
      <c r="X347" s="53"/>
      <c r="Y347" s="53"/>
      <c r="Z347" s="53"/>
    </row>
    <row r="348" spans="1:26">
      <c r="A348" s="17"/>
      <c r="B348" s="460"/>
      <c r="C348" s="498"/>
      <c r="D348" s="498"/>
      <c r="E348" s="498"/>
      <c r="F348" s="257"/>
      <c r="G348" s="499"/>
      <c r="H348" s="499"/>
      <c r="I348" s="436"/>
      <c r="J348" s="436"/>
      <c r="K348" s="436"/>
      <c r="L348" s="436"/>
      <c r="M348" s="15"/>
      <c r="N348" s="436"/>
      <c r="O348" s="15"/>
      <c r="P348" s="436"/>
      <c r="Q348" s="436"/>
      <c r="R348" s="436"/>
      <c r="S348" s="16"/>
      <c r="T348" s="53"/>
      <c r="U348" s="19"/>
      <c r="V348" s="16"/>
      <c r="W348" s="20"/>
      <c r="X348" s="53"/>
      <c r="Y348" s="53"/>
      <c r="Z348" s="53"/>
    </row>
    <row r="349" spans="1:26">
      <c r="A349" s="17"/>
      <c r="B349" s="460"/>
      <c r="C349" s="498"/>
      <c r="D349" s="498"/>
      <c r="E349" s="498"/>
      <c r="F349" s="257"/>
      <c r="G349" s="499"/>
      <c r="H349" s="499"/>
      <c r="I349" s="436"/>
      <c r="J349" s="436"/>
      <c r="K349" s="436"/>
      <c r="L349" s="436"/>
      <c r="M349" s="15"/>
      <c r="N349" s="436"/>
      <c r="O349" s="15"/>
      <c r="P349" s="436"/>
      <c r="Q349" s="436"/>
      <c r="R349" s="436"/>
      <c r="S349" s="16"/>
      <c r="T349" s="53"/>
      <c r="U349" s="19"/>
      <c r="V349" s="16"/>
      <c r="W349" s="20"/>
      <c r="X349" s="53"/>
      <c r="Y349" s="53"/>
      <c r="Z349" s="53"/>
    </row>
    <row r="350" spans="1:26">
      <c r="A350" s="17"/>
      <c r="B350" s="460"/>
      <c r="C350" s="498"/>
      <c r="D350" s="498"/>
      <c r="E350" s="498"/>
      <c r="F350" s="257"/>
      <c r="G350" s="499"/>
      <c r="H350" s="499"/>
      <c r="I350" s="436"/>
      <c r="J350" s="436"/>
      <c r="K350" s="436"/>
      <c r="L350" s="436"/>
      <c r="M350" s="15"/>
      <c r="N350" s="436"/>
      <c r="O350" s="15"/>
      <c r="P350" s="436"/>
      <c r="Q350" s="436"/>
      <c r="R350" s="436"/>
      <c r="S350" s="16"/>
      <c r="T350" s="53"/>
      <c r="U350" s="19"/>
      <c r="V350" s="16"/>
      <c r="W350" s="20"/>
      <c r="X350" s="53"/>
      <c r="Y350" s="53"/>
      <c r="Z350" s="53"/>
    </row>
    <row r="351" spans="1:26">
      <c r="A351" s="17"/>
      <c r="B351" s="460"/>
      <c r="C351" s="498"/>
      <c r="D351" s="498"/>
      <c r="E351" s="498"/>
      <c r="F351" s="257"/>
      <c r="G351" s="499"/>
      <c r="H351" s="499"/>
      <c r="I351" s="436"/>
      <c r="J351" s="436"/>
      <c r="K351" s="436"/>
      <c r="L351" s="436"/>
      <c r="M351" s="15"/>
      <c r="N351" s="436"/>
      <c r="O351" s="15"/>
      <c r="P351" s="436"/>
      <c r="Q351" s="436"/>
      <c r="R351" s="436"/>
      <c r="S351" s="16"/>
      <c r="T351" s="53"/>
      <c r="U351" s="19"/>
      <c r="V351" s="16"/>
      <c r="W351" s="20"/>
      <c r="X351" s="53"/>
      <c r="Y351" s="53"/>
      <c r="Z351" s="53"/>
    </row>
    <row r="352" spans="1:26">
      <c r="A352" s="17"/>
      <c r="B352" s="460"/>
      <c r="C352" s="498"/>
      <c r="D352" s="498"/>
      <c r="E352" s="498"/>
      <c r="F352" s="257"/>
      <c r="G352" s="499"/>
      <c r="H352" s="499"/>
      <c r="I352" s="436"/>
      <c r="J352" s="436"/>
      <c r="K352" s="436"/>
      <c r="L352" s="436"/>
      <c r="M352" s="15"/>
      <c r="N352" s="436"/>
      <c r="O352" s="15"/>
      <c r="P352" s="436"/>
      <c r="Q352" s="436"/>
      <c r="R352" s="436"/>
      <c r="S352" s="16"/>
      <c r="T352" s="53"/>
      <c r="U352" s="19"/>
      <c r="V352" s="16"/>
      <c r="W352" s="20"/>
      <c r="X352" s="53"/>
      <c r="Y352" s="53"/>
      <c r="Z352" s="53"/>
    </row>
    <row r="353" spans="1:26">
      <c r="A353" s="17"/>
      <c r="B353" s="460"/>
      <c r="C353" s="498"/>
      <c r="D353" s="498"/>
      <c r="E353" s="498"/>
      <c r="F353" s="257"/>
      <c r="G353" s="499"/>
      <c r="H353" s="499"/>
      <c r="I353" s="436"/>
      <c r="J353" s="436"/>
      <c r="K353" s="436"/>
      <c r="L353" s="436"/>
      <c r="M353" s="15"/>
      <c r="N353" s="436"/>
      <c r="O353" s="15"/>
      <c r="P353" s="436"/>
      <c r="Q353" s="436"/>
      <c r="R353" s="436"/>
      <c r="S353" s="16"/>
      <c r="T353" s="53"/>
      <c r="U353" s="19"/>
      <c r="V353" s="16"/>
      <c r="W353" s="20"/>
      <c r="X353" s="53"/>
      <c r="Y353" s="53"/>
      <c r="Z353" s="53"/>
    </row>
    <row r="354" spans="1:26">
      <c r="A354" s="17"/>
      <c r="B354" s="460"/>
      <c r="C354" s="498"/>
      <c r="D354" s="498"/>
      <c r="E354" s="498"/>
      <c r="F354" s="257"/>
      <c r="G354" s="499"/>
      <c r="H354" s="499"/>
      <c r="I354" s="436"/>
      <c r="J354" s="436"/>
      <c r="K354" s="436"/>
      <c r="L354" s="436"/>
      <c r="M354" s="15"/>
      <c r="N354" s="436"/>
      <c r="O354" s="15"/>
      <c r="P354" s="436"/>
      <c r="Q354" s="436"/>
      <c r="R354" s="436"/>
      <c r="S354" s="16"/>
      <c r="T354" s="53"/>
      <c r="U354" s="19"/>
      <c r="V354" s="16"/>
      <c r="W354" s="20"/>
      <c r="X354" s="53"/>
      <c r="Y354" s="53"/>
      <c r="Z354" s="53"/>
    </row>
    <row r="355" spans="1:26">
      <c r="A355" s="17"/>
      <c r="B355" s="460"/>
      <c r="C355" s="498"/>
      <c r="D355" s="498"/>
      <c r="E355" s="498"/>
      <c r="F355" s="257"/>
      <c r="G355" s="499"/>
      <c r="H355" s="499"/>
      <c r="I355" s="436"/>
      <c r="J355" s="436"/>
      <c r="K355" s="436"/>
      <c r="L355" s="436"/>
      <c r="M355" s="15"/>
      <c r="N355" s="436"/>
      <c r="O355" s="15"/>
      <c r="P355" s="436"/>
      <c r="Q355" s="436"/>
      <c r="R355" s="436"/>
      <c r="S355" s="16"/>
      <c r="T355" s="53"/>
      <c r="U355" s="19"/>
      <c r="V355" s="16"/>
      <c r="W355" s="20"/>
      <c r="X355" s="53"/>
      <c r="Y355" s="53"/>
      <c r="Z355" s="53"/>
    </row>
    <row r="356" spans="1:26">
      <c r="A356" s="17"/>
      <c r="B356" s="460"/>
      <c r="C356" s="498"/>
      <c r="D356" s="498"/>
      <c r="E356" s="498"/>
      <c r="F356" s="257"/>
      <c r="G356" s="499"/>
      <c r="H356" s="499"/>
      <c r="I356" s="436"/>
      <c r="J356" s="436"/>
      <c r="K356" s="436"/>
      <c r="L356" s="436"/>
      <c r="M356" s="15"/>
      <c r="N356" s="436"/>
      <c r="O356" s="15"/>
      <c r="P356" s="436"/>
      <c r="Q356" s="436"/>
      <c r="R356" s="436"/>
      <c r="S356" s="16"/>
      <c r="T356" s="53"/>
      <c r="U356" s="19"/>
      <c r="V356" s="16"/>
      <c r="W356" s="20"/>
      <c r="X356" s="53"/>
      <c r="Y356" s="53"/>
      <c r="Z356" s="53"/>
    </row>
    <row r="357" spans="1:26">
      <c r="A357" s="17"/>
      <c r="B357" s="460"/>
      <c r="C357" s="498"/>
      <c r="D357" s="498"/>
      <c r="E357" s="498"/>
      <c r="F357" s="257"/>
      <c r="G357" s="499"/>
      <c r="H357" s="499"/>
      <c r="I357" s="436"/>
      <c r="J357" s="436"/>
      <c r="K357" s="436"/>
      <c r="L357" s="436"/>
      <c r="M357" s="15"/>
      <c r="N357" s="436"/>
      <c r="O357" s="15"/>
      <c r="P357" s="436"/>
      <c r="Q357" s="436"/>
      <c r="R357" s="436"/>
      <c r="S357" s="16"/>
      <c r="T357" s="53"/>
      <c r="U357" s="19"/>
      <c r="V357" s="16"/>
      <c r="W357" s="20"/>
      <c r="X357" s="53"/>
      <c r="Y357" s="53"/>
      <c r="Z357" s="53"/>
    </row>
    <row r="358" spans="1:26">
      <c r="A358" s="17"/>
      <c r="B358" s="460"/>
      <c r="C358" s="498"/>
      <c r="D358" s="498"/>
      <c r="E358" s="498"/>
      <c r="F358" s="257"/>
      <c r="G358" s="499"/>
      <c r="H358" s="499"/>
      <c r="I358" s="436"/>
      <c r="J358" s="436"/>
      <c r="K358" s="436"/>
      <c r="L358" s="436"/>
      <c r="M358" s="15"/>
      <c r="N358" s="436"/>
      <c r="O358" s="15"/>
      <c r="P358" s="436"/>
      <c r="Q358" s="436"/>
      <c r="R358" s="436"/>
      <c r="S358" s="16"/>
      <c r="T358" s="53"/>
      <c r="U358" s="19"/>
      <c r="V358" s="16"/>
      <c r="W358" s="20"/>
      <c r="X358" s="53"/>
      <c r="Y358" s="53"/>
      <c r="Z358" s="53"/>
    </row>
    <row r="359" spans="1:26">
      <c r="A359" s="17"/>
      <c r="B359" s="460"/>
      <c r="C359" s="498"/>
      <c r="D359" s="498"/>
      <c r="E359" s="498"/>
      <c r="F359" s="257"/>
      <c r="G359" s="499"/>
      <c r="H359" s="499"/>
      <c r="I359" s="436"/>
      <c r="J359" s="436"/>
      <c r="K359" s="436"/>
      <c r="L359" s="436"/>
      <c r="M359" s="15"/>
      <c r="N359" s="436"/>
      <c r="O359" s="15"/>
      <c r="P359" s="436"/>
      <c r="Q359" s="436"/>
      <c r="R359" s="436"/>
      <c r="S359" s="16"/>
      <c r="T359" s="53"/>
      <c r="U359" s="19"/>
      <c r="V359" s="16"/>
      <c r="W359" s="20"/>
      <c r="X359" s="53"/>
      <c r="Y359" s="53"/>
      <c r="Z359" s="53"/>
    </row>
    <row r="360" spans="1:26">
      <c r="A360" s="17"/>
      <c r="B360" s="460"/>
      <c r="C360" s="498"/>
      <c r="D360" s="498"/>
      <c r="E360" s="498"/>
      <c r="F360" s="257"/>
      <c r="G360" s="499"/>
      <c r="H360" s="499"/>
      <c r="I360" s="436"/>
      <c r="J360" s="436"/>
      <c r="K360" s="436"/>
      <c r="L360" s="436"/>
      <c r="M360" s="15"/>
      <c r="N360" s="436"/>
      <c r="O360" s="15"/>
      <c r="P360" s="436"/>
      <c r="Q360" s="436"/>
      <c r="R360" s="436"/>
      <c r="S360" s="16"/>
      <c r="T360" s="53"/>
      <c r="U360" s="19"/>
      <c r="V360" s="16"/>
      <c r="W360" s="20"/>
      <c r="X360" s="53"/>
      <c r="Y360" s="53"/>
      <c r="Z360" s="53"/>
    </row>
    <row r="361" spans="1:26">
      <c r="A361" s="17"/>
      <c r="B361" s="460"/>
      <c r="C361" s="498"/>
      <c r="D361" s="498"/>
      <c r="E361" s="498"/>
      <c r="F361" s="257"/>
      <c r="G361" s="499"/>
      <c r="H361" s="499"/>
      <c r="I361" s="436"/>
      <c r="J361" s="436"/>
      <c r="K361" s="436"/>
      <c r="L361" s="436"/>
      <c r="M361" s="15"/>
      <c r="N361" s="436"/>
      <c r="O361" s="15"/>
      <c r="P361" s="436"/>
      <c r="Q361" s="436"/>
      <c r="R361" s="436"/>
      <c r="S361" s="16"/>
      <c r="T361" s="53"/>
      <c r="U361" s="19"/>
      <c r="V361" s="16"/>
      <c r="W361" s="20"/>
      <c r="X361" s="53"/>
      <c r="Y361" s="53"/>
      <c r="Z361" s="53"/>
    </row>
    <row r="362" spans="1:26">
      <c r="A362" s="17"/>
      <c r="B362" s="460"/>
      <c r="C362" s="498"/>
      <c r="D362" s="498"/>
      <c r="E362" s="498"/>
      <c r="F362" s="257"/>
      <c r="G362" s="499"/>
      <c r="H362" s="499"/>
      <c r="I362" s="436"/>
      <c r="J362" s="436"/>
      <c r="K362" s="436"/>
      <c r="L362" s="436"/>
      <c r="M362" s="15"/>
      <c r="N362" s="436"/>
      <c r="O362" s="15"/>
      <c r="P362" s="436"/>
      <c r="Q362" s="436"/>
      <c r="R362" s="436"/>
      <c r="S362" s="16"/>
      <c r="T362" s="53"/>
      <c r="U362" s="19"/>
      <c r="V362" s="16"/>
      <c r="W362" s="20"/>
      <c r="X362" s="53"/>
      <c r="Y362" s="53"/>
      <c r="Z362" s="53"/>
    </row>
    <row r="363" spans="1:26">
      <c r="A363" s="17"/>
      <c r="B363" s="460"/>
      <c r="C363" s="498"/>
      <c r="D363" s="498"/>
      <c r="E363" s="498"/>
      <c r="F363" s="257"/>
      <c r="G363" s="499"/>
      <c r="H363" s="499"/>
      <c r="I363" s="436"/>
      <c r="J363" s="436"/>
      <c r="K363" s="436"/>
      <c r="L363" s="436"/>
      <c r="M363" s="15"/>
      <c r="N363" s="436"/>
      <c r="O363" s="15"/>
      <c r="P363" s="436"/>
      <c r="Q363" s="436"/>
      <c r="R363" s="436"/>
      <c r="S363" s="16"/>
      <c r="T363" s="53"/>
      <c r="U363" s="19"/>
      <c r="V363" s="16"/>
      <c r="W363" s="20"/>
      <c r="X363" s="53"/>
      <c r="Y363" s="53"/>
      <c r="Z363" s="53"/>
    </row>
    <row r="364" spans="1:26">
      <c r="A364" s="17"/>
      <c r="B364" s="460"/>
      <c r="C364" s="498"/>
      <c r="D364" s="498"/>
      <c r="E364" s="498"/>
      <c r="F364" s="257"/>
      <c r="G364" s="499"/>
      <c r="H364" s="499"/>
      <c r="I364" s="436"/>
      <c r="J364" s="436"/>
      <c r="K364" s="436"/>
      <c r="L364" s="436"/>
      <c r="M364" s="15"/>
      <c r="N364" s="436"/>
      <c r="O364" s="15"/>
      <c r="P364" s="436"/>
      <c r="Q364" s="436"/>
      <c r="R364" s="436"/>
      <c r="S364" s="16"/>
      <c r="T364" s="53"/>
      <c r="U364" s="19"/>
      <c r="V364" s="16"/>
      <c r="W364" s="20"/>
      <c r="X364" s="53"/>
      <c r="Y364" s="53"/>
      <c r="Z364" s="53"/>
    </row>
    <row r="365" spans="1:26">
      <c r="A365" s="17"/>
      <c r="B365" s="460"/>
      <c r="C365" s="498"/>
      <c r="D365" s="498"/>
      <c r="E365" s="498"/>
      <c r="F365" s="257"/>
      <c r="G365" s="499"/>
      <c r="H365" s="499"/>
      <c r="I365" s="436"/>
      <c r="J365" s="436"/>
      <c r="K365" s="436"/>
      <c r="L365" s="436"/>
      <c r="M365" s="15"/>
      <c r="N365" s="436"/>
      <c r="O365" s="15"/>
      <c r="P365" s="436"/>
      <c r="Q365" s="436"/>
      <c r="R365" s="436"/>
      <c r="S365" s="16"/>
      <c r="T365" s="53"/>
      <c r="U365" s="19"/>
      <c r="V365" s="16"/>
      <c r="W365" s="20"/>
      <c r="X365" s="53"/>
      <c r="Y365" s="53"/>
      <c r="Z365" s="53"/>
    </row>
    <row r="366" spans="1:26">
      <c r="A366" s="17"/>
      <c r="B366" s="460"/>
      <c r="C366" s="498"/>
      <c r="D366" s="498"/>
      <c r="E366" s="498"/>
      <c r="F366" s="257"/>
      <c r="G366" s="499"/>
      <c r="H366" s="499"/>
      <c r="I366" s="436"/>
      <c r="J366" s="436"/>
      <c r="K366" s="436"/>
      <c r="L366" s="436"/>
      <c r="M366" s="15"/>
      <c r="N366" s="436"/>
      <c r="O366" s="15"/>
      <c r="P366" s="436"/>
      <c r="Q366" s="436"/>
      <c r="R366" s="436"/>
      <c r="S366" s="16"/>
      <c r="T366" s="53"/>
      <c r="U366" s="19"/>
      <c r="V366" s="16"/>
      <c r="W366" s="20"/>
      <c r="X366" s="53"/>
      <c r="Y366" s="53"/>
      <c r="Z366" s="53"/>
    </row>
    <row r="367" spans="1:26">
      <c r="A367" s="17"/>
      <c r="B367" s="460"/>
      <c r="C367" s="498"/>
      <c r="D367" s="498"/>
      <c r="E367" s="498"/>
      <c r="F367" s="257"/>
      <c r="G367" s="499"/>
      <c r="H367" s="499"/>
      <c r="I367" s="436"/>
      <c r="J367" s="436"/>
      <c r="K367" s="436"/>
      <c r="L367" s="436"/>
      <c r="M367" s="15"/>
      <c r="N367" s="436"/>
      <c r="O367" s="15"/>
      <c r="P367" s="436"/>
      <c r="Q367" s="436"/>
      <c r="R367" s="436"/>
      <c r="S367" s="16"/>
      <c r="T367" s="53"/>
      <c r="U367" s="19"/>
      <c r="V367" s="16"/>
      <c r="W367" s="20"/>
      <c r="X367" s="53"/>
      <c r="Y367" s="53"/>
      <c r="Z367" s="53"/>
    </row>
    <row r="368" spans="1:26">
      <c r="A368" s="17"/>
      <c r="B368" s="460"/>
      <c r="C368" s="498"/>
      <c r="D368" s="498"/>
      <c r="E368" s="498"/>
      <c r="F368" s="257"/>
      <c r="G368" s="499"/>
      <c r="H368" s="499"/>
      <c r="I368" s="436"/>
      <c r="J368" s="436"/>
      <c r="K368" s="436"/>
      <c r="L368" s="436"/>
      <c r="M368" s="15"/>
      <c r="N368" s="436"/>
      <c r="O368" s="15"/>
      <c r="P368" s="436"/>
      <c r="Q368" s="436"/>
      <c r="R368" s="436"/>
      <c r="S368" s="16"/>
      <c r="T368" s="53"/>
      <c r="U368" s="19"/>
      <c r="V368" s="16"/>
      <c r="W368" s="20"/>
      <c r="X368" s="53"/>
      <c r="Y368" s="53"/>
      <c r="Z368" s="53"/>
    </row>
    <row r="369" spans="1:26">
      <c r="A369" s="17"/>
      <c r="B369" s="460"/>
      <c r="C369" s="498"/>
      <c r="D369" s="498"/>
      <c r="E369" s="498"/>
      <c r="F369" s="257"/>
      <c r="G369" s="499"/>
      <c r="H369" s="499"/>
      <c r="I369" s="436"/>
      <c r="J369" s="436"/>
      <c r="K369" s="436"/>
      <c r="L369" s="436"/>
      <c r="M369" s="15"/>
      <c r="N369" s="436"/>
      <c r="O369" s="15"/>
      <c r="P369" s="436"/>
      <c r="Q369" s="436"/>
      <c r="R369" s="436"/>
      <c r="S369" s="16"/>
      <c r="T369" s="53"/>
      <c r="U369" s="19"/>
      <c r="V369" s="16"/>
      <c r="W369" s="20"/>
      <c r="X369" s="53"/>
      <c r="Y369" s="53"/>
      <c r="Z369" s="53"/>
    </row>
    <row r="370" spans="1:26">
      <c r="A370" s="17"/>
      <c r="B370" s="460"/>
      <c r="C370" s="498"/>
      <c r="D370" s="498"/>
      <c r="E370" s="498"/>
      <c r="F370" s="257"/>
      <c r="G370" s="499"/>
      <c r="H370" s="499"/>
      <c r="I370" s="436"/>
      <c r="J370" s="436"/>
      <c r="K370" s="436"/>
      <c r="L370" s="436"/>
      <c r="M370" s="15"/>
      <c r="N370" s="436"/>
      <c r="O370" s="15"/>
      <c r="P370" s="436"/>
      <c r="Q370" s="436"/>
      <c r="R370" s="436"/>
      <c r="S370" s="16"/>
      <c r="T370" s="53"/>
      <c r="U370" s="19"/>
      <c r="V370" s="16"/>
      <c r="W370" s="20"/>
      <c r="X370" s="53"/>
      <c r="Y370" s="53"/>
      <c r="Z370" s="53"/>
    </row>
    <row r="371" spans="1:26">
      <c r="A371" s="17"/>
      <c r="B371" s="460"/>
      <c r="C371" s="498"/>
      <c r="D371" s="498"/>
      <c r="E371" s="498"/>
      <c r="F371" s="257"/>
      <c r="G371" s="499"/>
      <c r="H371" s="499"/>
      <c r="I371" s="436"/>
      <c r="J371" s="436"/>
      <c r="K371" s="436"/>
      <c r="L371" s="436"/>
      <c r="M371" s="15"/>
      <c r="N371" s="436"/>
      <c r="O371" s="15"/>
      <c r="P371" s="436"/>
      <c r="Q371" s="436"/>
      <c r="R371" s="436"/>
      <c r="S371" s="16"/>
      <c r="T371" s="53"/>
      <c r="U371" s="19"/>
      <c r="V371" s="16"/>
      <c r="W371" s="20"/>
      <c r="X371" s="53"/>
      <c r="Y371" s="53"/>
      <c r="Z371" s="53"/>
    </row>
    <row r="372" spans="1:26">
      <c r="A372" s="17"/>
      <c r="B372" s="460"/>
      <c r="C372" s="498"/>
      <c r="D372" s="498"/>
      <c r="E372" s="498"/>
      <c r="F372" s="257"/>
      <c r="G372" s="499"/>
      <c r="H372" s="499"/>
      <c r="I372" s="436"/>
      <c r="J372" s="436"/>
      <c r="K372" s="436"/>
      <c r="L372" s="436"/>
      <c r="M372" s="15"/>
      <c r="N372" s="436"/>
      <c r="O372" s="15"/>
      <c r="P372" s="436"/>
      <c r="Q372" s="436"/>
      <c r="R372" s="436"/>
      <c r="S372" s="16"/>
      <c r="T372" s="53"/>
      <c r="U372" s="19"/>
      <c r="V372" s="16"/>
      <c r="W372" s="20"/>
      <c r="X372" s="53"/>
      <c r="Y372" s="53"/>
      <c r="Z372" s="53"/>
    </row>
    <row r="373" spans="1:26">
      <c r="A373" s="21"/>
      <c r="B373" s="21"/>
      <c r="C373" s="21"/>
      <c r="D373" s="21"/>
      <c r="E373" s="21"/>
      <c r="F373" s="21"/>
      <c r="G373" s="21"/>
      <c r="H373" s="21"/>
      <c r="I373" s="21"/>
      <c r="J373" s="21"/>
      <c r="K373" s="21"/>
      <c r="L373" s="21"/>
      <c r="M373" s="21"/>
      <c r="N373" s="21"/>
      <c r="O373" s="21"/>
      <c r="P373" s="21"/>
      <c r="Q373" s="21"/>
      <c r="R373" s="21"/>
      <c r="S373" s="12"/>
      <c r="T373" s="21"/>
      <c r="U373" s="21"/>
      <c r="V373" s="12"/>
      <c r="W373" s="21"/>
      <c r="X373" s="21"/>
      <c r="Y373" s="21"/>
      <c r="Z373" s="21"/>
    </row>
  </sheetData>
  <mergeCells count="8">
    <mergeCell ref="W2:W3"/>
    <mergeCell ref="G3:J3"/>
    <mergeCell ref="L3:P3"/>
    <mergeCell ref="B2:B3"/>
    <mergeCell ref="C2:J2"/>
    <mergeCell ref="K2:R2"/>
    <mergeCell ref="S2:S3"/>
    <mergeCell ref="V2:V3"/>
  </mergeCells>
  <phoneticPr fontId="1"/>
  <pageMargins left="0.54" right="0.44" top="0.74803149606299213" bottom="0.74803149606299213" header="0.31496062992125984" footer="0.31496062992125984"/>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87"/>
  <sheetViews>
    <sheetView workbookViewId="0">
      <pane xSplit="1" ySplit="3" topLeftCell="B4" activePane="bottomRight" state="frozen"/>
      <selection pane="topRight" activeCell="B1" sqref="B1"/>
      <selection pane="bottomLeft" activeCell="A4" sqref="A4"/>
      <selection pane="bottomRight" activeCell="Y9" sqref="Y9"/>
    </sheetView>
  </sheetViews>
  <sheetFormatPr defaultColWidth="12.59765625" defaultRowHeight="18"/>
  <cols>
    <col min="1" max="2" width="4.69921875" style="5" customWidth="1"/>
    <col min="3" max="3" width="2.69921875" style="5" customWidth="1"/>
    <col min="4" max="4" width="2.09765625" style="5" customWidth="1"/>
    <col min="5" max="5" width="4.5" style="5" customWidth="1"/>
    <col min="6" max="7" width="3.5" style="5" customWidth="1"/>
    <col min="8" max="8" width="1.8984375" style="5" customWidth="1"/>
    <col min="9" max="10" width="2.09765625" style="5" customWidth="1"/>
    <col min="11" max="11" width="6.5" style="5" customWidth="1"/>
    <col min="12" max="12" width="1.8984375" style="5" customWidth="1"/>
    <col min="13" max="13" width="2.5" style="5" customWidth="1"/>
    <col min="14" max="16" width="1.8984375" style="5" customWidth="1"/>
    <col min="17" max="17" width="41.5" style="5" customWidth="1"/>
    <col min="18" max="18" width="5.59765625" style="5" customWidth="1"/>
    <col min="19" max="19" width="14.09765625" style="5" customWidth="1"/>
    <col min="20" max="20" width="44.5" style="5" customWidth="1"/>
    <col min="21" max="21" width="7.59765625" style="5" customWidth="1"/>
    <col min="22" max="16384" width="12.59765625" style="5"/>
  </cols>
  <sheetData>
    <row r="1" spans="1:21" ht="18.600000000000001" thickBot="1">
      <c r="A1" s="17"/>
      <c r="B1" s="578"/>
      <c r="C1" s="579"/>
      <c r="D1" s="580"/>
      <c r="E1" s="580"/>
      <c r="F1" s="581"/>
      <c r="G1" s="580"/>
      <c r="H1" s="580"/>
      <c r="I1" s="580"/>
      <c r="J1" s="580"/>
      <c r="K1" s="582"/>
      <c r="L1" s="583"/>
      <c r="M1" s="583"/>
      <c r="N1" s="583"/>
      <c r="O1" s="583"/>
      <c r="P1" s="583"/>
      <c r="Q1" s="16"/>
      <c r="R1" s="53"/>
      <c r="S1" s="19"/>
      <c r="T1" s="16"/>
      <c r="U1" s="19"/>
    </row>
    <row r="2" spans="1:21" ht="18.75" customHeight="1">
      <c r="A2" s="17"/>
      <c r="B2" s="817" t="s">
        <v>0</v>
      </c>
      <c r="C2" s="818" t="s">
        <v>1</v>
      </c>
      <c r="D2" s="787"/>
      <c r="E2" s="787"/>
      <c r="F2" s="787"/>
      <c r="G2" s="787"/>
      <c r="H2" s="787"/>
      <c r="I2" s="787"/>
      <c r="J2" s="792"/>
      <c r="K2" s="819" t="s">
        <v>2</v>
      </c>
      <c r="L2" s="787"/>
      <c r="M2" s="787"/>
      <c r="N2" s="787"/>
      <c r="O2" s="787"/>
      <c r="P2" s="792"/>
      <c r="Q2" s="783" t="s">
        <v>3</v>
      </c>
      <c r="R2" s="179"/>
      <c r="S2" s="544" t="s">
        <v>4</v>
      </c>
      <c r="T2" s="783" t="s">
        <v>5</v>
      </c>
      <c r="U2" s="783" t="s">
        <v>6</v>
      </c>
    </row>
    <row r="3" spans="1:21" ht="22.2" thickBot="1">
      <c r="A3" s="474" t="s">
        <v>7</v>
      </c>
      <c r="B3" s="782"/>
      <c r="C3" s="584" t="s">
        <v>8</v>
      </c>
      <c r="D3" s="584" t="s">
        <v>9</v>
      </c>
      <c r="E3" s="584" t="s">
        <v>10</v>
      </c>
      <c r="F3" s="584" t="s">
        <v>11</v>
      </c>
      <c r="G3" s="816" t="s">
        <v>12</v>
      </c>
      <c r="H3" s="785"/>
      <c r="I3" s="785"/>
      <c r="J3" s="785"/>
      <c r="K3" s="585" t="s">
        <v>13</v>
      </c>
      <c r="L3" s="816" t="s">
        <v>12</v>
      </c>
      <c r="M3" s="785"/>
      <c r="N3" s="785"/>
      <c r="O3" s="785"/>
      <c r="P3" s="785"/>
      <c r="Q3" s="784"/>
      <c r="R3" s="461" t="s">
        <v>7</v>
      </c>
      <c r="S3" s="555" t="s">
        <v>14</v>
      </c>
      <c r="T3" s="784"/>
      <c r="U3" s="784"/>
    </row>
    <row r="4" spans="1:21" ht="302.39999999999998">
      <c r="A4" s="17">
        <v>1</v>
      </c>
      <c r="B4" s="586" t="s">
        <v>4242</v>
      </c>
      <c r="C4" s="587">
        <v>9</v>
      </c>
      <c r="D4" s="587">
        <v>1</v>
      </c>
      <c r="E4" s="587" t="s">
        <v>156</v>
      </c>
      <c r="F4" s="587"/>
      <c r="G4" s="588"/>
      <c r="H4" s="589"/>
      <c r="I4" s="589"/>
      <c r="J4" s="589"/>
      <c r="K4" s="590" t="s">
        <v>573</v>
      </c>
      <c r="L4" s="591"/>
      <c r="M4" s="592"/>
      <c r="N4" s="592"/>
      <c r="O4" s="592"/>
      <c r="P4" s="593"/>
      <c r="Q4" s="73" t="s">
        <v>4243</v>
      </c>
      <c r="R4" s="98">
        <v>1</v>
      </c>
      <c r="S4" s="166"/>
      <c r="T4" s="50" t="s">
        <v>4244</v>
      </c>
      <c r="U4" s="49"/>
    </row>
    <row r="5" spans="1:21" ht="21.6">
      <c r="A5" s="474">
        <f t="shared" ref="A5:A19" si="0">(A4+1)</f>
        <v>2</v>
      </c>
      <c r="B5" s="594" t="s">
        <v>4242</v>
      </c>
      <c r="C5" s="587">
        <v>9</v>
      </c>
      <c r="D5" s="587">
        <v>1</v>
      </c>
      <c r="E5" s="595" t="s">
        <v>156</v>
      </c>
      <c r="F5" s="595" t="s">
        <v>27</v>
      </c>
      <c r="G5" s="596"/>
      <c r="H5" s="597"/>
      <c r="I5" s="597"/>
      <c r="J5" s="597"/>
      <c r="K5" s="598" t="s">
        <v>573</v>
      </c>
      <c r="L5" s="599" t="s">
        <v>25</v>
      </c>
      <c r="M5" s="600"/>
      <c r="N5" s="600"/>
      <c r="O5" s="600"/>
      <c r="P5" s="600"/>
      <c r="Q5" s="49" t="s">
        <v>4245</v>
      </c>
      <c r="R5" s="98">
        <f t="shared" ref="R5:R19" si="1">(R4+1)</f>
        <v>2</v>
      </c>
      <c r="S5" s="49"/>
      <c r="T5" s="50" t="s">
        <v>4246</v>
      </c>
      <c r="U5" s="49"/>
    </row>
    <row r="6" spans="1:21" ht="21.6">
      <c r="A6" s="474">
        <f t="shared" si="0"/>
        <v>3</v>
      </c>
      <c r="B6" s="594" t="s">
        <v>4242</v>
      </c>
      <c r="C6" s="587">
        <v>9</v>
      </c>
      <c r="D6" s="587">
        <v>1</v>
      </c>
      <c r="E6" s="595" t="s">
        <v>156</v>
      </c>
      <c r="F6" s="595" t="s">
        <v>27</v>
      </c>
      <c r="G6" s="596" t="s">
        <v>163</v>
      </c>
      <c r="H6" s="597"/>
      <c r="I6" s="597"/>
      <c r="J6" s="597"/>
      <c r="K6" s="598" t="s">
        <v>573</v>
      </c>
      <c r="L6" s="599" t="s">
        <v>25</v>
      </c>
      <c r="M6" s="601">
        <v>1</v>
      </c>
      <c r="N6" s="601"/>
      <c r="O6" s="601"/>
      <c r="P6" s="600"/>
      <c r="Q6" s="49" t="s">
        <v>4247</v>
      </c>
      <c r="R6" s="98">
        <f t="shared" si="1"/>
        <v>3</v>
      </c>
      <c r="S6" s="49"/>
      <c r="T6" s="50" t="s">
        <v>4248</v>
      </c>
      <c r="U6" s="49"/>
    </row>
    <row r="7" spans="1:21" ht="54">
      <c r="A7" s="474">
        <f t="shared" si="0"/>
        <v>4</v>
      </c>
      <c r="B7" s="594" t="s">
        <v>4242</v>
      </c>
      <c r="C7" s="587">
        <v>9</v>
      </c>
      <c r="D7" s="587">
        <v>1</v>
      </c>
      <c r="E7" s="595" t="s">
        <v>156</v>
      </c>
      <c r="F7" s="595" t="s">
        <v>27</v>
      </c>
      <c r="G7" s="596" t="s">
        <v>165</v>
      </c>
      <c r="H7" s="597"/>
      <c r="I7" s="597"/>
      <c r="J7" s="597"/>
      <c r="K7" s="598" t="s">
        <v>573</v>
      </c>
      <c r="L7" s="599" t="s">
        <v>25</v>
      </c>
      <c r="M7" s="601">
        <v>2</v>
      </c>
      <c r="N7" s="601"/>
      <c r="O7" s="601"/>
      <c r="P7" s="600"/>
      <c r="Q7" s="49" t="s">
        <v>4249</v>
      </c>
      <c r="R7" s="98">
        <f t="shared" si="1"/>
        <v>4</v>
      </c>
      <c r="S7" s="49"/>
      <c r="T7" s="50" t="s">
        <v>4250</v>
      </c>
      <c r="U7" s="49"/>
    </row>
    <row r="8" spans="1:21" ht="32.4">
      <c r="A8" s="474">
        <f t="shared" si="0"/>
        <v>5</v>
      </c>
      <c r="B8" s="594" t="s">
        <v>4242</v>
      </c>
      <c r="C8" s="587">
        <v>9</v>
      </c>
      <c r="D8" s="587">
        <v>1</v>
      </c>
      <c r="E8" s="595" t="s">
        <v>156</v>
      </c>
      <c r="F8" s="595" t="s">
        <v>27</v>
      </c>
      <c r="G8" s="596" t="s">
        <v>169</v>
      </c>
      <c r="H8" s="597"/>
      <c r="I8" s="597"/>
      <c r="J8" s="597"/>
      <c r="K8" s="598" t="s">
        <v>573</v>
      </c>
      <c r="L8" s="599" t="s">
        <v>25</v>
      </c>
      <c r="M8" s="600" t="s">
        <v>420</v>
      </c>
      <c r="N8" s="600"/>
      <c r="O8" s="600"/>
      <c r="P8" s="600"/>
      <c r="Q8" s="49" t="s">
        <v>4251</v>
      </c>
      <c r="R8" s="98">
        <f t="shared" si="1"/>
        <v>5</v>
      </c>
      <c r="S8" s="49"/>
      <c r="T8" s="50" t="s">
        <v>4252</v>
      </c>
      <c r="U8" s="49"/>
    </row>
    <row r="9" spans="1:21" ht="32.4">
      <c r="A9" s="474">
        <f t="shared" si="0"/>
        <v>6</v>
      </c>
      <c r="B9" s="586" t="s">
        <v>4242</v>
      </c>
      <c r="C9" s="587">
        <v>9</v>
      </c>
      <c r="D9" s="587">
        <v>1</v>
      </c>
      <c r="E9" s="587" t="s">
        <v>156</v>
      </c>
      <c r="F9" s="587" t="s">
        <v>27</v>
      </c>
      <c r="G9" s="588" t="s">
        <v>169</v>
      </c>
      <c r="H9" s="589" t="s">
        <v>605</v>
      </c>
      <c r="I9" s="589"/>
      <c r="J9" s="589"/>
      <c r="K9" s="590" t="s">
        <v>573</v>
      </c>
      <c r="L9" s="602" t="s">
        <v>25</v>
      </c>
      <c r="M9" s="592">
        <v>3</v>
      </c>
      <c r="N9" s="592" t="s">
        <v>25</v>
      </c>
      <c r="O9" s="592"/>
      <c r="P9" s="593"/>
      <c r="Q9" s="73" t="s">
        <v>4253</v>
      </c>
      <c r="R9" s="98">
        <f t="shared" si="1"/>
        <v>6</v>
      </c>
      <c r="S9" s="49"/>
      <c r="T9" s="50" t="s">
        <v>4254</v>
      </c>
      <c r="U9" s="49"/>
    </row>
    <row r="10" spans="1:21" ht="21.6">
      <c r="A10" s="474">
        <f t="shared" si="0"/>
        <v>7</v>
      </c>
      <c r="B10" s="594" t="s">
        <v>4242</v>
      </c>
      <c r="C10" s="587">
        <v>9</v>
      </c>
      <c r="D10" s="587">
        <v>1</v>
      </c>
      <c r="E10" s="595" t="s">
        <v>156</v>
      </c>
      <c r="F10" s="595" t="s">
        <v>27</v>
      </c>
      <c r="G10" s="596" t="s">
        <v>169</v>
      </c>
      <c r="H10" s="597" t="s">
        <v>578</v>
      </c>
      <c r="I10" s="597"/>
      <c r="J10" s="597"/>
      <c r="K10" s="598" t="s">
        <v>573</v>
      </c>
      <c r="L10" s="599" t="s">
        <v>25</v>
      </c>
      <c r="M10" s="601">
        <v>3</v>
      </c>
      <c r="N10" s="600" t="s">
        <v>107</v>
      </c>
      <c r="O10" s="600"/>
      <c r="P10" s="600"/>
      <c r="Q10" s="49" t="s">
        <v>4255</v>
      </c>
      <c r="R10" s="98">
        <f t="shared" si="1"/>
        <v>7</v>
      </c>
      <c r="S10" s="49"/>
      <c r="T10" s="50" t="s">
        <v>4256</v>
      </c>
      <c r="U10" s="49"/>
    </row>
    <row r="11" spans="1:21" ht="32.4">
      <c r="A11" s="474">
        <f t="shared" si="0"/>
        <v>8</v>
      </c>
      <c r="B11" s="594" t="s">
        <v>4242</v>
      </c>
      <c r="C11" s="587">
        <v>9</v>
      </c>
      <c r="D11" s="587">
        <v>1</v>
      </c>
      <c r="E11" s="595" t="s">
        <v>156</v>
      </c>
      <c r="F11" s="595" t="s">
        <v>27</v>
      </c>
      <c r="G11" s="596" t="s">
        <v>173</v>
      </c>
      <c r="H11" s="597"/>
      <c r="I11" s="597"/>
      <c r="J11" s="597"/>
      <c r="K11" s="598" t="s">
        <v>573</v>
      </c>
      <c r="L11" s="599" t="s">
        <v>25</v>
      </c>
      <c r="M11" s="601">
        <v>4</v>
      </c>
      <c r="N11" s="601"/>
      <c r="O11" s="601"/>
      <c r="P11" s="600"/>
      <c r="Q11" s="49" t="s">
        <v>4257</v>
      </c>
      <c r="R11" s="98">
        <f t="shared" si="1"/>
        <v>8</v>
      </c>
      <c r="S11" s="49"/>
      <c r="T11" s="50" t="s">
        <v>4258</v>
      </c>
      <c r="U11" s="49"/>
    </row>
    <row r="12" spans="1:21" ht="21.6">
      <c r="A12" s="474">
        <f t="shared" si="0"/>
        <v>9</v>
      </c>
      <c r="B12" s="594" t="s">
        <v>4242</v>
      </c>
      <c r="C12" s="587">
        <v>9</v>
      </c>
      <c r="D12" s="587">
        <v>1</v>
      </c>
      <c r="E12" s="595" t="s">
        <v>156</v>
      </c>
      <c r="F12" s="595" t="s">
        <v>27</v>
      </c>
      <c r="G12" s="596" t="s">
        <v>177</v>
      </c>
      <c r="H12" s="597"/>
      <c r="I12" s="597"/>
      <c r="J12" s="597"/>
      <c r="K12" s="598" t="s">
        <v>573</v>
      </c>
      <c r="L12" s="599" t="s">
        <v>25</v>
      </c>
      <c r="M12" s="601">
        <v>5</v>
      </c>
      <c r="N12" s="601"/>
      <c r="O12" s="601"/>
      <c r="P12" s="600"/>
      <c r="Q12" s="49" t="s">
        <v>4259</v>
      </c>
      <c r="R12" s="98">
        <f t="shared" si="1"/>
        <v>9</v>
      </c>
      <c r="S12" s="49"/>
      <c r="T12" s="50" t="s">
        <v>4260</v>
      </c>
      <c r="U12" s="49"/>
    </row>
    <row r="13" spans="1:21" ht="21.6">
      <c r="A13" s="474">
        <f t="shared" si="0"/>
        <v>10</v>
      </c>
      <c r="B13" s="594" t="s">
        <v>4242</v>
      </c>
      <c r="C13" s="587">
        <v>9</v>
      </c>
      <c r="D13" s="587">
        <v>1</v>
      </c>
      <c r="E13" s="595" t="s">
        <v>156</v>
      </c>
      <c r="F13" s="595" t="s">
        <v>27</v>
      </c>
      <c r="G13" s="596" t="s">
        <v>177</v>
      </c>
      <c r="H13" s="597" t="s">
        <v>605</v>
      </c>
      <c r="I13" s="597"/>
      <c r="J13" s="597"/>
      <c r="K13" s="598" t="s">
        <v>573</v>
      </c>
      <c r="L13" s="599" t="s">
        <v>25</v>
      </c>
      <c r="M13" s="600" t="s">
        <v>428</v>
      </c>
      <c r="N13" s="600" t="s">
        <v>25</v>
      </c>
      <c r="O13" s="600"/>
      <c r="P13" s="600"/>
      <c r="Q13" s="49" t="s">
        <v>4253</v>
      </c>
      <c r="R13" s="98">
        <f t="shared" si="1"/>
        <v>10</v>
      </c>
      <c r="S13" s="49"/>
      <c r="T13" s="50" t="s">
        <v>4261</v>
      </c>
      <c r="U13" s="49"/>
    </row>
    <row r="14" spans="1:21" ht="21.6">
      <c r="A14" s="474">
        <f t="shared" si="0"/>
        <v>11</v>
      </c>
      <c r="B14" s="594" t="s">
        <v>4242</v>
      </c>
      <c r="C14" s="587">
        <v>9</v>
      </c>
      <c r="D14" s="587">
        <v>1</v>
      </c>
      <c r="E14" s="595" t="s">
        <v>156</v>
      </c>
      <c r="F14" s="595" t="s">
        <v>27</v>
      </c>
      <c r="G14" s="596" t="s">
        <v>177</v>
      </c>
      <c r="H14" s="597" t="s">
        <v>578</v>
      </c>
      <c r="I14" s="597"/>
      <c r="J14" s="597"/>
      <c r="K14" s="598" t="s">
        <v>573</v>
      </c>
      <c r="L14" s="599" t="s">
        <v>25</v>
      </c>
      <c r="M14" s="600" t="s">
        <v>428</v>
      </c>
      <c r="N14" s="601" t="s">
        <v>107</v>
      </c>
      <c r="O14" s="601"/>
      <c r="P14" s="600"/>
      <c r="Q14" s="49" t="s">
        <v>4262</v>
      </c>
      <c r="R14" s="98">
        <f t="shared" si="1"/>
        <v>11</v>
      </c>
      <c r="S14" s="49"/>
      <c r="T14" s="50" t="s">
        <v>4263</v>
      </c>
      <c r="U14" s="49"/>
    </row>
    <row r="15" spans="1:21" ht="43.2">
      <c r="A15" s="474">
        <f t="shared" si="0"/>
        <v>12</v>
      </c>
      <c r="B15" s="594" t="s">
        <v>4242</v>
      </c>
      <c r="C15" s="587">
        <v>9</v>
      </c>
      <c r="D15" s="587">
        <v>1</v>
      </c>
      <c r="E15" s="595" t="s">
        <v>156</v>
      </c>
      <c r="F15" s="595" t="s">
        <v>27</v>
      </c>
      <c r="G15" s="596" t="s">
        <v>179</v>
      </c>
      <c r="H15" s="597"/>
      <c r="I15" s="597"/>
      <c r="J15" s="597"/>
      <c r="K15" s="598" t="s">
        <v>573</v>
      </c>
      <c r="L15" s="599" t="s">
        <v>25</v>
      </c>
      <c r="M15" s="600" t="s">
        <v>602</v>
      </c>
      <c r="N15" s="600"/>
      <c r="O15" s="600"/>
      <c r="P15" s="600"/>
      <c r="Q15" s="49" t="s">
        <v>4264</v>
      </c>
      <c r="R15" s="98">
        <f t="shared" si="1"/>
        <v>12</v>
      </c>
      <c r="S15" s="49"/>
      <c r="T15" s="50" t="s">
        <v>4265</v>
      </c>
      <c r="U15" s="49"/>
    </row>
    <row r="16" spans="1:21" ht="75.599999999999994">
      <c r="A16" s="474">
        <f t="shared" si="0"/>
        <v>13</v>
      </c>
      <c r="B16" s="594" t="s">
        <v>4242</v>
      </c>
      <c r="C16" s="603">
        <v>9</v>
      </c>
      <c r="D16" s="603">
        <v>1</v>
      </c>
      <c r="E16" s="340" t="s">
        <v>156</v>
      </c>
      <c r="F16" s="340" t="s">
        <v>27</v>
      </c>
      <c r="G16" s="450" t="s">
        <v>179</v>
      </c>
      <c r="H16" s="7" t="s">
        <v>605</v>
      </c>
      <c r="I16" s="7"/>
      <c r="J16" s="7"/>
      <c r="K16" s="77" t="s">
        <v>573</v>
      </c>
      <c r="L16" s="6" t="s">
        <v>25</v>
      </c>
      <c r="M16" s="604">
        <v>6</v>
      </c>
      <c r="N16" s="604" t="s">
        <v>25</v>
      </c>
      <c r="O16" s="604"/>
      <c r="P16" s="78"/>
      <c r="Q16" s="11" t="s">
        <v>4266</v>
      </c>
      <c r="R16" s="509">
        <f t="shared" si="1"/>
        <v>13</v>
      </c>
      <c r="S16" s="11"/>
      <c r="T16" s="80" t="s">
        <v>4267</v>
      </c>
      <c r="U16" s="49"/>
    </row>
    <row r="17" spans="1:21" ht="43.2">
      <c r="A17" s="474">
        <f t="shared" si="0"/>
        <v>14</v>
      </c>
      <c r="B17" s="594" t="s">
        <v>4242</v>
      </c>
      <c r="C17" s="587">
        <v>9</v>
      </c>
      <c r="D17" s="587">
        <v>1</v>
      </c>
      <c r="E17" s="595" t="s">
        <v>156</v>
      </c>
      <c r="F17" s="595" t="s">
        <v>27</v>
      </c>
      <c r="G17" s="596" t="s">
        <v>179</v>
      </c>
      <c r="H17" s="597" t="s">
        <v>578</v>
      </c>
      <c r="I17" s="597"/>
      <c r="J17" s="597"/>
      <c r="K17" s="598" t="s">
        <v>573</v>
      </c>
      <c r="L17" s="599" t="s">
        <v>25</v>
      </c>
      <c r="M17" s="601">
        <v>6</v>
      </c>
      <c r="N17" s="601" t="s">
        <v>107</v>
      </c>
      <c r="O17" s="601"/>
      <c r="P17" s="600"/>
      <c r="Q17" s="49" t="s">
        <v>4268</v>
      </c>
      <c r="R17" s="98">
        <f t="shared" si="1"/>
        <v>14</v>
      </c>
      <c r="S17" s="49"/>
      <c r="T17" s="50" t="s">
        <v>4269</v>
      </c>
      <c r="U17" s="49"/>
    </row>
    <row r="18" spans="1:21" ht="21.6">
      <c r="A18" s="474">
        <f t="shared" si="0"/>
        <v>15</v>
      </c>
      <c r="B18" s="594" t="s">
        <v>4242</v>
      </c>
      <c r="C18" s="587">
        <v>9</v>
      </c>
      <c r="D18" s="587">
        <v>1</v>
      </c>
      <c r="E18" s="595" t="s">
        <v>156</v>
      </c>
      <c r="F18" s="595" t="s">
        <v>27</v>
      </c>
      <c r="G18" s="596" t="s">
        <v>179</v>
      </c>
      <c r="H18" s="597" t="s">
        <v>578</v>
      </c>
      <c r="I18" s="597" t="s">
        <v>17</v>
      </c>
      <c r="J18" s="597"/>
      <c r="K18" s="598" t="s">
        <v>573</v>
      </c>
      <c r="L18" s="599" t="s">
        <v>25</v>
      </c>
      <c r="M18" s="601">
        <v>6</v>
      </c>
      <c r="N18" s="600" t="s">
        <v>107</v>
      </c>
      <c r="O18" s="600" t="s">
        <v>605</v>
      </c>
      <c r="P18" s="600"/>
      <c r="Q18" s="49" t="s">
        <v>4270</v>
      </c>
      <c r="R18" s="98">
        <f t="shared" si="1"/>
        <v>15</v>
      </c>
      <c r="S18" s="49"/>
      <c r="T18" s="50" t="s">
        <v>4271</v>
      </c>
      <c r="U18" s="49"/>
    </row>
    <row r="19" spans="1:21" ht="151.19999999999999">
      <c r="A19" s="474">
        <f t="shared" si="0"/>
        <v>16</v>
      </c>
      <c r="B19" s="605" t="s">
        <v>4242</v>
      </c>
      <c r="C19" s="606">
        <v>9</v>
      </c>
      <c r="D19" s="606">
        <v>1</v>
      </c>
      <c r="E19" s="607" t="s">
        <v>156</v>
      </c>
      <c r="F19" s="607" t="s">
        <v>27</v>
      </c>
      <c r="G19" s="608" t="s">
        <v>179</v>
      </c>
      <c r="H19" s="609" t="s">
        <v>578</v>
      </c>
      <c r="I19" s="609" t="s">
        <v>53</v>
      </c>
      <c r="J19" s="609"/>
      <c r="K19" s="610" t="s">
        <v>573</v>
      </c>
      <c r="L19" s="611" t="s">
        <v>25</v>
      </c>
      <c r="M19" s="612">
        <v>6</v>
      </c>
      <c r="N19" s="613" t="s">
        <v>107</v>
      </c>
      <c r="O19" s="612">
        <v>2</v>
      </c>
      <c r="P19" s="613"/>
      <c r="Q19" s="614" t="s">
        <v>4272</v>
      </c>
      <c r="R19" s="509">
        <f t="shared" si="1"/>
        <v>16</v>
      </c>
      <c r="S19" s="614"/>
      <c r="T19" s="615" t="s">
        <v>4273</v>
      </c>
      <c r="U19" s="63"/>
    </row>
    <row r="20" spans="1:21" ht="140.4">
      <c r="A20" s="474"/>
      <c r="B20" s="616"/>
      <c r="C20" s="617"/>
      <c r="D20" s="617"/>
      <c r="E20" s="617"/>
      <c r="F20" s="617"/>
      <c r="G20" s="618"/>
      <c r="H20" s="619"/>
      <c r="I20" s="619"/>
      <c r="J20" s="619"/>
      <c r="K20" s="620"/>
      <c r="L20" s="621"/>
      <c r="M20" s="622"/>
      <c r="N20" s="623"/>
      <c r="O20" s="622"/>
      <c r="P20" s="623"/>
      <c r="Q20" s="624"/>
      <c r="R20" s="509"/>
      <c r="S20" s="103"/>
      <c r="T20" s="356" t="s">
        <v>4274</v>
      </c>
      <c r="U20" s="73"/>
    </row>
    <row r="21" spans="1:21" ht="64.8">
      <c r="A21" s="474">
        <f>(A19+1)</f>
        <v>17</v>
      </c>
      <c r="B21" s="586" t="s">
        <v>4242</v>
      </c>
      <c r="C21" s="587">
        <v>9</v>
      </c>
      <c r="D21" s="587">
        <v>1</v>
      </c>
      <c r="E21" s="587" t="s">
        <v>156</v>
      </c>
      <c r="F21" s="587" t="s">
        <v>27</v>
      </c>
      <c r="G21" s="588" t="s">
        <v>3307</v>
      </c>
      <c r="H21" s="589"/>
      <c r="I21" s="589"/>
      <c r="J21" s="589"/>
      <c r="K21" s="590" t="s">
        <v>573</v>
      </c>
      <c r="L21" s="602" t="s">
        <v>25</v>
      </c>
      <c r="M21" s="593" t="s">
        <v>1013</v>
      </c>
      <c r="N21" s="593"/>
      <c r="O21" s="593"/>
      <c r="P21" s="593"/>
      <c r="Q21" s="73" t="s">
        <v>4275</v>
      </c>
      <c r="R21" s="98">
        <f>(R19+1)</f>
        <v>17</v>
      </c>
      <c r="S21" s="49"/>
      <c r="T21" s="50" t="s">
        <v>4276</v>
      </c>
      <c r="U21" s="49"/>
    </row>
    <row r="22" spans="1:21" ht="21.6">
      <c r="A22" s="474">
        <f t="shared" ref="A22:A85" si="2">(A21+1)</f>
        <v>18</v>
      </c>
      <c r="B22" s="594" t="s">
        <v>4242</v>
      </c>
      <c r="C22" s="587">
        <v>9</v>
      </c>
      <c r="D22" s="587">
        <v>1</v>
      </c>
      <c r="E22" s="595" t="s">
        <v>156</v>
      </c>
      <c r="F22" s="595" t="s">
        <v>27</v>
      </c>
      <c r="G22" s="596" t="s">
        <v>3307</v>
      </c>
      <c r="H22" s="597" t="s">
        <v>605</v>
      </c>
      <c r="I22" s="597"/>
      <c r="J22" s="597"/>
      <c r="K22" s="598" t="s">
        <v>573</v>
      </c>
      <c r="L22" s="599" t="s">
        <v>25</v>
      </c>
      <c r="M22" s="600" t="s">
        <v>1013</v>
      </c>
      <c r="N22" s="601" t="s">
        <v>25</v>
      </c>
      <c r="O22" s="601"/>
      <c r="P22" s="600"/>
      <c r="Q22" s="49" t="s">
        <v>4253</v>
      </c>
      <c r="R22" s="98">
        <f t="shared" ref="R22:R85" si="3">(R21+1)</f>
        <v>18</v>
      </c>
      <c r="S22" s="49"/>
      <c r="T22" s="50" t="s">
        <v>4277</v>
      </c>
      <c r="U22" s="49"/>
    </row>
    <row r="23" spans="1:21" ht="21.6">
      <c r="A23" s="474">
        <f t="shared" si="2"/>
        <v>19</v>
      </c>
      <c r="B23" s="594" t="s">
        <v>4242</v>
      </c>
      <c r="C23" s="587">
        <v>9</v>
      </c>
      <c r="D23" s="587">
        <v>1</v>
      </c>
      <c r="E23" s="595" t="s">
        <v>156</v>
      </c>
      <c r="F23" s="595" t="s">
        <v>27</v>
      </c>
      <c r="G23" s="596" t="s">
        <v>3307</v>
      </c>
      <c r="H23" s="597" t="s">
        <v>578</v>
      </c>
      <c r="I23" s="597"/>
      <c r="J23" s="597"/>
      <c r="K23" s="598" t="s">
        <v>573</v>
      </c>
      <c r="L23" s="599" t="s">
        <v>25</v>
      </c>
      <c r="M23" s="600" t="s">
        <v>1013</v>
      </c>
      <c r="N23" s="601" t="s">
        <v>107</v>
      </c>
      <c r="O23" s="601"/>
      <c r="P23" s="600"/>
      <c r="Q23" s="49" t="s">
        <v>4262</v>
      </c>
      <c r="R23" s="98">
        <f t="shared" si="3"/>
        <v>19</v>
      </c>
      <c r="S23" s="49"/>
      <c r="T23" s="50" t="s">
        <v>4278</v>
      </c>
      <c r="U23" s="49"/>
    </row>
    <row r="24" spans="1:21" ht="32.4">
      <c r="A24" s="474">
        <f t="shared" si="2"/>
        <v>20</v>
      </c>
      <c r="B24" s="594" t="s">
        <v>4242</v>
      </c>
      <c r="C24" s="587">
        <v>9</v>
      </c>
      <c r="D24" s="587">
        <v>1</v>
      </c>
      <c r="E24" s="595" t="s">
        <v>156</v>
      </c>
      <c r="F24" s="595" t="s">
        <v>27</v>
      </c>
      <c r="G24" s="596" t="s">
        <v>3788</v>
      </c>
      <c r="H24" s="597"/>
      <c r="I24" s="597"/>
      <c r="J24" s="597"/>
      <c r="K24" s="598" t="s">
        <v>573</v>
      </c>
      <c r="L24" s="599" t="s">
        <v>25</v>
      </c>
      <c r="M24" s="600" t="s">
        <v>1129</v>
      </c>
      <c r="N24" s="600"/>
      <c r="O24" s="600"/>
      <c r="P24" s="600"/>
      <c r="Q24" s="49" t="s">
        <v>4279</v>
      </c>
      <c r="R24" s="98">
        <f t="shared" si="3"/>
        <v>20</v>
      </c>
      <c r="S24" s="49"/>
      <c r="T24" s="50" t="s">
        <v>4280</v>
      </c>
      <c r="U24" s="49"/>
    </row>
    <row r="25" spans="1:21" ht="32.4">
      <c r="A25" s="474">
        <f t="shared" si="2"/>
        <v>21</v>
      </c>
      <c r="B25" s="594"/>
      <c r="C25" s="587">
        <v>9</v>
      </c>
      <c r="D25" s="587">
        <v>1</v>
      </c>
      <c r="E25" s="595" t="s">
        <v>156</v>
      </c>
      <c r="F25" s="595" t="s">
        <v>27</v>
      </c>
      <c r="G25" s="596" t="s">
        <v>3791</v>
      </c>
      <c r="H25" s="597"/>
      <c r="I25" s="597"/>
      <c r="J25" s="597"/>
      <c r="K25" s="598" t="s">
        <v>573</v>
      </c>
      <c r="L25" s="599" t="s">
        <v>25</v>
      </c>
      <c r="M25" s="601">
        <v>9</v>
      </c>
      <c r="N25" s="601"/>
      <c r="O25" s="601"/>
      <c r="P25" s="600"/>
      <c r="Q25" s="49" t="s">
        <v>4281</v>
      </c>
      <c r="R25" s="98">
        <f t="shared" si="3"/>
        <v>21</v>
      </c>
      <c r="S25" s="49"/>
      <c r="T25" s="50" t="s">
        <v>4282</v>
      </c>
      <c r="U25" s="49"/>
    </row>
    <row r="26" spans="1:21" ht="21.6">
      <c r="A26" s="474">
        <f t="shared" si="2"/>
        <v>22</v>
      </c>
      <c r="B26" s="594"/>
      <c r="C26" s="587">
        <v>9</v>
      </c>
      <c r="D26" s="587">
        <v>1</v>
      </c>
      <c r="E26" s="595" t="s">
        <v>156</v>
      </c>
      <c r="F26" s="595" t="s">
        <v>27</v>
      </c>
      <c r="G26" s="596" t="s">
        <v>3791</v>
      </c>
      <c r="H26" s="597"/>
      <c r="I26" s="597"/>
      <c r="J26" s="597"/>
      <c r="K26" s="598" t="s">
        <v>573</v>
      </c>
      <c r="L26" s="599" t="s">
        <v>25</v>
      </c>
      <c r="M26" s="601">
        <v>9</v>
      </c>
      <c r="N26" s="601" t="s">
        <v>25</v>
      </c>
      <c r="O26" s="601"/>
      <c r="P26" s="600"/>
      <c r="Q26" s="49" t="s">
        <v>4283</v>
      </c>
      <c r="R26" s="98">
        <f t="shared" si="3"/>
        <v>22</v>
      </c>
      <c r="S26" s="49"/>
      <c r="T26" s="50" t="s">
        <v>4284</v>
      </c>
      <c r="U26" s="49"/>
    </row>
    <row r="27" spans="1:21" ht="21.6">
      <c r="A27" s="474">
        <f t="shared" si="2"/>
        <v>23</v>
      </c>
      <c r="B27" s="594"/>
      <c r="C27" s="587">
        <v>9</v>
      </c>
      <c r="D27" s="587">
        <v>1</v>
      </c>
      <c r="E27" s="595" t="s">
        <v>156</v>
      </c>
      <c r="F27" s="595" t="s">
        <v>27</v>
      </c>
      <c r="G27" s="596" t="s">
        <v>3791</v>
      </c>
      <c r="H27" s="597"/>
      <c r="I27" s="597"/>
      <c r="J27" s="597"/>
      <c r="K27" s="598" t="s">
        <v>573</v>
      </c>
      <c r="L27" s="599" t="s">
        <v>25</v>
      </c>
      <c r="M27" s="601">
        <v>9</v>
      </c>
      <c r="N27" s="601" t="s">
        <v>107</v>
      </c>
      <c r="O27" s="601"/>
      <c r="P27" s="600"/>
      <c r="Q27" s="49" t="s">
        <v>4285</v>
      </c>
      <c r="R27" s="98">
        <f t="shared" si="3"/>
        <v>23</v>
      </c>
      <c r="S27" s="49"/>
      <c r="T27" s="50" t="s">
        <v>4286</v>
      </c>
      <c r="U27" s="49"/>
    </row>
    <row r="28" spans="1:21" ht="21.6">
      <c r="A28" s="474">
        <f t="shared" si="2"/>
        <v>24</v>
      </c>
      <c r="B28" s="594"/>
      <c r="C28" s="587">
        <v>9</v>
      </c>
      <c r="D28" s="587">
        <v>1</v>
      </c>
      <c r="E28" s="595" t="s">
        <v>156</v>
      </c>
      <c r="F28" s="595" t="s">
        <v>27</v>
      </c>
      <c r="G28" s="596" t="s">
        <v>3794</v>
      </c>
      <c r="H28" s="597"/>
      <c r="I28" s="597"/>
      <c r="J28" s="597"/>
      <c r="K28" s="598" t="s">
        <v>573</v>
      </c>
      <c r="L28" s="599" t="s">
        <v>25</v>
      </c>
      <c r="M28" s="601">
        <v>10</v>
      </c>
      <c r="N28" s="601"/>
      <c r="O28" s="601"/>
      <c r="P28" s="600"/>
      <c r="Q28" s="49" t="s">
        <v>4287</v>
      </c>
      <c r="R28" s="98">
        <f t="shared" si="3"/>
        <v>24</v>
      </c>
      <c r="S28" s="49"/>
      <c r="T28" s="50" t="s">
        <v>4288</v>
      </c>
      <c r="U28" s="49"/>
    </row>
    <row r="29" spans="1:21" ht="43.2">
      <c r="A29" s="474">
        <f t="shared" si="2"/>
        <v>25</v>
      </c>
      <c r="B29" s="594" t="s">
        <v>4242</v>
      </c>
      <c r="C29" s="595">
        <v>9</v>
      </c>
      <c r="D29" s="595">
        <v>1</v>
      </c>
      <c r="E29" s="595" t="s">
        <v>156</v>
      </c>
      <c r="F29" s="595" t="s">
        <v>34</v>
      </c>
      <c r="G29" s="596"/>
      <c r="H29" s="597"/>
      <c r="I29" s="597"/>
      <c r="J29" s="597"/>
      <c r="K29" s="598" t="s">
        <v>573</v>
      </c>
      <c r="L29" s="625" t="s">
        <v>107</v>
      </c>
      <c r="M29" s="601"/>
      <c r="N29" s="601"/>
      <c r="O29" s="601"/>
      <c r="P29" s="600"/>
      <c r="Q29" s="49" t="s">
        <v>4289</v>
      </c>
      <c r="R29" s="98">
        <f t="shared" si="3"/>
        <v>25</v>
      </c>
      <c r="S29" s="49"/>
      <c r="T29" s="50" t="s">
        <v>4290</v>
      </c>
      <c r="U29" s="49"/>
    </row>
    <row r="30" spans="1:21" ht="32.4">
      <c r="A30" s="474">
        <f t="shared" si="2"/>
        <v>26</v>
      </c>
      <c r="B30" s="594" t="s">
        <v>4242</v>
      </c>
      <c r="C30" s="595">
        <v>9</v>
      </c>
      <c r="D30" s="595">
        <v>1</v>
      </c>
      <c r="E30" s="595" t="s">
        <v>156</v>
      </c>
      <c r="F30" s="595" t="s">
        <v>34</v>
      </c>
      <c r="G30" s="596" t="s">
        <v>163</v>
      </c>
      <c r="H30" s="597"/>
      <c r="I30" s="597"/>
      <c r="J30" s="597"/>
      <c r="K30" s="598" t="s">
        <v>573</v>
      </c>
      <c r="L30" s="625" t="s">
        <v>107</v>
      </c>
      <c r="M30" s="600" t="s">
        <v>605</v>
      </c>
      <c r="N30" s="600"/>
      <c r="O30" s="600"/>
      <c r="P30" s="600"/>
      <c r="Q30" s="49" t="s">
        <v>4291</v>
      </c>
      <c r="R30" s="98">
        <f t="shared" si="3"/>
        <v>26</v>
      </c>
      <c r="S30" s="49"/>
      <c r="T30" s="50" t="s">
        <v>4292</v>
      </c>
      <c r="U30" s="49"/>
    </row>
    <row r="31" spans="1:21" ht="21.6">
      <c r="A31" s="474">
        <f t="shared" si="2"/>
        <v>27</v>
      </c>
      <c r="B31" s="594" t="s">
        <v>4242</v>
      </c>
      <c r="C31" s="595">
        <v>9</v>
      </c>
      <c r="D31" s="595">
        <v>1</v>
      </c>
      <c r="E31" s="595" t="s">
        <v>156</v>
      </c>
      <c r="F31" s="595" t="s">
        <v>34</v>
      </c>
      <c r="G31" s="596" t="s">
        <v>163</v>
      </c>
      <c r="H31" s="597" t="s">
        <v>605</v>
      </c>
      <c r="I31" s="597"/>
      <c r="J31" s="597"/>
      <c r="K31" s="598" t="s">
        <v>573</v>
      </c>
      <c r="L31" s="625" t="s">
        <v>107</v>
      </c>
      <c r="M31" s="600" t="s">
        <v>605</v>
      </c>
      <c r="N31" s="601" t="s">
        <v>25</v>
      </c>
      <c r="O31" s="601"/>
      <c r="P31" s="600"/>
      <c r="Q31" s="49" t="s">
        <v>4293</v>
      </c>
      <c r="R31" s="98">
        <f t="shared" si="3"/>
        <v>27</v>
      </c>
      <c r="S31" s="49"/>
      <c r="T31" s="50" t="s">
        <v>4294</v>
      </c>
      <c r="U31" s="49"/>
    </row>
    <row r="32" spans="1:21">
      <c r="A32" s="474">
        <f t="shared" si="2"/>
        <v>28</v>
      </c>
      <c r="B32" s="594" t="s">
        <v>4242</v>
      </c>
      <c r="C32" s="595">
        <v>9</v>
      </c>
      <c r="D32" s="595">
        <v>1</v>
      </c>
      <c r="E32" s="595" t="s">
        <v>156</v>
      </c>
      <c r="F32" s="595" t="s">
        <v>34</v>
      </c>
      <c r="G32" s="596" t="s">
        <v>163</v>
      </c>
      <c r="H32" s="597" t="s">
        <v>578</v>
      </c>
      <c r="I32" s="597"/>
      <c r="J32" s="597"/>
      <c r="K32" s="598" t="s">
        <v>573</v>
      </c>
      <c r="L32" s="625" t="s">
        <v>107</v>
      </c>
      <c r="M32" s="600" t="s">
        <v>605</v>
      </c>
      <c r="N32" s="601" t="s">
        <v>107</v>
      </c>
      <c r="O32" s="601"/>
      <c r="P32" s="600"/>
      <c r="Q32" s="49" t="s">
        <v>4295</v>
      </c>
      <c r="R32" s="98">
        <f t="shared" si="3"/>
        <v>28</v>
      </c>
      <c r="S32" s="49"/>
      <c r="T32" s="50" t="s">
        <v>4296</v>
      </c>
      <c r="U32" s="49"/>
    </row>
    <row r="33" spans="1:21" ht="32.4">
      <c r="A33" s="474">
        <f t="shared" si="2"/>
        <v>29</v>
      </c>
      <c r="B33" s="594" t="s">
        <v>4242</v>
      </c>
      <c r="C33" s="595">
        <v>9</v>
      </c>
      <c r="D33" s="595">
        <v>1</v>
      </c>
      <c r="E33" s="595" t="s">
        <v>156</v>
      </c>
      <c r="F33" s="595" t="s">
        <v>34</v>
      </c>
      <c r="G33" s="596" t="s">
        <v>165</v>
      </c>
      <c r="H33" s="597"/>
      <c r="I33" s="597"/>
      <c r="J33" s="597"/>
      <c r="K33" s="598" t="s">
        <v>573</v>
      </c>
      <c r="L33" s="625" t="s">
        <v>107</v>
      </c>
      <c r="M33" s="600" t="s">
        <v>578</v>
      </c>
      <c r="N33" s="600"/>
      <c r="O33" s="600"/>
      <c r="P33" s="600"/>
      <c r="Q33" s="49" t="s">
        <v>4297</v>
      </c>
      <c r="R33" s="98">
        <f t="shared" si="3"/>
        <v>29</v>
      </c>
      <c r="S33" s="49"/>
      <c r="T33" s="50" t="s">
        <v>4298</v>
      </c>
      <c r="U33" s="49"/>
    </row>
    <row r="34" spans="1:21" ht="21.6">
      <c r="A34" s="474">
        <f t="shared" si="2"/>
        <v>30</v>
      </c>
      <c r="B34" s="594" t="s">
        <v>4242</v>
      </c>
      <c r="C34" s="595">
        <v>9</v>
      </c>
      <c r="D34" s="595">
        <v>1</v>
      </c>
      <c r="E34" s="595" t="s">
        <v>156</v>
      </c>
      <c r="F34" s="595" t="s">
        <v>34</v>
      </c>
      <c r="G34" s="596" t="s">
        <v>165</v>
      </c>
      <c r="H34" s="597" t="s">
        <v>605</v>
      </c>
      <c r="I34" s="597"/>
      <c r="J34" s="597"/>
      <c r="K34" s="598" t="s">
        <v>573</v>
      </c>
      <c r="L34" s="625" t="s">
        <v>107</v>
      </c>
      <c r="M34" s="601">
        <v>2</v>
      </c>
      <c r="N34" s="601" t="s">
        <v>25</v>
      </c>
      <c r="O34" s="601"/>
      <c r="P34" s="600"/>
      <c r="Q34" s="49" t="s">
        <v>4299</v>
      </c>
      <c r="R34" s="98">
        <f t="shared" si="3"/>
        <v>30</v>
      </c>
      <c r="S34" s="49"/>
      <c r="T34" s="50" t="s">
        <v>4300</v>
      </c>
      <c r="U34" s="49"/>
    </row>
    <row r="35" spans="1:21" ht="32.4">
      <c r="A35" s="474">
        <f t="shared" si="2"/>
        <v>31</v>
      </c>
      <c r="B35" s="594" t="s">
        <v>4242</v>
      </c>
      <c r="C35" s="595">
        <v>9</v>
      </c>
      <c r="D35" s="595">
        <v>1</v>
      </c>
      <c r="E35" s="595" t="s">
        <v>156</v>
      </c>
      <c r="F35" s="595" t="s">
        <v>34</v>
      </c>
      <c r="G35" s="596" t="s">
        <v>165</v>
      </c>
      <c r="H35" s="597" t="s">
        <v>578</v>
      </c>
      <c r="I35" s="597"/>
      <c r="J35" s="597"/>
      <c r="K35" s="598" t="s">
        <v>573</v>
      </c>
      <c r="L35" s="625" t="s">
        <v>107</v>
      </c>
      <c r="M35" s="601">
        <v>2</v>
      </c>
      <c r="N35" s="600" t="s">
        <v>107</v>
      </c>
      <c r="O35" s="600"/>
      <c r="P35" s="600"/>
      <c r="Q35" s="49" t="s">
        <v>4301</v>
      </c>
      <c r="R35" s="98">
        <f t="shared" si="3"/>
        <v>31</v>
      </c>
      <c r="S35" s="49"/>
      <c r="T35" s="50" t="s">
        <v>4302</v>
      </c>
      <c r="U35" s="49"/>
    </row>
    <row r="36" spans="1:21" ht="32.4">
      <c r="A36" s="474">
        <f t="shared" si="2"/>
        <v>32</v>
      </c>
      <c r="B36" s="594" t="s">
        <v>4242</v>
      </c>
      <c r="C36" s="595">
        <v>9</v>
      </c>
      <c r="D36" s="595">
        <v>1</v>
      </c>
      <c r="E36" s="595" t="s">
        <v>156</v>
      </c>
      <c r="F36" s="595" t="s">
        <v>34</v>
      </c>
      <c r="G36" s="596" t="s">
        <v>169</v>
      </c>
      <c r="H36" s="597"/>
      <c r="I36" s="597"/>
      <c r="J36" s="597"/>
      <c r="K36" s="598" t="s">
        <v>573</v>
      </c>
      <c r="L36" s="599" t="s">
        <v>107</v>
      </c>
      <c r="M36" s="601">
        <v>3</v>
      </c>
      <c r="N36" s="601"/>
      <c r="O36" s="601"/>
      <c r="P36" s="600"/>
      <c r="Q36" s="49" t="s">
        <v>4303</v>
      </c>
      <c r="R36" s="98">
        <f t="shared" si="3"/>
        <v>32</v>
      </c>
      <c r="S36" s="49"/>
      <c r="T36" s="50" t="s">
        <v>4304</v>
      </c>
      <c r="U36" s="49"/>
    </row>
    <row r="37" spans="1:21" ht="21.6">
      <c r="A37" s="474">
        <f t="shared" si="2"/>
        <v>33</v>
      </c>
      <c r="B37" s="594" t="s">
        <v>4242</v>
      </c>
      <c r="C37" s="595">
        <v>9</v>
      </c>
      <c r="D37" s="595">
        <v>1</v>
      </c>
      <c r="E37" s="595" t="s">
        <v>156</v>
      </c>
      <c r="F37" s="595" t="s">
        <v>34</v>
      </c>
      <c r="G37" s="596" t="s">
        <v>169</v>
      </c>
      <c r="H37" s="597" t="s">
        <v>605</v>
      </c>
      <c r="I37" s="597"/>
      <c r="J37" s="597"/>
      <c r="K37" s="598" t="s">
        <v>573</v>
      </c>
      <c r="L37" s="599" t="s">
        <v>107</v>
      </c>
      <c r="M37" s="601">
        <v>3</v>
      </c>
      <c r="N37" s="601" t="s">
        <v>25</v>
      </c>
      <c r="O37" s="601"/>
      <c r="P37" s="600"/>
      <c r="Q37" s="49" t="s">
        <v>4305</v>
      </c>
      <c r="R37" s="98">
        <f t="shared" si="3"/>
        <v>33</v>
      </c>
      <c r="S37" s="49"/>
      <c r="T37" s="50" t="s">
        <v>4306</v>
      </c>
      <c r="U37" s="49"/>
    </row>
    <row r="38" spans="1:21" ht="21.6">
      <c r="A38" s="474">
        <f t="shared" si="2"/>
        <v>34</v>
      </c>
      <c r="B38" s="594" t="s">
        <v>4242</v>
      </c>
      <c r="C38" s="595">
        <v>9</v>
      </c>
      <c r="D38" s="595">
        <v>1</v>
      </c>
      <c r="E38" s="595" t="s">
        <v>156</v>
      </c>
      <c r="F38" s="595" t="s">
        <v>34</v>
      </c>
      <c r="G38" s="596" t="s">
        <v>169</v>
      </c>
      <c r="H38" s="597" t="s">
        <v>605</v>
      </c>
      <c r="I38" s="597" t="s">
        <v>17</v>
      </c>
      <c r="J38" s="597"/>
      <c r="K38" s="598" t="s">
        <v>573</v>
      </c>
      <c r="L38" s="599" t="s">
        <v>107</v>
      </c>
      <c r="M38" s="601">
        <v>3</v>
      </c>
      <c r="N38" s="601" t="s">
        <v>25</v>
      </c>
      <c r="O38" s="601">
        <v>1</v>
      </c>
      <c r="P38" s="600"/>
      <c r="Q38" s="49" t="s">
        <v>4307</v>
      </c>
      <c r="R38" s="98">
        <f t="shared" si="3"/>
        <v>34</v>
      </c>
      <c r="S38" s="49"/>
      <c r="T38" s="50" t="s">
        <v>4308</v>
      </c>
      <c r="U38" s="49"/>
    </row>
    <row r="39" spans="1:21">
      <c r="A39" s="474">
        <f t="shared" si="2"/>
        <v>35</v>
      </c>
      <c r="B39" s="594" t="s">
        <v>4242</v>
      </c>
      <c r="C39" s="595">
        <v>9</v>
      </c>
      <c r="D39" s="595">
        <v>1</v>
      </c>
      <c r="E39" s="595" t="s">
        <v>156</v>
      </c>
      <c r="F39" s="595" t="s">
        <v>34</v>
      </c>
      <c r="G39" s="596" t="s">
        <v>169</v>
      </c>
      <c r="H39" s="597" t="s">
        <v>605</v>
      </c>
      <c r="I39" s="597" t="s">
        <v>53</v>
      </c>
      <c r="J39" s="597"/>
      <c r="K39" s="598" t="s">
        <v>573</v>
      </c>
      <c r="L39" s="599" t="s">
        <v>107</v>
      </c>
      <c r="M39" s="601">
        <v>3</v>
      </c>
      <c r="N39" s="601" t="s">
        <v>25</v>
      </c>
      <c r="O39" s="601">
        <v>2</v>
      </c>
      <c r="P39" s="600"/>
      <c r="Q39" s="49" t="s">
        <v>4309</v>
      </c>
      <c r="R39" s="98">
        <f t="shared" si="3"/>
        <v>35</v>
      </c>
      <c r="S39" s="49"/>
      <c r="T39" s="50" t="s">
        <v>4310</v>
      </c>
      <c r="U39" s="49"/>
    </row>
    <row r="40" spans="1:21" ht="21.6">
      <c r="A40" s="474">
        <f t="shared" si="2"/>
        <v>36</v>
      </c>
      <c r="B40" s="594" t="s">
        <v>4242</v>
      </c>
      <c r="C40" s="595">
        <v>9</v>
      </c>
      <c r="D40" s="595">
        <v>1</v>
      </c>
      <c r="E40" s="595" t="s">
        <v>156</v>
      </c>
      <c r="F40" s="595" t="s">
        <v>34</v>
      </c>
      <c r="G40" s="596" t="s">
        <v>169</v>
      </c>
      <c r="H40" s="597" t="s">
        <v>578</v>
      </c>
      <c r="I40" s="597"/>
      <c r="J40" s="597"/>
      <c r="K40" s="598" t="s">
        <v>573</v>
      </c>
      <c r="L40" s="599" t="s">
        <v>107</v>
      </c>
      <c r="M40" s="601">
        <v>3</v>
      </c>
      <c r="N40" s="600" t="s">
        <v>107</v>
      </c>
      <c r="O40" s="600"/>
      <c r="P40" s="600"/>
      <c r="Q40" s="49" t="s">
        <v>4311</v>
      </c>
      <c r="R40" s="98">
        <f t="shared" si="3"/>
        <v>36</v>
      </c>
      <c r="S40" s="49"/>
      <c r="T40" s="50" t="s">
        <v>4312</v>
      </c>
      <c r="U40" s="49"/>
    </row>
    <row r="41" spans="1:21" ht="32.4">
      <c r="A41" s="474">
        <f t="shared" si="2"/>
        <v>37</v>
      </c>
      <c r="B41" s="594" t="s">
        <v>4242</v>
      </c>
      <c r="C41" s="595">
        <v>9</v>
      </c>
      <c r="D41" s="595">
        <v>1</v>
      </c>
      <c r="E41" s="595" t="s">
        <v>156</v>
      </c>
      <c r="F41" s="595" t="s">
        <v>34</v>
      </c>
      <c r="G41" s="596" t="s">
        <v>169</v>
      </c>
      <c r="H41" s="597" t="s">
        <v>578</v>
      </c>
      <c r="I41" s="597" t="s">
        <v>17</v>
      </c>
      <c r="J41" s="597"/>
      <c r="K41" s="598" t="s">
        <v>573</v>
      </c>
      <c r="L41" s="599" t="s">
        <v>107</v>
      </c>
      <c r="M41" s="601">
        <v>3</v>
      </c>
      <c r="N41" s="601" t="s">
        <v>107</v>
      </c>
      <c r="O41" s="601">
        <v>1</v>
      </c>
      <c r="P41" s="600"/>
      <c r="Q41" s="49" t="s">
        <v>4313</v>
      </c>
      <c r="R41" s="98">
        <f t="shared" si="3"/>
        <v>37</v>
      </c>
      <c r="S41" s="49"/>
      <c r="T41" s="50" t="s">
        <v>4314</v>
      </c>
      <c r="U41" s="49"/>
    </row>
    <row r="42" spans="1:21">
      <c r="A42" s="474">
        <f t="shared" si="2"/>
        <v>38</v>
      </c>
      <c r="B42" s="594" t="s">
        <v>4242</v>
      </c>
      <c r="C42" s="595">
        <v>9</v>
      </c>
      <c r="D42" s="595">
        <v>1</v>
      </c>
      <c r="E42" s="595" t="s">
        <v>156</v>
      </c>
      <c r="F42" s="595" t="s">
        <v>34</v>
      </c>
      <c r="G42" s="596" t="s">
        <v>169</v>
      </c>
      <c r="H42" s="597" t="s">
        <v>578</v>
      </c>
      <c r="I42" s="597" t="s">
        <v>53</v>
      </c>
      <c r="J42" s="597"/>
      <c r="K42" s="598" t="s">
        <v>573</v>
      </c>
      <c r="L42" s="599" t="s">
        <v>107</v>
      </c>
      <c r="M42" s="601">
        <v>3</v>
      </c>
      <c r="N42" s="601" t="s">
        <v>107</v>
      </c>
      <c r="O42" s="600" t="s">
        <v>578</v>
      </c>
      <c r="P42" s="600"/>
      <c r="Q42" s="49" t="s">
        <v>4315</v>
      </c>
      <c r="R42" s="98">
        <f t="shared" si="3"/>
        <v>38</v>
      </c>
      <c r="S42" s="49"/>
      <c r="T42" s="50" t="s">
        <v>4316</v>
      </c>
      <c r="U42" s="49"/>
    </row>
    <row r="43" spans="1:21" ht="21.6">
      <c r="A43" s="474">
        <f t="shared" si="2"/>
        <v>39</v>
      </c>
      <c r="B43" s="594" t="s">
        <v>4242</v>
      </c>
      <c r="C43" s="595">
        <v>9</v>
      </c>
      <c r="D43" s="595">
        <v>1</v>
      </c>
      <c r="E43" s="595" t="s">
        <v>156</v>
      </c>
      <c r="F43" s="595" t="s">
        <v>34</v>
      </c>
      <c r="G43" s="596" t="s">
        <v>173</v>
      </c>
      <c r="H43" s="597"/>
      <c r="I43" s="597"/>
      <c r="J43" s="597"/>
      <c r="K43" s="598" t="s">
        <v>573</v>
      </c>
      <c r="L43" s="599" t="s">
        <v>107</v>
      </c>
      <c r="M43" s="601">
        <v>4</v>
      </c>
      <c r="N43" s="601"/>
      <c r="O43" s="601"/>
      <c r="P43" s="600"/>
      <c r="Q43" s="49" t="s">
        <v>4317</v>
      </c>
      <c r="R43" s="98">
        <f t="shared" si="3"/>
        <v>39</v>
      </c>
      <c r="S43" s="49"/>
      <c r="T43" s="50" t="s">
        <v>4318</v>
      </c>
      <c r="U43" s="49"/>
    </row>
    <row r="44" spans="1:21" ht="32.4">
      <c r="A44" s="474">
        <f t="shared" si="2"/>
        <v>40</v>
      </c>
      <c r="B44" s="594" t="s">
        <v>4242</v>
      </c>
      <c r="C44" s="595">
        <v>9</v>
      </c>
      <c r="D44" s="595">
        <v>1</v>
      </c>
      <c r="E44" s="595" t="s">
        <v>156</v>
      </c>
      <c r="F44" s="595" t="s">
        <v>34</v>
      </c>
      <c r="G44" s="596" t="s">
        <v>173</v>
      </c>
      <c r="H44" s="597" t="s">
        <v>605</v>
      </c>
      <c r="I44" s="597"/>
      <c r="J44" s="597"/>
      <c r="K44" s="598" t="s">
        <v>573</v>
      </c>
      <c r="L44" s="599" t="s">
        <v>107</v>
      </c>
      <c r="M44" s="601">
        <v>4</v>
      </c>
      <c r="N44" s="601" t="s">
        <v>25</v>
      </c>
      <c r="O44" s="601"/>
      <c r="P44" s="600"/>
      <c r="Q44" s="49" t="s">
        <v>4319</v>
      </c>
      <c r="R44" s="98">
        <f t="shared" si="3"/>
        <v>40</v>
      </c>
      <c r="S44" s="49"/>
      <c r="T44" s="50" t="s">
        <v>4320</v>
      </c>
      <c r="U44" s="49"/>
    </row>
    <row r="45" spans="1:21" ht="21.6">
      <c r="A45" s="474">
        <f t="shared" si="2"/>
        <v>41</v>
      </c>
      <c r="B45" s="594" t="s">
        <v>4242</v>
      </c>
      <c r="C45" s="595">
        <v>9</v>
      </c>
      <c r="D45" s="595">
        <v>1</v>
      </c>
      <c r="E45" s="595" t="s">
        <v>156</v>
      </c>
      <c r="F45" s="595" t="s">
        <v>34</v>
      </c>
      <c r="G45" s="596" t="s">
        <v>173</v>
      </c>
      <c r="H45" s="597" t="s">
        <v>605</v>
      </c>
      <c r="I45" s="597" t="s">
        <v>17</v>
      </c>
      <c r="J45" s="597"/>
      <c r="K45" s="598" t="s">
        <v>573</v>
      </c>
      <c r="L45" s="599" t="s">
        <v>107</v>
      </c>
      <c r="M45" s="601">
        <v>4</v>
      </c>
      <c r="N45" s="600" t="s">
        <v>25</v>
      </c>
      <c r="O45" s="600" t="s">
        <v>605</v>
      </c>
      <c r="P45" s="600"/>
      <c r="Q45" s="49" t="s">
        <v>4321</v>
      </c>
      <c r="R45" s="98">
        <f t="shared" si="3"/>
        <v>41</v>
      </c>
      <c r="S45" s="49"/>
      <c r="T45" s="50" t="s">
        <v>4322</v>
      </c>
      <c r="U45" s="49"/>
    </row>
    <row r="46" spans="1:21">
      <c r="A46" s="474">
        <f t="shared" si="2"/>
        <v>42</v>
      </c>
      <c r="B46" s="594" t="s">
        <v>4242</v>
      </c>
      <c r="C46" s="595">
        <v>9</v>
      </c>
      <c r="D46" s="595">
        <v>1</v>
      </c>
      <c r="E46" s="595" t="s">
        <v>156</v>
      </c>
      <c r="F46" s="595" t="s">
        <v>34</v>
      </c>
      <c r="G46" s="596" t="s">
        <v>173</v>
      </c>
      <c r="H46" s="597" t="s">
        <v>605</v>
      </c>
      <c r="I46" s="597" t="s">
        <v>53</v>
      </c>
      <c r="J46" s="597"/>
      <c r="K46" s="598" t="s">
        <v>573</v>
      </c>
      <c r="L46" s="599" t="s">
        <v>107</v>
      </c>
      <c r="M46" s="601">
        <v>4</v>
      </c>
      <c r="N46" s="600" t="s">
        <v>25</v>
      </c>
      <c r="O46" s="600" t="s">
        <v>578</v>
      </c>
      <c r="P46" s="600"/>
      <c r="Q46" s="49" t="s">
        <v>4323</v>
      </c>
      <c r="R46" s="98">
        <f t="shared" si="3"/>
        <v>42</v>
      </c>
      <c r="S46" s="49"/>
      <c r="T46" s="50" t="s">
        <v>4324</v>
      </c>
      <c r="U46" s="49"/>
    </row>
    <row r="47" spans="1:21" ht="21.6">
      <c r="A47" s="474">
        <f t="shared" si="2"/>
        <v>43</v>
      </c>
      <c r="B47" s="594" t="s">
        <v>4242</v>
      </c>
      <c r="C47" s="595">
        <v>9</v>
      </c>
      <c r="D47" s="595">
        <v>1</v>
      </c>
      <c r="E47" s="595" t="s">
        <v>156</v>
      </c>
      <c r="F47" s="595" t="s">
        <v>34</v>
      </c>
      <c r="G47" s="596" t="s">
        <v>173</v>
      </c>
      <c r="H47" s="597" t="s">
        <v>578</v>
      </c>
      <c r="I47" s="597"/>
      <c r="J47" s="597"/>
      <c r="K47" s="598" t="s">
        <v>573</v>
      </c>
      <c r="L47" s="599" t="s">
        <v>107</v>
      </c>
      <c r="M47" s="601">
        <v>4</v>
      </c>
      <c r="N47" s="600" t="s">
        <v>107</v>
      </c>
      <c r="O47" s="600"/>
      <c r="P47" s="600"/>
      <c r="Q47" s="49" t="s">
        <v>4325</v>
      </c>
      <c r="R47" s="98">
        <f t="shared" si="3"/>
        <v>43</v>
      </c>
      <c r="S47" s="49"/>
      <c r="T47" s="50" t="s">
        <v>4326</v>
      </c>
      <c r="U47" s="49"/>
    </row>
    <row r="48" spans="1:21" ht="21.6">
      <c r="A48" s="474">
        <f t="shared" si="2"/>
        <v>44</v>
      </c>
      <c r="B48" s="594" t="s">
        <v>4242</v>
      </c>
      <c r="C48" s="595">
        <v>9</v>
      </c>
      <c r="D48" s="595">
        <v>1</v>
      </c>
      <c r="E48" s="595" t="s">
        <v>156</v>
      </c>
      <c r="F48" s="595" t="s">
        <v>34</v>
      </c>
      <c r="G48" s="596" t="s">
        <v>173</v>
      </c>
      <c r="H48" s="597" t="s">
        <v>578</v>
      </c>
      <c r="I48" s="597" t="s">
        <v>17</v>
      </c>
      <c r="J48" s="597"/>
      <c r="K48" s="598" t="s">
        <v>573</v>
      </c>
      <c r="L48" s="599" t="s">
        <v>107</v>
      </c>
      <c r="M48" s="601">
        <v>4</v>
      </c>
      <c r="N48" s="600" t="s">
        <v>107</v>
      </c>
      <c r="O48" s="600" t="s">
        <v>605</v>
      </c>
      <c r="P48" s="600"/>
      <c r="Q48" s="49" t="s">
        <v>4327</v>
      </c>
      <c r="R48" s="98">
        <f t="shared" si="3"/>
        <v>44</v>
      </c>
      <c r="S48" s="49"/>
      <c r="T48" s="50" t="s">
        <v>4328</v>
      </c>
      <c r="U48" s="49"/>
    </row>
    <row r="49" spans="1:21">
      <c r="A49" s="474">
        <f t="shared" si="2"/>
        <v>45</v>
      </c>
      <c r="B49" s="594" t="s">
        <v>4242</v>
      </c>
      <c r="C49" s="595">
        <v>9</v>
      </c>
      <c r="D49" s="595">
        <v>1</v>
      </c>
      <c r="E49" s="595" t="s">
        <v>156</v>
      </c>
      <c r="F49" s="595" t="s">
        <v>34</v>
      </c>
      <c r="G49" s="596" t="s">
        <v>173</v>
      </c>
      <c r="H49" s="597" t="s">
        <v>578</v>
      </c>
      <c r="I49" s="597" t="s">
        <v>53</v>
      </c>
      <c r="J49" s="597"/>
      <c r="K49" s="598" t="s">
        <v>573</v>
      </c>
      <c r="L49" s="599" t="s">
        <v>107</v>
      </c>
      <c r="M49" s="601">
        <v>4</v>
      </c>
      <c r="N49" s="601" t="s">
        <v>107</v>
      </c>
      <c r="O49" s="601">
        <v>2</v>
      </c>
      <c r="P49" s="600"/>
      <c r="Q49" s="49" t="s">
        <v>4329</v>
      </c>
      <c r="R49" s="98">
        <f t="shared" si="3"/>
        <v>45</v>
      </c>
      <c r="S49" s="49"/>
      <c r="T49" s="50" t="s">
        <v>4330</v>
      </c>
      <c r="U49" s="49"/>
    </row>
    <row r="50" spans="1:21" ht="21.6">
      <c r="A50" s="474">
        <f t="shared" si="2"/>
        <v>46</v>
      </c>
      <c r="B50" s="594" t="s">
        <v>4242</v>
      </c>
      <c r="C50" s="595">
        <v>9</v>
      </c>
      <c r="D50" s="595">
        <v>1</v>
      </c>
      <c r="E50" s="595" t="s">
        <v>156</v>
      </c>
      <c r="F50" s="595" t="s">
        <v>34</v>
      </c>
      <c r="G50" s="596" t="s">
        <v>177</v>
      </c>
      <c r="H50" s="597"/>
      <c r="I50" s="597"/>
      <c r="J50" s="597"/>
      <c r="K50" s="598" t="s">
        <v>573</v>
      </c>
      <c r="L50" s="599" t="s">
        <v>107</v>
      </c>
      <c r="M50" s="601">
        <v>5</v>
      </c>
      <c r="N50" s="601"/>
      <c r="O50" s="601"/>
      <c r="P50" s="600"/>
      <c r="Q50" s="49" t="s">
        <v>4259</v>
      </c>
      <c r="R50" s="98">
        <f t="shared" si="3"/>
        <v>46</v>
      </c>
      <c r="S50" s="49"/>
      <c r="T50" s="50" t="s">
        <v>4260</v>
      </c>
      <c r="U50" s="49"/>
    </row>
    <row r="51" spans="1:21" ht="21.6">
      <c r="A51" s="474">
        <f t="shared" si="2"/>
        <v>47</v>
      </c>
      <c r="B51" s="594" t="s">
        <v>4242</v>
      </c>
      <c r="C51" s="595">
        <v>9</v>
      </c>
      <c r="D51" s="595">
        <v>1</v>
      </c>
      <c r="E51" s="595" t="s">
        <v>156</v>
      </c>
      <c r="F51" s="595" t="s">
        <v>34</v>
      </c>
      <c r="G51" s="596" t="s">
        <v>177</v>
      </c>
      <c r="H51" s="597" t="s">
        <v>605</v>
      </c>
      <c r="I51" s="597"/>
      <c r="J51" s="597"/>
      <c r="K51" s="598" t="s">
        <v>573</v>
      </c>
      <c r="L51" s="599" t="s">
        <v>107</v>
      </c>
      <c r="M51" s="600" t="s">
        <v>428</v>
      </c>
      <c r="N51" s="600" t="s">
        <v>25</v>
      </c>
      <c r="O51" s="600"/>
      <c r="P51" s="600"/>
      <c r="Q51" s="49" t="s">
        <v>4331</v>
      </c>
      <c r="R51" s="98">
        <f t="shared" si="3"/>
        <v>47</v>
      </c>
      <c r="S51" s="49"/>
      <c r="T51" s="50" t="s">
        <v>4320</v>
      </c>
      <c r="U51" s="49"/>
    </row>
    <row r="52" spans="1:21" ht="32.4">
      <c r="A52" s="474">
        <f t="shared" si="2"/>
        <v>48</v>
      </c>
      <c r="B52" s="594" t="s">
        <v>4242</v>
      </c>
      <c r="C52" s="595">
        <v>9</v>
      </c>
      <c r="D52" s="595">
        <v>1</v>
      </c>
      <c r="E52" s="595" t="s">
        <v>156</v>
      </c>
      <c r="F52" s="595" t="s">
        <v>34</v>
      </c>
      <c r="G52" s="596" t="s">
        <v>177</v>
      </c>
      <c r="H52" s="597" t="s">
        <v>605</v>
      </c>
      <c r="I52" s="597" t="s">
        <v>17</v>
      </c>
      <c r="J52" s="597"/>
      <c r="K52" s="598" t="s">
        <v>573</v>
      </c>
      <c r="L52" s="599" t="s">
        <v>107</v>
      </c>
      <c r="M52" s="600" t="s">
        <v>428</v>
      </c>
      <c r="N52" s="601" t="s">
        <v>25</v>
      </c>
      <c r="O52" s="601">
        <v>1</v>
      </c>
      <c r="P52" s="600"/>
      <c r="Q52" s="49" t="s">
        <v>4332</v>
      </c>
      <c r="R52" s="98">
        <f t="shared" si="3"/>
        <v>48</v>
      </c>
      <c r="S52" s="49"/>
      <c r="T52" s="50" t="s">
        <v>4322</v>
      </c>
      <c r="U52" s="49"/>
    </row>
    <row r="53" spans="1:21" ht="32.4">
      <c r="A53" s="474">
        <f t="shared" si="2"/>
        <v>49</v>
      </c>
      <c r="B53" s="594" t="s">
        <v>4242</v>
      </c>
      <c r="C53" s="595">
        <v>9</v>
      </c>
      <c r="D53" s="595">
        <v>1</v>
      </c>
      <c r="E53" s="595" t="s">
        <v>156</v>
      </c>
      <c r="F53" s="595" t="s">
        <v>34</v>
      </c>
      <c r="G53" s="596" t="s">
        <v>177</v>
      </c>
      <c r="H53" s="597" t="s">
        <v>605</v>
      </c>
      <c r="I53" s="597" t="s">
        <v>53</v>
      </c>
      <c r="J53" s="597"/>
      <c r="K53" s="598" t="s">
        <v>573</v>
      </c>
      <c r="L53" s="599" t="s">
        <v>107</v>
      </c>
      <c r="M53" s="600" t="s">
        <v>428</v>
      </c>
      <c r="N53" s="601" t="s">
        <v>25</v>
      </c>
      <c r="O53" s="600" t="s">
        <v>578</v>
      </c>
      <c r="P53" s="600"/>
      <c r="Q53" s="49" t="s">
        <v>4333</v>
      </c>
      <c r="R53" s="98">
        <f t="shared" si="3"/>
        <v>49</v>
      </c>
      <c r="S53" s="49"/>
      <c r="T53" s="50" t="s">
        <v>4334</v>
      </c>
      <c r="U53" s="49"/>
    </row>
    <row r="54" spans="1:21" ht="21.6">
      <c r="A54" s="474">
        <f t="shared" si="2"/>
        <v>50</v>
      </c>
      <c r="B54" s="594" t="s">
        <v>4242</v>
      </c>
      <c r="C54" s="595">
        <v>9</v>
      </c>
      <c r="D54" s="595">
        <v>1</v>
      </c>
      <c r="E54" s="595" t="s">
        <v>156</v>
      </c>
      <c r="F54" s="595" t="s">
        <v>34</v>
      </c>
      <c r="G54" s="596" t="s">
        <v>177</v>
      </c>
      <c r="H54" s="597" t="s">
        <v>578</v>
      </c>
      <c r="I54" s="597"/>
      <c r="J54" s="597"/>
      <c r="K54" s="598" t="s">
        <v>573</v>
      </c>
      <c r="L54" s="599" t="s">
        <v>107</v>
      </c>
      <c r="M54" s="600" t="s">
        <v>428</v>
      </c>
      <c r="N54" s="601" t="s">
        <v>107</v>
      </c>
      <c r="O54" s="601"/>
      <c r="P54" s="600"/>
      <c r="Q54" s="49" t="s">
        <v>4335</v>
      </c>
      <c r="R54" s="98">
        <f t="shared" si="3"/>
        <v>50</v>
      </c>
      <c r="S54" s="49"/>
      <c r="T54" s="50" t="s">
        <v>4336</v>
      </c>
      <c r="U54" s="49"/>
    </row>
    <row r="55" spans="1:21" ht="21.6">
      <c r="A55" s="474">
        <f t="shared" si="2"/>
        <v>51</v>
      </c>
      <c r="B55" s="594" t="s">
        <v>4242</v>
      </c>
      <c r="C55" s="595">
        <v>9</v>
      </c>
      <c r="D55" s="595">
        <v>1</v>
      </c>
      <c r="E55" s="595" t="s">
        <v>156</v>
      </c>
      <c r="F55" s="595" t="s">
        <v>34</v>
      </c>
      <c r="G55" s="596" t="s">
        <v>177</v>
      </c>
      <c r="H55" s="597" t="s">
        <v>578</v>
      </c>
      <c r="I55" s="597" t="s">
        <v>17</v>
      </c>
      <c r="J55" s="597"/>
      <c r="K55" s="598" t="s">
        <v>573</v>
      </c>
      <c r="L55" s="599" t="s">
        <v>107</v>
      </c>
      <c r="M55" s="600" t="s">
        <v>428</v>
      </c>
      <c r="N55" s="600" t="s">
        <v>107</v>
      </c>
      <c r="O55" s="600" t="s">
        <v>605</v>
      </c>
      <c r="P55" s="600"/>
      <c r="Q55" s="49" t="s">
        <v>4337</v>
      </c>
      <c r="R55" s="98">
        <f t="shared" si="3"/>
        <v>51</v>
      </c>
      <c r="S55" s="49"/>
      <c r="T55" s="50" t="s">
        <v>4338</v>
      </c>
      <c r="U55" s="49"/>
    </row>
    <row r="56" spans="1:21" ht="21.6">
      <c r="A56" s="474">
        <f t="shared" si="2"/>
        <v>52</v>
      </c>
      <c r="B56" s="594" t="s">
        <v>4242</v>
      </c>
      <c r="C56" s="595">
        <v>9</v>
      </c>
      <c r="D56" s="595">
        <v>1</v>
      </c>
      <c r="E56" s="595" t="s">
        <v>156</v>
      </c>
      <c r="F56" s="595" t="s">
        <v>34</v>
      </c>
      <c r="G56" s="596" t="s">
        <v>177</v>
      </c>
      <c r="H56" s="597" t="s">
        <v>578</v>
      </c>
      <c r="I56" s="597" t="s">
        <v>53</v>
      </c>
      <c r="J56" s="597"/>
      <c r="K56" s="598" t="s">
        <v>573</v>
      </c>
      <c r="L56" s="599" t="s">
        <v>107</v>
      </c>
      <c r="M56" s="600" t="s">
        <v>428</v>
      </c>
      <c r="N56" s="600" t="s">
        <v>107</v>
      </c>
      <c r="O56" s="601">
        <v>2</v>
      </c>
      <c r="P56" s="600"/>
      <c r="Q56" s="49" t="s">
        <v>4339</v>
      </c>
      <c r="R56" s="98">
        <f t="shared" si="3"/>
        <v>52</v>
      </c>
      <c r="S56" s="49"/>
      <c r="T56" s="50" t="s">
        <v>4340</v>
      </c>
      <c r="U56" s="49"/>
    </row>
    <row r="57" spans="1:21" ht="21.6">
      <c r="A57" s="474">
        <f t="shared" si="2"/>
        <v>53</v>
      </c>
      <c r="B57" s="594" t="s">
        <v>4242</v>
      </c>
      <c r="C57" s="595">
        <v>9</v>
      </c>
      <c r="D57" s="595">
        <v>1</v>
      </c>
      <c r="E57" s="595" t="s">
        <v>156</v>
      </c>
      <c r="F57" s="595" t="s">
        <v>34</v>
      </c>
      <c r="G57" s="596" t="s">
        <v>177</v>
      </c>
      <c r="H57" s="597" t="s">
        <v>578</v>
      </c>
      <c r="I57" s="597" t="s">
        <v>63</v>
      </c>
      <c r="J57" s="597"/>
      <c r="K57" s="598" t="s">
        <v>573</v>
      </c>
      <c r="L57" s="599" t="s">
        <v>107</v>
      </c>
      <c r="M57" s="600" t="s">
        <v>428</v>
      </c>
      <c r="N57" s="600" t="s">
        <v>107</v>
      </c>
      <c r="O57" s="600" t="s">
        <v>420</v>
      </c>
      <c r="P57" s="600"/>
      <c r="Q57" s="49" t="s">
        <v>4341</v>
      </c>
      <c r="R57" s="98">
        <f t="shared" si="3"/>
        <v>53</v>
      </c>
      <c r="S57" s="49"/>
      <c r="T57" s="50" t="s">
        <v>4342</v>
      </c>
      <c r="U57" s="49"/>
    </row>
    <row r="58" spans="1:21" ht="21.6">
      <c r="A58" s="474">
        <f t="shared" si="2"/>
        <v>54</v>
      </c>
      <c r="B58" s="594" t="s">
        <v>4242</v>
      </c>
      <c r="C58" s="595">
        <v>9</v>
      </c>
      <c r="D58" s="595">
        <v>1</v>
      </c>
      <c r="E58" s="595" t="s">
        <v>156</v>
      </c>
      <c r="F58" s="595" t="s">
        <v>34</v>
      </c>
      <c r="G58" s="596" t="s">
        <v>177</v>
      </c>
      <c r="H58" s="597" t="s">
        <v>420</v>
      </c>
      <c r="I58" s="597"/>
      <c r="J58" s="597"/>
      <c r="K58" s="598" t="s">
        <v>573</v>
      </c>
      <c r="L58" s="599" t="s">
        <v>107</v>
      </c>
      <c r="M58" s="600" t="s">
        <v>428</v>
      </c>
      <c r="N58" s="600" t="s">
        <v>104</v>
      </c>
      <c r="O58" s="600"/>
      <c r="P58" s="600"/>
      <c r="Q58" s="49" t="s">
        <v>4343</v>
      </c>
      <c r="R58" s="98">
        <f t="shared" si="3"/>
        <v>54</v>
      </c>
      <c r="S58" s="49"/>
      <c r="T58" s="50" t="s">
        <v>4344</v>
      </c>
      <c r="U58" s="49"/>
    </row>
    <row r="59" spans="1:21" ht="21.6">
      <c r="A59" s="474">
        <f t="shared" si="2"/>
        <v>55</v>
      </c>
      <c r="B59" s="594" t="s">
        <v>4242</v>
      </c>
      <c r="C59" s="595">
        <v>9</v>
      </c>
      <c r="D59" s="595">
        <v>1</v>
      </c>
      <c r="E59" s="595" t="s">
        <v>156</v>
      </c>
      <c r="F59" s="595" t="s">
        <v>34</v>
      </c>
      <c r="G59" s="596" t="s">
        <v>177</v>
      </c>
      <c r="H59" s="597" t="s">
        <v>420</v>
      </c>
      <c r="I59" s="597" t="s">
        <v>17</v>
      </c>
      <c r="J59" s="597"/>
      <c r="K59" s="598" t="s">
        <v>573</v>
      </c>
      <c r="L59" s="599" t="s">
        <v>107</v>
      </c>
      <c r="M59" s="600" t="s">
        <v>428</v>
      </c>
      <c r="N59" s="600" t="s">
        <v>104</v>
      </c>
      <c r="O59" s="600" t="s">
        <v>605</v>
      </c>
      <c r="P59" s="600"/>
      <c r="Q59" s="49" t="s">
        <v>4345</v>
      </c>
      <c r="R59" s="98">
        <f t="shared" si="3"/>
        <v>55</v>
      </c>
      <c r="S59" s="49"/>
      <c r="T59" s="50" t="s">
        <v>4346</v>
      </c>
      <c r="U59" s="49"/>
    </row>
    <row r="60" spans="1:21" ht="21.6">
      <c r="A60" s="474">
        <f t="shared" si="2"/>
        <v>56</v>
      </c>
      <c r="B60" s="594" t="s">
        <v>4242</v>
      </c>
      <c r="C60" s="595">
        <v>9</v>
      </c>
      <c r="D60" s="595">
        <v>1</v>
      </c>
      <c r="E60" s="595" t="s">
        <v>156</v>
      </c>
      <c r="F60" s="595" t="s">
        <v>34</v>
      </c>
      <c r="G60" s="596" t="s">
        <v>177</v>
      </c>
      <c r="H60" s="597" t="s">
        <v>420</v>
      </c>
      <c r="I60" s="597" t="s">
        <v>53</v>
      </c>
      <c r="J60" s="597"/>
      <c r="K60" s="598" t="s">
        <v>573</v>
      </c>
      <c r="L60" s="599" t="s">
        <v>107</v>
      </c>
      <c r="M60" s="600" t="s">
        <v>428</v>
      </c>
      <c r="N60" s="600" t="s">
        <v>104</v>
      </c>
      <c r="O60" s="600" t="s">
        <v>578</v>
      </c>
      <c r="P60" s="600"/>
      <c r="Q60" s="49" t="s">
        <v>4347</v>
      </c>
      <c r="R60" s="98">
        <f t="shared" si="3"/>
        <v>56</v>
      </c>
      <c r="S60" s="49"/>
      <c r="T60" s="50" t="s">
        <v>4348</v>
      </c>
      <c r="U60" s="49"/>
    </row>
    <row r="61" spans="1:21" ht="21.6">
      <c r="A61" s="474">
        <f t="shared" si="2"/>
        <v>57</v>
      </c>
      <c r="B61" s="594" t="s">
        <v>4242</v>
      </c>
      <c r="C61" s="595">
        <v>9</v>
      </c>
      <c r="D61" s="595">
        <v>1</v>
      </c>
      <c r="E61" s="595" t="s">
        <v>156</v>
      </c>
      <c r="F61" s="595" t="s">
        <v>34</v>
      </c>
      <c r="G61" s="596" t="s">
        <v>177</v>
      </c>
      <c r="H61" s="597" t="s">
        <v>420</v>
      </c>
      <c r="I61" s="597" t="s">
        <v>63</v>
      </c>
      <c r="J61" s="597"/>
      <c r="K61" s="598" t="s">
        <v>573</v>
      </c>
      <c r="L61" s="599" t="s">
        <v>107</v>
      </c>
      <c r="M61" s="600" t="s">
        <v>428</v>
      </c>
      <c r="N61" s="600" t="s">
        <v>104</v>
      </c>
      <c r="O61" s="600" t="s">
        <v>420</v>
      </c>
      <c r="P61" s="600"/>
      <c r="Q61" s="49" t="s">
        <v>4349</v>
      </c>
      <c r="R61" s="98">
        <f t="shared" si="3"/>
        <v>57</v>
      </c>
      <c r="S61" s="49"/>
      <c r="T61" s="50" t="s">
        <v>4350</v>
      </c>
      <c r="U61" s="49"/>
    </row>
    <row r="62" spans="1:21" ht="32.4">
      <c r="A62" s="474">
        <f t="shared" si="2"/>
        <v>58</v>
      </c>
      <c r="B62" s="594" t="s">
        <v>4242</v>
      </c>
      <c r="C62" s="595">
        <v>9</v>
      </c>
      <c r="D62" s="595">
        <v>1</v>
      </c>
      <c r="E62" s="595" t="s">
        <v>156</v>
      </c>
      <c r="F62" s="595" t="s">
        <v>34</v>
      </c>
      <c r="G62" s="596" t="s">
        <v>179</v>
      </c>
      <c r="H62" s="597"/>
      <c r="I62" s="597"/>
      <c r="J62" s="597"/>
      <c r="K62" s="598" t="s">
        <v>573</v>
      </c>
      <c r="L62" s="599" t="s">
        <v>107</v>
      </c>
      <c r="M62" s="601">
        <v>6</v>
      </c>
      <c r="N62" s="601"/>
      <c r="O62" s="601"/>
      <c r="P62" s="600"/>
      <c r="Q62" s="49" t="s">
        <v>4351</v>
      </c>
      <c r="R62" s="98">
        <f t="shared" si="3"/>
        <v>58</v>
      </c>
      <c r="S62" s="49"/>
      <c r="T62" s="50" t="s">
        <v>4352</v>
      </c>
      <c r="U62" s="49"/>
    </row>
    <row r="63" spans="1:21" ht="32.4">
      <c r="A63" s="474">
        <f t="shared" si="2"/>
        <v>59</v>
      </c>
      <c r="B63" s="594" t="s">
        <v>4242</v>
      </c>
      <c r="C63" s="595">
        <v>9</v>
      </c>
      <c r="D63" s="595">
        <v>1</v>
      </c>
      <c r="E63" s="595" t="s">
        <v>156</v>
      </c>
      <c r="F63" s="595" t="s">
        <v>34</v>
      </c>
      <c r="G63" s="596" t="s">
        <v>179</v>
      </c>
      <c r="H63" s="597" t="s">
        <v>605</v>
      </c>
      <c r="I63" s="597"/>
      <c r="J63" s="597"/>
      <c r="K63" s="598" t="s">
        <v>573</v>
      </c>
      <c r="L63" s="599" t="s">
        <v>107</v>
      </c>
      <c r="M63" s="600" t="s">
        <v>602</v>
      </c>
      <c r="N63" s="601" t="s">
        <v>25</v>
      </c>
      <c r="O63" s="601"/>
      <c r="P63" s="600"/>
      <c r="Q63" s="49" t="s">
        <v>4319</v>
      </c>
      <c r="R63" s="98">
        <f t="shared" si="3"/>
        <v>59</v>
      </c>
      <c r="S63" s="49"/>
      <c r="T63" s="50" t="s">
        <v>4353</v>
      </c>
      <c r="U63" s="49"/>
    </row>
    <row r="64" spans="1:21">
      <c r="A64" s="474">
        <f t="shared" si="2"/>
        <v>60</v>
      </c>
      <c r="B64" s="594" t="s">
        <v>4242</v>
      </c>
      <c r="C64" s="595">
        <v>9</v>
      </c>
      <c r="D64" s="595">
        <v>1</v>
      </c>
      <c r="E64" s="595" t="s">
        <v>156</v>
      </c>
      <c r="F64" s="595" t="s">
        <v>34</v>
      </c>
      <c r="G64" s="596" t="s">
        <v>179</v>
      </c>
      <c r="H64" s="597" t="s">
        <v>605</v>
      </c>
      <c r="I64" s="597" t="s">
        <v>17</v>
      </c>
      <c r="J64" s="597"/>
      <c r="K64" s="598" t="s">
        <v>573</v>
      </c>
      <c r="L64" s="599" t="s">
        <v>107</v>
      </c>
      <c r="M64" s="600" t="s">
        <v>602</v>
      </c>
      <c r="N64" s="600" t="s">
        <v>25</v>
      </c>
      <c r="O64" s="600" t="s">
        <v>605</v>
      </c>
      <c r="P64" s="600"/>
      <c r="Q64" s="49" t="s">
        <v>4354</v>
      </c>
      <c r="R64" s="98">
        <f t="shared" si="3"/>
        <v>60</v>
      </c>
      <c r="S64" s="49"/>
      <c r="T64" s="50" t="s">
        <v>4355</v>
      </c>
      <c r="U64" s="49"/>
    </row>
    <row r="65" spans="1:21">
      <c r="A65" s="474">
        <f t="shared" si="2"/>
        <v>61</v>
      </c>
      <c r="B65" s="594" t="s">
        <v>4242</v>
      </c>
      <c r="C65" s="595">
        <v>9</v>
      </c>
      <c r="D65" s="595">
        <v>1</v>
      </c>
      <c r="E65" s="595" t="s">
        <v>156</v>
      </c>
      <c r="F65" s="595" t="s">
        <v>34</v>
      </c>
      <c r="G65" s="596" t="s">
        <v>179</v>
      </c>
      <c r="H65" s="597" t="s">
        <v>605</v>
      </c>
      <c r="I65" s="597" t="s">
        <v>53</v>
      </c>
      <c r="J65" s="597"/>
      <c r="K65" s="598" t="s">
        <v>573</v>
      </c>
      <c r="L65" s="599" t="s">
        <v>107</v>
      </c>
      <c r="M65" s="600" t="s">
        <v>602</v>
      </c>
      <c r="N65" s="600" t="s">
        <v>25</v>
      </c>
      <c r="O65" s="601">
        <v>2</v>
      </c>
      <c r="P65" s="600"/>
      <c r="Q65" s="49" t="s">
        <v>4329</v>
      </c>
      <c r="R65" s="98">
        <f t="shared" si="3"/>
        <v>61</v>
      </c>
      <c r="S65" s="49"/>
      <c r="T65" s="50" t="s">
        <v>4356</v>
      </c>
      <c r="U65" s="49"/>
    </row>
    <row r="66" spans="1:21">
      <c r="A66" s="474">
        <f t="shared" si="2"/>
        <v>62</v>
      </c>
      <c r="B66" s="594" t="s">
        <v>4242</v>
      </c>
      <c r="C66" s="595">
        <v>9</v>
      </c>
      <c r="D66" s="595">
        <v>1</v>
      </c>
      <c r="E66" s="595" t="s">
        <v>156</v>
      </c>
      <c r="F66" s="595" t="s">
        <v>34</v>
      </c>
      <c r="G66" s="596" t="s">
        <v>179</v>
      </c>
      <c r="H66" s="597" t="s">
        <v>605</v>
      </c>
      <c r="I66" s="597" t="s">
        <v>63</v>
      </c>
      <c r="J66" s="597"/>
      <c r="K66" s="598" t="s">
        <v>573</v>
      </c>
      <c r="L66" s="599" t="s">
        <v>107</v>
      </c>
      <c r="M66" s="600" t="s">
        <v>602</v>
      </c>
      <c r="N66" s="600" t="s">
        <v>25</v>
      </c>
      <c r="O66" s="600" t="s">
        <v>420</v>
      </c>
      <c r="P66" s="600"/>
      <c r="Q66" s="49" t="s">
        <v>4357</v>
      </c>
      <c r="R66" s="98">
        <f t="shared" si="3"/>
        <v>62</v>
      </c>
      <c r="S66" s="49"/>
      <c r="T66" s="50" t="s">
        <v>4358</v>
      </c>
      <c r="U66" s="49"/>
    </row>
    <row r="67" spans="1:21" ht="21.6">
      <c r="A67" s="474">
        <f t="shared" si="2"/>
        <v>63</v>
      </c>
      <c r="B67" s="594" t="s">
        <v>4242</v>
      </c>
      <c r="C67" s="595">
        <v>9</v>
      </c>
      <c r="D67" s="595">
        <v>1</v>
      </c>
      <c r="E67" s="595" t="s">
        <v>156</v>
      </c>
      <c r="F67" s="595" t="s">
        <v>34</v>
      </c>
      <c r="G67" s="596" t="s">
        <v>179</v>
      </c>
      <c r="H67" s="597" t="s">
        <v>578</v>
      </c>
      <c r="I67" s="597"/>
      <c r="J67" s="597"/>
      <c r="K67" s="598" t="s">
        <v>573</v>
      </c>
      <c r="L67" s="599" t="s">
        <v>107</v>
      </c>
      <c r="M67" s="600" t="s">
        <v>602</v>
      </c>
      <c r="N67" s="601" t="s">
        <v>107</v>
      </c>
      <c r="O67" s="601"/>
      <c r="P67" s="600"/>
      <c r="Q67" s="49" t="s">
        <v>4359</v>
      </c>
      <c r="R67" s="98">
        <f t="shared" si="3"/>
        <v>63</v>
      </c>
      <c r="S67" s="49"/>
      <c r="T67" s="50" t="s">
        <v>4360</v>
      </c>
      <c r="U67" s="49"/>
    </row>
    <row r="68" spans="1:21">
      <c r="A68" s="474">
        <f t="shared" si="2"/>
        <v>64</v>
      </c>
      <c r="B68" s="594" t="s">
        <v>4242</v>
      </c>
      <c r="C68" s="595">
        <v>9</v>
      </c>
      <c r="D68" s="595">
        <v>1</v>
      </c>
      <c r="E68" s="595" t="s">
        <v>156</v>
      </c>
      <c r="F68" s="595" t="s">
        <v>34</v>
      </c>
      <c r="G68" s="596" t="s">
        <v>179</v>
      </c>
      <c r="H68" s="597" t="s">
        <v>578</v>
      </c>
      <c r="I68" s="597" t="s">
        <v>17</v>
      </c>
      <c r="J68" s="597"/>
      <c r="K68" s="598" t="s">
        <v>573</v>
      </c>
      <c r="L68" s="599" t="s">
        <v>107</v>
      </c>
      <c r="M68" s="600" t="s">
        <v>602</v>
      </c>
      <c r="N68" s="601" t="s">
        <v>107</v>
      </c>
      <c r="O68" s="601">
        <v>1</v>
      </c>
      <c r="P68" s="600"/>
      <c r="Q68" s="49" t="s">
        <v>4361</v>
      </c>
      <c r="R68" s="98">
        <f t="shared" si="3"/>
        <v>64</v>
      </c>
      <c r="S68" s="49"/>
      <c r="T68" s="50" t="s">
        <v>4362</v>
      </c>
      <c r="U68" s="49"/>
    </row>
    <row r="69" spans="1:21">
      <c r="A69" s="474">
        <f t="shared" si="2"/>
        <v>65</v>
      </c>
      <c r="B69" s="594" t="s">
        <v>4242</v>
      </c>
      <c r="C69" s="595">
        <v>9</v>
      </c>
      <c r="D69" s="595">
        <v>1</v>
      </c>
      <c r="E69" s="595" t="s">
        <v>156</v>
      </c>
      <c r="F69" s="595" t="s">
        <v>34</v>
      </c>
      <c r="G69" s="596" t="s">
        <v>179</v>
      </c>
      <c r="H69" s="597" t="s">
        <v>578</v>
      </c>
      <c r="I69" s="597" t="s">
        <v>53</v>
      </c>
      <c r="J69" s="597"/>
      <c r="K69" s="598" t="s">
        <v>573</v>
      </c>
      <c r="L69" s="599" t="s">
        <v>107</v>
      </c>
      <c r="M69" s="600" t="s">
        <v>602</v>
      </c>
      <c r="N69" s="601" t="s">
        <v>107</v>
      </c>
      <c r="O69" s="601">
        <v>2</v>
      </c>
      <c r="P69" s="600"/>
      <c r="Q69" s="49" t="s">
        <v>4309</v>
      </c>
      <c r="R69" s="98">
        <f t="shared" si="3"/>
        <v>65</v>
      </c>
      <c r="S69" s="49"/>
      <c r="T69" s="50" t="s">
        <v>4310</v>
      </c>
      <c r="U69" s="49"/>
    </row>
    <row r="70" spans="1:21">
      <c r="A70" s="474">
        <f t="shared" si="2"/>
        <v>66</v>
      </c>
      <c r="B70" s="594" t="s">
        <v>4242</v>
      </c>
      <c r="C70" s="595">
        <v>9</v>
      </c>
      <c r="D70" s="595">
        <v>1</v>
      </c>
      <c r="E70" s="595" t="s">
        <v>156</v>
      </c>
      <c r="F70" s="595" t="s">
        <v>34</v>
      </c>
      <c r="G70" s="596" t="s">
        <v>179</v>
      </c>
      <c r="H70" s="597" t="s">
        <v>578</v>
      </c>
      <c r="I70" s="597" t="s">
        <v>63</v>
      </c>
      <c r="J70" s="597"/>
      <c r="K70" s="598" t="s">
        <v>573</v>
      </c>
      <c r="L70" s="599" t="s">
        <v>107</v>
      </c>
      <c r="M70" s="600" t="s">
        <v>602</v>
      </c>
      <c r="N70" s="601" t="s">
        <v>107</v>
      </c>
      <c r="O70" s="601">
        <v>3</v>
      </c>
      <c r="P70" s="600"/>
      <c r="Q70" s="49" t="s">
        <v>4363</v>
      </c>
      <c r="R70" s="98">
        <f t="shared" si="3"/>
        <v>66</v>
      </c>
      <c r="S70" s="49"/>
      <c r="T70" s="50" t="s">
        <v>4364</v>
      </c>
      <c r="U70" s="49"/>
    </row>
    <row r="71" spans="1:21" ht="21.6">
      <c r="A71" s="474">
        <f t="shared" si="2"/>
        <v>67</v>
      </c>
      <c r="B71" s="594" t="s">
        <v>4242</v>
      </c>
      <c r="C71" s="595">
        <v>9</v>
      </c>
      <c r="D71" s="595">
        <v>1</v>
      </c>
      <c r="E71" s="595" t="s">
        <v>156</v>
      </c>
      <c r="F71" s="595" t="s">
        <v>34</v>
      </c>
      <c r="G71" s="596" t="s">
        <v>179</v>
      </c>
      <c r="H71" s="597" t="s">
        <v>420</v>
      </c>
      <c r="I71" s="597"/>
      <c r="J71" s="597"/>
      <c r="K71" s="598" t="s">
        <v>573</v>
      </c>
      <c r="L71" s="599" t="s">
        <v>107</v>
      </c>
      <c r="M71" s="600" t="s">
        <v>602</v>
      </c>
      <c r="N71" s="601" t="s">
        <v>104</v>
      </c>
      <c r="O71" s="601"/>
      <c r="P71" s="600"/>
      <c r="Q71" s="49" t="s">
        <v>4365</v>
      </c>
      <c r="R71" s="98">
        <f t="shared" si="3"/>
        <v>67</v>
      </c>
      <c r="S71" s="49"/>
      <c r="T71" s="50" t="s">
        <v>4366</v>
      </c>
      <c r="U71" s="49"/>
    </row>
    <row r="72" spans="1:21" ht="32.4">
      <c r="A72" s="474">
        <f t="shared" si="2"/>
        <v>68</v>
      </c>
      <c r="B72" s="594" t="s">
        <v>4242</v>
      </c>
      <c r="C72" s="595">
        <v>9</v>
      </c>
      <c r="D72" s="595">
        <v>1</v>
      </c>
      <c r="E72" s="595" t="s">
        <v>156</v>
      </c>
      <c r="F72" s="595" t="s">
        <v>34</v>
      </c>
      <c r="G72" s="596" t="s">
        <v>179</v>
      </c>
      <c r="H72" s="597" t="s">
        <v>420</v>
      </c>
      <c r="I72" s="597" t="s">
        <v>17</v>
      </c>
      <c r="J72" s="597"/>
      <c r="K72" s="598" t="s">
        <v>573</v>
      </c>
      <c r="L72" s="599" t="s">
        <v>107</v>
      </c>
      <c r="M72" s="600" t="s">
        <v>602</v>
      </c>
      <c r="N72" s="600" t="s">
        <v>104</v>
      </c>
      <c r="O72" s="601">
        <v>1</v>
      </c>
      <c r="P72" s="600"/>
      <c r="Q72" s="49" t="s">
        <v>4367</v>
      </c>
      <c r="R72" s="98">
        <f t="shared" si="3"/>
        <v>68</v>
      </c>
      <c r="S72" s="49"/>
      <c r="T72" s="50" t="s">
        <v>4368</v>
      </c>
      <c r="U72" s="49"/>
    </row>
    <row r="73" spans="1:21">
      <c r="A73" s="474">
        <f t="shared" si="2"/>
        <v>69</v>
      </c>
      <c r="B73" s="594" t="s">
        <v>4242</v>
      </c>
      <c r="C73" s="595">
        <v>9</v>
      </c>
      <c r="D73" s="595">
        <v>1</v>
      </c>
      <c r="E73" s="595" t="s">
        <v>156</v>
      </c>
      <c r="F73" s="595" t="s">
        <v>34</v>
      </c>
      <c r="G73" s="596" t="s">
        <v>179</v>
      </c>
      <c r="H73" s="597" t="s">
        <v>420</v>
      </c>
      <c r="I73" s="597" t="s">
        <v>17</v>
      </c>
      <c r="J73" s="597" t="s">
        <v>27</v>
      </c>
      <c r="K73" s="598" t="s">
        <v>573</v>
      </c>
      <c r="L73" s="599" t="s">
        <v>107</v>
      </c>
      <c r="M73" s="600" t="s">
        <v>602</v>
      </c>
      <c r="N73" s="600" t="s">
        <v>104</v>
      </c>
      <c r="O73" s="600" t="s">
        <v>605</v>
      </c>
      <c r="P73" s="600" t="s">
        <v>25</v>
      </c>
      <c r="Q73" s="49" t="s">
        <v>4369</v>
      </c>
      <c r="R73" s="98">
        <f t="shared" si="3"/>
        <v>69</v>
      </c>
      <c r="S73" s="49"/>
      <c r="T73" s="50" t="s">
        <v>4370</v>
      </c>
      <c r="U73" s="49"/>
    </row>
    <row r="74" spans="1:21" ht="32.4">
      <c r="A74" s="474">
        <f t="shared" si="2"/>
        <v>70</v>
      </c>
      <c r="B74" s="594" t="s">
        <v>4242</v>
      </c>
      <c r="C74" s="595">
        <v>9</v>
      </c>
      <c r="D74" s="595">
        <v>1</v>
      </c>
      <c r="E74" s="595" t="s">
        <v>156</v>
      </c>
      <c r="F74" s="595" t="s">
        <v>34</v>
      </c>
      <c r="G74" s="596" t="s">
        <v>179</v>
      </c>
      <c r="H74" s="597" t="s">
        <v>420</v>
      </c>
      <c r="I74" s="597" t="s">
        <v>17</v>
      </c>
      <c r="J74" s="597" t="s">
        <v>34</v>
      </c>
      <c r="K74" s="598" t="s">
        <v>573</v>
      </c>
      <c r="L74" s="599" t="s">
        <v>107</v>
      </c>
      <c r="M74" s="600" t="s">
        <v>602</v>
      </c>
      <c r="N74" s="600" t="s">
        <v>104</v>
      </c>
      <c r="O74" s="600" t="s">
        <v>605</v>
      </c>
      <c r="P74" s="600" t="s">
        <v>107</v>
      </c>
      <c r="Q74" s="49" t="s">
        <v>4371</v>
      </c>
      <c r="R74" s="98">
        <f t="shared" si="3"/>
        <v>70</v>
      </c>
      <c r="S74" s="49"/>
      <c r="T74" s="50" t="s">
        <v>4372</v>
      </c>
      <c r="U74" s="49"/>
    </row>
    <row r="75" spans="1:21" ht="32.4">
      <c r="A75" s="474">
        <f t="shared" si="2"/>
        <v>71</v>
      </c>
      <c r="B75" s="594" t="s">
        <v>4242</v>
      </c>
      <c r="C75" s="595">
        <v>9</v>
      </c>
      <c r="D75" s="595">
        <v>1</v>
      </c>
      <c r="E75" s="595" t="s">
        <v>156</v>
      </c>
      <c r="F75" s="595" t="s">
        <v>34</v>
      </c>
      <c r="G75" s="596" t="s">
        <v>179</v>
      </c>
      <c r="H75" s="597" t="s">
        <v>420</v>
      </c>
      <c r="I75" s="597" t="s">
        <v>17</v>
      </c>
      <c r="J75" s="597" t="s">
        <v>36</v>
      </c>
      <c r="K75" s="598" t="s">
        <v>573</v>
      </c>
      <c r="L75" s="599" t="s">
        <v>107</v>
      </c>
      <c r="M75" s="600" t="s">
        <v>602</v>
      </c>
      <c r="N75" s="600" t="s">
        <v>104</v>
      </c>
      <c r="O75" s="600" t="s">
        <v>605</v>
      </c>
      <c r="P75" s="600" t="s">
        <v>104</v>
      </c>
      <c r="Q75" s="49" t="s">
        <v>4373</v>
      </c>
      <c r="R75" s="98">
        <f t="shared" si="3"/>
        <v>71</v>
      </c>
      <c r="S75" s="49"/>
      <c r="T75" s="50" t="s">
        <v>4374</v>
      </c>
      <c r="U75" s="49"/>
    </row>
    <row r="76" spans="1:21" ht="32.4">
      <c r="A76" s="474">
        <f t="shared" si="2"/>
        <v>72</v>
      </c>
      <c r="B76" s="594" t="s">
        <v>4242</v>
      </c>
      <c r="C76" s="595">
        <v>9</v>
      </c>
      <c r="D76" s="595">
        <v>1</v>
      </c>
      <c r="E76" s="595" t="s">
        <v>156</v>
      </c>
      <c r="F76" s="595" t="s">
        <v>34</v>
      </c>
      <c r="G76" s="596" t="s">
        <v>179</v>
      </c>
      <c r="H76" s="597" t="s">
        <v>420</v>
      </c>
      <c r="I76" s="597" t="s">
        <v>17</v>
      </c>
      <c r="J76" s="597" t="s">
        <v>44</v>
      </c>
      <c r="K76" s="598" t="s">
        <v>573</v>
      </c>
      <c r="L76" s="599" t="s">
        <v>107</v>
      </c>
      <c r="M76" s="600" t="s">
        <v>602</v>
      </c>
      <c r="N76" s="600" t="s">
        <v>104</v>
      </c>
      <c r="O76" s="600" t="s">
        <v>605</v>
      </c>
      <c r="P76" s="600" t="s">
        <v>110</v>
      </c>
      <c r="Q76" s="49" t="s">
        <v>4375</v>
      </c>
      <c r="R76" s="98">
        <f t="shared" si="3"/>
        <v>72</v>
      </c>
      <c r="S76" s="49"/>
      <c r="T76" s="50" t="s">
        <v>4376</v>
      </c>
      <c r="U76" s="49"/>
    </row>
    <row r="77" spans="1:21">
      <c r="A77" s="474">
        <f t="shared" si="2"/>
        <v>73</v>
      </c>
      <c r="B77" s="594" t="s">
        <v>4242</v>
      </c>
      <c r="C77" s="595">
        <v>9</v>
      </c>
      <c r="D77" s="595">
        <v>1</v>
      </c>
      <c r="E77" s="595" t="s">
        <v>156</v>
      </c>
      <c r="F77" s="595" t="s">
        <v>34</v>
      </c>
      <c r="G77" s="596" t="s">
        <v>179</v>
      </c>
      <c r="H77" s="597" t="s">
        <v>420</v>
      </c>
      <c r="I77" s="597" t="s">
        <v>17</v>
      </c>
      <c r="J77" s="597" t="s">
        <v>114</v>
      </c>
      <c r="K77" s="598" t="s">
        <v>573</v>
      </c>
      <c r="L77" s="599" t="s">
        <v>107</v>
      </c>
      <c r="M77" s="600" t="s">
        <v>602</v>
      </c>
      <c r="N77" s="600" t="s">
        <v>104</v>
      </c>
      <c r="O77" s="600" t="s">
        <v>605</v>
      </c>
      <c r="P77" s="600" t="s">
        <v>116</v>
      </c>
      <c r="Q77" s="49" t="s">
        <v>4377</v>
      </c>
      <c r="R77" s="98">
        <f t="shared" si="3"/>
        <v>73</v>
      </c>
      <c r="S77" s="49"/>
      <c r="T77" s="50" t="s">
        <v>4378</v>
      </c>
      <c r="U77" s="49"/>
    </row>
    <row r="78" spans="1:21" ht="32.4">
      <c r="A78" s="474">
        <f t="shared" si="2"/>
        <v>74</v>
      </c>
      <c r="B78" s="594" t="s">
        <v>4242</v>
      </c>
      <c r="C78" s="595">
        <v>9</v>
      </c>
      <c r="D78" s="595">
        <v>1</v>
      </c>
      <c r="E78" s="595" t="s">
        <v>156</v>
      </c>
      <c r="F78" s="595" t="s">
        <v>34</v>
      </c>
      <c r="G78" s="596" t="s">
        <v>179</v>
      </c>
      <c r="H78" s="597" t="s">
        <v>420</v>
      </c>
      <c r="I78" s="597" t="s">
        <v>53</v>
      </c>
      <c r="J78" s="597"/>
      <c r="K78" s="598" t="s">
        <v>573</v>
      </c>
      <c r="L78" s="625" t="s">
        <v>107</v>
      </c>
      <c r="M78" s="601">
        <v>6</v>
      </c>
      <c r="N78" s="601" t="s">
        <v>104</v>
      </c>
      <c r="O78" s="600" t="s">
        <v>578</v>
      </c>
      <c r="P78" s="600"/>
      <c r="Q78" s="49" t="s">
        <v>4379</v>
      </c>
      <c r="R78" s="98">
        <f t="shared" si="3"/>
        <v>74</v>
      </c>
      <c r="S78" s="49"/>
      <c r="T78" s="50" t="s">
        <v>4380</v>
      </c>
      <c r="U78" s="49"/>
    </row>
    <row r="79" spans="1:21">
      <c r="A79" s="474">
        <f t="shared" si="2"/>
        <v>75</v>
      </c>
      <c r="B79" s="594" t="s">
        <v>4242</v>
      </c>
      <c r="C79" s="595">
        <v>9</v>
      </c>
      <c r="D79" s="595">
        <v>1</v>
      </c>
      <c r="E79" s="595" t="s">
        <v>156</v>
      </c>
      <c r="F79" s="595" t="s">
        <v>34</v>
      </c>
      <c r="G79" s="596" t="s">
        <v>179</v>
      </c>
      <c r="H79" s="597" t="s">
        <v>420</v>
      </c>
      <c r="I79" s="597" t="s">
        <v>53</v>
      </c>
      <c r="J79" s="597" t="s">
        <v>27</v>
      </c>
      <c r="K79" s="598" t="s">
        <v>573</v>
      </c>
      <c r="L79" s="625" t="s">
        <v>107</v>
      </c>
      <c r="M79" s="601">
        <v>6</v>
      </c>
      <c r="N79" s="601" t="s">
        <v>104</v>
      </c>
      <c r="O79" s="601">
        <v>2</v>
      </c>
      <c r="P79" s="600" t="s">
        <v>25</v>
      </c>
      <c r="Q79" s="49" t="s">
        <v>4381</v>
      </c>
      <c r="R79" s="98">
        <f t="shared" si="3"/>
        <v>75</v>
      </c>
      <c r="S79" s="49"/>
      <c r="T79" s="50" t="s">
        <v>4382</v>
      </c>
      <c r="U79" s="49"/>
    </row>
    <row r="80" spans="1:21" ht="21.6">
      <c r="A80" s="474">
        <f t="shared" si="2"/>
        <v>76</v>
      </c>
      <c r="B80" s="594" t="s">
        <v>4242</v>
      </c>
      <c r="C80" s="595">
        <v>9</v>
      </c>
      <c r="D80" s="595">
        <v>1</v>
      </c>
      <c r="E80" s="595" t="s">
        <v>156</v>
      </c>
      <c r="F80" s="595" t="s">
        <v>34</v>
      </c>
      <c r="G80" s="596" t="s">
        <v>179</v>
      </c>
      <c r="H80" s="597" t="s">
        <v>420</v>
      </c>
      <c r="I80" s="597" t="s">
        <v>53</v>
      </c>
      <c r="J80" s="597" t="s">
        <v>34</v>
      </c>
      <c r="K80" s="598" t="s">
        <v>573</v>
      </c>
      <c r="L80" s="625" t="s">
        <v>107</v>
      </c>
      <c r="M80" s="601">
        <v>6</v>
      </c>
      <c r="N80" s="601" t="s">
        <v>104</v>
      </c>
      <c r="O80" s="601">
        <v>2</v>
      </c>
      <c r="P80" s="600" t="s">
        <v>107</v>
      </c>
      <c r="Q80" s="49" t="s">
        <v>4383</v>
      </c>
      <c r="R80" s="98">
        <f t="shared" si="3"/>
        <v>76</v>
      </c>
      <c r="S80" s="49"/>
      <c r="T80" s="50" t="s">
        <v>4384</v>
      </c>
      <c r="U80" s="49"/>
    </row>
    <row r="81" spans="1:21">
      <c r="A81" s="474">
        <f t="shared" si="2"/>
        <v>77</v>
      </c>
      <c r="B81" s="594" t="s">
        <v>4242</v>
      </c>
      <c r="C81" s="595">
        <v>9</v>
      </c>
      <c r="D81" s="595">
        <v>1</v>
      </c>
      <c r="E81" s="595" t="s">
        <v>156</v>
      </c>
      <c r="F81" s="595" t="s">
        <v>34</v>
      </c>
      <c r="G81" s="596" t="s">
        <v>179</v>
      </c>
      <c r="H81" s="597" t="s">
        <v>420</v>
      </c>
      <c r="I81" s="597" t="s">
        <v>53</v>
      </c>
      <c r="J81" s="597" t="s">
        <v>36</v>
      </c>
      <c r="K81" s="598" t="s">
        <v>573</v>
      </c>
      <c r="L81" s="625" t="s">
        <v>107</v>
      </c>
      <c r="M81" s="601">
        <v>6</v>
      </c>
      <c r="N81" s="601" t="s">
        <v>104</v>
      </c>
      <c r="O81" s="601">
        <v>2</v>
      </c>
      <c r="P81" s="600" t="s">
        <v>104</v>
      </c>
      <c r="Q81" s="49" t="s">
        <v>4385</v>
      </c>
      <c r="R81" s="98">
        <f t="shared" si="3"/>
        <v>77</v>
      </c>
      <c r="S81" s="49"/>
      <c r="T81" s="50" t="s">
        <v>4386</v>
      </c>
      <c r="U81" s="49"/>
    </row>
    <row r="82" spans="1:21">
      <c r="A82" s="474">
        <f t="shared" si="2"/>
        <v>78</v>
      </c>
      <c r="B82" s="594" t="s">
        <v>4242</v>
      </c>
      <c r="C82" s="595">
        <v>9</v>
      </c>
      <c r="D82" s="595">
        <v>1</v>
      </c>
      <c r="E82" s="595" t="s">
        <v>156</v>
      </c>
      <c r="F82" s="595" t="s">
        <v>34</v>
      </c>
      <c r="G82" s="596" t="s">
        <v>179</v>
      </c>
      <c r="H82" s="597" t="s">
        <v>420</v>
      </c>
      <c r="I82" s="597" t="s">
        <v>53</v>
      </c>
      <c r="J82" s="597" t="s">
        <v>44</v>
      </c>
      <c r="K82" s="598" t="s">
        <v>573</v>
      </c>
      <c r="L82" s="625" t="s">
        <v>107</v>
      </c>
      <c r="M82" s="601">
        <v>6</v>
      </c>
      <c r="N82" s="601" t="s">
        <v>104</v>
      </c>
      <c r="O82" s="601">
        <v>2</v>
      </c>
      <c r="P82" s="600" t="s">
        <v>110</v>
      </c>
      <c r="Q82" s="49" t="s">
        <v>4387</v>
      </c>
      <c r="R82" s="98">
        <f t="shared" si="3"/>
        <v>78</v>
      </c>
      <c r="S82" s="49"/>
      <c r="T82" s="50" t="s">
        <v>4388</v>
      </c>
      <c r="U82" s="49"/>
    </row>
    <row r="83" spans="1:21" ht="21.6">
      <c r="A83" s="474">
        <f t="shared" si="2"/>
        <v>79</v>
      </c>
      <c r="B83" s="594" t="s">
        <v>4242</v>
      </c>
      <c r="C83" s="595">
        <v>9</v>
      </c>
      <c r="D83" s="595">
        <v>1</v>
      </c>
      <c r="E83" s="595" t="s">
        <v>156</v>
      </c>
      <c r="F83" s="595" t="s">
        <v>34</v>
      </c>
      <c r="G83" s="596" t="s">
        <v>179</v>
      </c>
      <c r="H83" s="597" t="s">
        <v>372</v>
      </c>
      <c r="I83" s="597"/>
      <c r="J83" s="597"/>
      <c r="K83" s="598" t="s">
        <v>573</v>
      </c>
      <c r="L83" s="625" t="s">
        <v>107</v>
      </c>
      <c r="M83" s="601">
        <v>6</v>
      </c>
      <c r="N83" s="601" t="s">
        <v>110</v>
      </c>
      <c r="O83" s="601"/>
      <c r="P83" s="600"/>
      <c r="Q83" s="49" t="s">
        <v>4389</v>
      </c>
      <c r="R83" s="98">
        <f t="shared" si="3"/>
        <v>79</v>
      </c>
      <c r="S83" s="49"/>
      <c r="T83" s="50" t="s">
        <v>4390</v>
      </c>
      <c r="U83" s="49"/>
    </row>
    <row r="84" spans="1:21" ht="21.6">
      <c r="A84" s="474">
        <f t="shared" si="2"/>
        <v>80</v>
      </c>
      <c r="B84" s="594" t="s">
        <v>4242</v>
      </c>
      <c r="C84" s="595">
        <v>9</v>
      </c>
      <c r="D84" s="595">
        <v>1</v>
      </c>
      <c r="E84" s="595" t="s">
        <v>156</v>
      </c>
      <c r="F84" s="595" t="s">
        <v>34</v>
      </c>
      <c r="G84" s="596" t="s">
        <v>179</v>
      </c>
      <c r="H84" s="597" t="s">
        <v>372</v>
      </c>
      <c r="I84" s="597" t="s">
        <v>17</v>
      </c>
      <c r="J84" s="597"/>
      <c r="K84" s="598" t="s">
        <v>573</v>
      </c>
      <c r="L84" s="625" t="s">
        <v>107</v>
      </c>
      <c r="M84" s="601">
        <v>6</v>
      </c>
      <c r="N84" s="601" t="s">
        <v>110</v>
      </c>
      <c r="O84" s="601">
        <v>1</v>
      </c>
      <c r="P84" s="600"/>
      <c r="Q84" s="49" t="s">
        <v>4391</v>
      </c>
      <c r="R84" s="98">
        <f t="shared" si="3"/>
        <v>80</v>
      </c>
      <c r="S84" s="49"/>
      <c r="T84" s="50" t="s">
        <v>4368</v>
      </c>
      <c r="U84" s="49"/>
    </row>
    <row r="85" spans="1:21">
      <c r="A85" s="474">
        <f t="shared" si="2"/>
        <v>81</v>
      </c>
      <c r="B85" s="594" t="s">
        <v>4242</v>
      </c>
      <c r="C85" s="595">
        <v>9</v>
      </c>
      <c r="D85" s="595">
        <v>1</v>
      </c>
      <c r="E85" s="595" t="s">
        <v>156</v>
      </c>
      <c r="F85" s="595" t="s">
        <v>34</v>
      </c>
      <c r="G85" s="596" t="s">
        <v>179</v>
      </c>
      <c r="H85" s="597" t="s">
        <v>372</v>
      </c>
      <c r="I85" s="597" t="s">
        <v>17</v>
      </c>
      <c r="J85" s="597" t="s">
        <v>27</v>
      </c>
      <c r="K85" s="598" t="s">
        <v>573</v>
      </c>
      <c r="L85" s="625" t="s">
        <v>107</v>
      </c>
      <c r="M85" s="601">
        <v>6</v>
      </c>
      <c r="N85" s="601" t="s">
        <v>110</v>
      </c>
      <c r="O85" s="601">
        <v>1</v>
      </c>
      <c r="P85" s="600" t="s">
        <v>25</v>
      </c>
      <c r="Q85" s="49" t="s">
        <v>4392</v>
      </c>
      <c r="R85" s="98">
        <f t="shared" si="3"/>
        <v>81</v>
      </c>
      <c r="S85" s="49"/>
      <c r="T85" s="50" t="s">
        <v>4393</v>
      </c>
      <c r="U85" s="49"/>
    </row>
    <row r="86" spans="1:21" ht="21.6">
      <c r="A86" s="474">
        <f t="shared" ref="A86:A103" si="4">(A85+1)</f>
        <v>82</v>
      </c>
      <c r="B86" s="594" t="s">
        <v>4242</v>
      </c>
      <c r="C86" s="595">
        <v>9</v>
      </c>
      <c r="D86" s="595">
        <v>1</v>
      </c>
      <c r="E86" s="595" t="s">
        <v>156</v>
      </c>
      <c r="F86" s="595" t="s">
        <v>34</v>
      </c>
      <c r="G86" s="596" t="s">
        <v>179</v>
      </c>
      <c r="H86" s="597" t="s">
        <v>372</v>
      </c>
      <c r="I86" s="597" t="s">
        <v>17</v>
      </c>
      <c r="J86" s="597" t="s">
        <v>34</v>
      </c>
      <c r="K86" s="598" t="s">
        <v>573</v>
      </c>
      <c r="L86" s="625" t="s">
        <v>107</v>
      </c>
      <c r="M86" s="601">
        <v>6</v>
      </c>
      <c r="N86" s="601" t="s">
        <v>110</v>
      </c>
      <c r="O86" s="601">
        <v>1</v>
      </c>
      <c r="P86" s="600" t="s">
        <v>107</v>
      </c>
      <c r="Q86" s="49" t="s">
        <v>4394</v>
      </c>
      <c r="R86" s="98">
        <f t="shared" ref="R86:R103" si="5">(R85+1)</f>
        <v>82</v>
      </c>
      <c r="S86" s="49"/>
      <c r="T86" s="50" t="s">
        <v>4395</v>
      </c>
      <c r="U86" s="49"/>
    </row>
    <row r="87" spans="1:21">
      <c r="A87" s="474">
        <f t="shared" si="4"/>
        <v>83</v>
      </c>
      <c r="B87" s="594" t="s">
        <v>4242</v>
      </c>
      <c r="C87" s="595">
        <v>9</v>
      </c>
      <c r="D87" s="595">
        <v>1</v>
      </c>
      <c r="E87" s="595" t="s">
        <v>156</v>
      </c>
      <c r="F87" s="595" t="s">
        <v>34</v>
      </c>
      <c r="G87" s="596" t="s">
        <v>179</v>
      </c>
      <c r="H87" s="597" t="s">
        <v>372</v>
      </c>
      <c r="I87" s="597" t="s">
        <v>17</v>
      </c>
      <c r="J87" s="597" t="s">
        <v>36</v>
      </c>
      <c r="K87" s="598" t="s">
        <v>573</v>
      </c>
      <c r="L87" s="625" t="s">
        <v>107</v>
      </c>
      <c r="M87" s="601">
        <v>6</v>
      </c>
      <c r="N87" s="601" t="s">
        <v>110</v>
      </c>
      <c r="O87" s="601">
        <v>1</v>
      </c>
      <c r="P87" s="600" t="s">
        <v>104</v>
      </c>
      <c r="Q87" s="49" t="s">
        <v>4396</v>
      </c>
      <c r="R87" s="98">
        <f t="shared" si="5"/>
        <v>83</v>
      </c>
      <c r="S87" s="49"/>
      <c r="T87" s="50" t="s">
        <v>4397</v>
      </c>
      <c r="U87" s="49"/>
    </row>
    <row r="88" spans="1:21" ht="21.6">
      <c r="A88" s="474">
        <f t="shared" si="4"/>
        <v>84</v>
      </c>
      <c r="B88" s="594" t="s">
        <v>4242</v>
      </c>
      <c r="C88" s="595">
        <v>9</v>
      </c>
      <c r="D88" s="595">
        <v>1</v>
      </c>
      <c r="E88" s="595" t="s">
        <v>156</v>
      </c>
      <c r="F88" s="595" t="s">
        <v>34</v>
      </c>
      <c r="G88" s="596" t="s">
        <v>179</v>
      </c>
      <c r="H88" s="597" t="s">
        <v>372</v>
      </c>
      <c r="I88" s="597" t="s">
        <v>53</v>
      </c>
      <c r="J88" s="597"/>
      <c r="K88" s="598" t="s">
        <v>573</v>
      </c>
      <c r="L88" s="599" t="s">
        <v>107</v>
      </c>
      <c r="M88" s="600" t="s">
        <v>602</v>
      </c>
      <c r="N88" s="600" t="s">
        <v>110</v>
      </c>
      <c r="O88" s="600" t="s">
        <v>578</v>
      </c>
      <c r="P88" s="600"/>
      <c r="Q88" s="49" t="s">
        <v>4398</v>
      </c>
      <c r="R88" s="98">
        <f t="shared" si="5"/>
        <v>84</v>
      </c>
      <c r="S88" s="49"/>
      <c r="T88" s="50" t="s">
        <v>4380</v>
      </c>
      <c r="U88" s="49"/>
    </row>
    <row r="89" spans="1:21">
      <c r="A89" s="474">
        <f t="shared" si="4"/>
        <v>85</v>
      </c>
      <c r="B89" s="594" t="s">
        <v>4242</v>
      </c>
      <c r="C89" s="595">
        <v>9</v>
      </c>
      <c r="D89" s="595">
        <v>1</v>
      </c>
      <c r="E89" s="595" t="s">
        <v>156</v>
      </c>
      <c r="F89" s="595" t="s">
        <v>34</v>
      </c>
      <c r="G89" s="596" t="s">
        <v>179</v>
      </c>
      <c r="H89" s="597" t="s">
        <v>372</v>
      </c>
      <c r="I89" s="597" t="s">
        <v>53</v>
      </c>
      <c r="J89" s="597" t="s">
        <v>27</v>
      </c>
      <c r="K89" s="598" t="s">
        <v>573</v>
      </c>
      <c r="L89" s="599" t="s">
        <v>107</v>
      </c>
      <c r="M89" s="600" t="s">
        <v>602</v>
      </c>
      <c r="N89" s="600" t="s">
        <v>110</v>
      </c>
      <c r="O89" s="600" t="s">
        <v>578</v>
      </c>
      <c r="P89" s="600" t="s">
        <v>25</v>
      </c>
      <c r="Q89" s="49" t="s">
        <v>4399</v>
      </c>
      <c r="R89" s="98">
        <f t="shared" si="5"/>
        <v>85</v>
      </c>
      <c r="S89" s="49"/>
      <c r="T89" s="50" t="s">
        <v>4400</v>
      </c>
      <c r="U89" s="49"/>
    </row>
    <row r="90" spans="1:21" ht="21.6">
      <c r="A90" s="474">
        <f t="shared" si="4"/>
        <v>86</v>
      </c>
      <c r="B90" s="594" t="s">
        <v>4242</v>
      </c>
      <c r="C90" s="595">
        <v>9</v>
      </c>
      <c r="D90" s="595">
        <v>1</v>
      </c>
      <c r="E90" s="595" t="s">
        <v>156</v>
      </c>
      <c r="F90" s="595" t="s">
        <v>34</v>
      </c>
      <c r="G90" s="596" t="s">
        <v>179</v>
      </c>
      <c r="H90" s="597" t="s">
        <v>372</v>
      </c>
      <c r="I90" s="597" t="s">
        <v>53</v>
      </c>
      <c r="J90" s="597" t="s">
        <v>34</v>
      </c>
      <c r="K90" s="598" t="s">
        <v>573</v>
      </c>
      <c r="L90" s="599" t="s">
        <v>107</v>
      </c>
      <c r="M90" s="600" t="s">
        <v>602</v>
      </c>
      <c r="N90" s="600" t="s">
        <v>110</v>
      </c>
      <c r="O90" s="600" t="s">
        <v>578</v>
      </c>
      <c r="P90" s="600" t="s">
        <v>107</v>
      </c>
      <c r="Q90" s="49" t="s">
        <v>4383</v>
      </c>
      <c r="R90" s="98">
        <f t="shared" si="5"/>
        <v>86</v>
      </c>
      <c r="S90" s="49"/>
      <c r="T90" s="50" t="s">
        <v>4401</v>
      </c>
      <c r="U90" s="49"/>
    </row>
    <row r="91" spans="1:21">
      <c r="A91" s="474">
        <f t="shared" si="4"/>
        <v>87</v>
      </c>
      <c r="B91" s="594" t="s">
        <v>4242</v>
      </c>
      <c r="C91" s="595">
        <v>9</v>
      </c>
      <c r="D91" s="595">
        <v>1</v>
      </c>
      <c r="E91" s="595" t="s">
        <v>156</v>
      </c>
      <c r="F91" s="595" t="s">
        <v>34</v>
      </c>
      <c r="G91" s="596" t="s">
        <v>179</v>
      </c>
      <c r="H91" s="597" t="s">
        <v>372</v>
      </c>
      <c r="I91" s="597" t="s">
        <v>53</v>
      </c>
      <c r="J91" s="597" t="s">
        <v>36</v>
      </c>
      <c r="K91" s="598" t="s">
        <v>573</v>
      </c>
      <c r="L91" s="599" t="s">
        <v>107</v>
      </c>
      <c r="M91" s="600" t="s">
        <v>602</v>
      </c>
      <c r="N91" s="600" t="s">
        <v>110</v>
      </c>
      <c r="O91" s="600" t="s">
        <v>578</v>
      </c>
      <c r="P91" s="600" t="s">
        <v>104</v>
      </c>
      <c r="Q91" s="49" t="s">
        <v>4385</v>
      </c>
      <c r="R91" s="98">
        <f t="shared" si="5"/>
        <v>87</v>
      </c>
      <c r="S91" s="49"/>
      <c r="T91" s="50" t="s">
        <v>4402</v>
      </c>
      <c r="U91" s="49"/>
    </row>
    <row r="92" spans="1:21" ht="32.4">
      <c r="A92" s="474">
        <f t="shared" si="4"/>
        <v>88</v>
      </c>
      <c r="B92" s="594" t="s">
        <v>4242</v>
      </c>
      <c r="C92" s="595">
        <v>9</v>
      </c>
      <c r="D92" s="595">
        <v>1</v>
      </c>
      <c r="E92" s="595" t="s">
        <v>156</v>
      </c>
      <c r="F92" s="595" t="s">
        <v>34</v>
      </c>
      <c r="G92" s="596" t="s">
        <v>3307</v>
      </c>
      <c r="H92" s="597"/>
      <c r="I92" s="597"/>
      <c r="J92" s="597"/>
      <c r="K92" s="598" t="s">
        <v>573</v>
      </c>
      <c r="L92" s="599" t="s">
        <v>107</v>
      </c>
      <c r="M92" s="600" t="s">
        <v>1013</v>
      </c>
      <c r="N92" s="600"/>
      <c r="O92" s="600"/>
      <c r="P92" s="600"/>
      <c r="Q92" s="49" t="s">
        <v>4275</v>
      </c>
      <c r="R92" s="98">
        <f t="shared" si="5"/>
        <v>88</v>
      </c>
      <c r="S92" s="49"/>
      <c r="T92" s="50" t="s">
        <v>4403</v>
      </c>
      <c r="U92" s="49"/>
    </row>
    <row r="93" spans="1:21" ht="21.6">
      <c r="A93" s="474">
        <f t="shared" si="4"/>
        <v>89</v>
      </c>
      <c r="B93" s="594" t="s">
        <v>4242</v>
      </c>
      <c r="C93" s="595">
        <v>9</v>
      </c>
      <c r="D93" s="595">
        <v>1</v>
      </c>
      <c r="E93" s="595" t="s">
        <v>156</v>
      </c>
      <c r="F93" s="595" t="s">
        <v>34</v>
      </c>
      <c r="G93" s="596" t="s">
        <v>3307</v>
      </c>
      <c r="H93" s="597" t="s">
        <v>605</v>
      </c>
      <c r="I93" s="597"/>
      <c r="J93" s="597"/>
      <c r="K93" s="598" t="s">
        <v>573</v>
      </c>
      <c r="L93" s="599" t="s">
        <v>107</v>
      </c>
      <c r="M93" s="600" t="s">
        <v>1013</v>
      </c>
      <c r="N93" s="600" t="s">
        <v>25</v>
      </c>
      <c r="O93" s="601"/>
      <c r="P93" s="600"/>
      <c r="Q93" s="49" t="s">
        <v>4404</v>
      </c>
      <c r="R93" s="98">
        <f t="shared" si="5"/>
        <v>89</v>
      </c>
      <c r="S93" s="49"/>
      <c r="T93" s="50" t="s">
        <v>4405</v>
      </c>
      <c r="U93" s="49"/>
    </row>
    <row r="94" spans="1:21" ht="21.6">
      <c r="A94" s="474">
        <f t="shared" si="4"/>
        <v>90</v>
      </c>
      <c r="B94" s="594" t="s">
        <v>4242</v>
      </c>
      <c r="C94" s="595">
        <v>9</v>
      </c>
      <c r="D94" s="595">
        <v>1</v>
      </c>
      <c r="E94" s="595" t="s">
        <v>156</v>
      </c>
      <c r="F94" s="595" t="s">
        <v>34</v>
      </c>
      <c r="G94" s="596" t="s">
        <v>3307</v>
      </c>
      <c r="H94" s="597" t="s">
        <v>605</v>
      </c>
      <c r="I94" s="597" t="s">
        <v>17</v>
      </c>
      <c r="J94" s="597"/>
      <c r="K94" s="598" t="s">
        <v>573</v>
      </c>
      <c r="L94" s="599" t="s">
        <v>107</v>
      </c>
      <c r="M94" s="600" t="s">
        <v>1013</v>
      </c>
      <c r="N94" s="600" t="s">
        <v>25</v>
      </c>
      <c r="O94" s="600" t="s">
        <v>605</v>
      </c>
      <c r="P94" s="600"/>
      <c r="Q94" s="49" t="s">
        <v>4337</v>
      </c>
      <c r="R94" s="98">
        <f t="shared" si="5"/>
        <v>90</v>
      </c>
      <c r="S94" s="49"/>
      <c r="T94" s="50" t="s">
        <v>4406</v>
      </c>
      <c r="U94" s="49"/>
    </row>
    <row r="95" spans="1:21" ht="21.6">
      <c r="A95" s="474">
        <f t="shared" si="4"/>
        <v>91</v>
      </c>
      <c r="B95" s="594" t="s">
        <v>4242</v>
      </c>
      <c r="C95" s="595">
        <v>9</v>
      </c>
      <c r="D95" s="595">
        <v>1</v>
      </c>
      <c r="E95" s="595" t="s">
        <v>156</v>
      </c>
      <c r="F95" s="595" t="s">
        <v>34</v>
      </c>
      <c r="G95" s="596" t="s">
        <v>3307</v>
      </c>
      <c r="H95" s="597" t="s">
        <v>605</v>
      </c>
      <c r="I95" s="597" t="s">
        <v>53</v>
      </c>
      <c r="J95" s="597"/>
      <c r="K95" s="598" t="s">
        <v>573</v>
      </c>
      <c r="L95" s="599" t="s">
        <v>107</v>
      </c>
      <c r="M95" s="600" t="s">
        <v>1013</v>
      </c>
      <c r="N95" s="600" t="s">
        <v>25</v>
      </c>
      <c r="O95" s="600" t="s">
        <v>578</v>
      </c>
      <c r="P95" s="600"/>
      <c r="Q95" s="49" t="s">
        <v>4339</v>
      </c>
      <c r="R95" s="98">
        <f t="shared" si="5"/>
        <v>91</v>
      </c>
      <c r="S95" s="49"/>
      <c r="T95" s="50" t="s">
        <v>4407</v>
      </c>
      <c r="U95" s="49"/>
    </row>
    <row r="96" spans="1:21" ht="21.6">
      <c r="A96" s="474">
        <f t="shared" si="4"/>
        <v>92</v>
      </c>
      <c r="B96" s="594" t="s">
        <v>4242</v>
      </c>
      <c r="C96" s="595">
        <v>9</v>
      </c>
      <c r="D96" s="595">
        <v>1</v>
      </c>
      <c r="E96" s="595" t="s">
        <v>156</v>
      </c>
      <c r="F96" s="595" t="s">
        <v>34</v>
      </c>
      <c r="G96" s="596" t="s">
        <v>3307</v>
      </c>
      <c r="H96" s="597" t="s">
        <v>605</v>
      </c>
      <c r="I96" s="597" t="s">
        <v>63</v>
      </c>
      <c r="J96" s="597"/>
      <c r="K96" s="598" t="s">
        <v>573</v>
      </c>
      <c r="L96" s="599" t="s">
        <v>107</v>
      </c>
      <c r="M96" s="600" t="s">
        <v>1013</v>
      </c>
      <c r="N96" s="600" t="s">
        <v>25</v>
      </c>
      <c r="O96" s="600" t="s">
        <v>420</v>
      </c>
      <c r="P96" s="600"/>
      <c r="Q96" s="49" t="s">
        <v>4341</v>
      </c>
      <c r="R96" s="98">
        <f t="shared" si="5"/>
        <v>92</v>
      </c>
      <c r="S96" s="49"/>
      <c r="T96" s="50" t="s">
        <v>4408</v>
      </c>
      <c r="U96" s="49"/>
    </row>
    <row r="97" spans="1:21" ht="21.6">
      <c r="A97" s="474">
        <f t="shared" si="4"/>
        <v>93</v>
      </c>
      <c r="B97" s="594" t="s">
        <v>4242</v>
      </c>
      <c r="C97" s="595">
        <v>9</v>
      </c>
      <c r="D97" s="595">
        <v>1</v>
      </c>
      <c r="E97" s="595" t="s">
        <v>156</v>
      </c>
      <c r="F97" s="595" t="s">
        <v>34</v>
      </c>
      <c r="G97" s="596" t="s">
        <v>3307</v>
      </c>
      <c r="H97" s="597" t="s">
        <v>578</v>
      </c>
      <c r="I97" s="597"/>
      <c r="J97" s="597"/>
      <c r="K97" s="598" t="s">
        <v>573</v>
      </c>
      <c r="L97" s="625" t="s">
        <v>107</v>
      </c>
      <c r="M97" s="601">
        <v>7</v>
      </c>
      <c r="N97" s="601" t="s">
        <v>107</v>
      </c>
      <c r="O97" s="600"/>
      <c r="P97" s="600"/>
      <c r="Q97" s="49" t="s">
        <v>4409</v>
      </c>
      <c r="R97" s="98">
        <f t="shared" si="5"/>
        <v>93</v>
      </c>
      <c r="S97" s="49"/>
      <c r="T97" s="50" t="s">
        <v>4410</v>
      </c>
      <c r="U97" s="49"/>
    </row>
    <row r="98" spans="1:21" ht="21.6">
      <c r="A98" s="474">
        <f t="shared" si="4"/>
        <v>94</v>
      </c>
      <c r="B98" s="594" t="s">
        <v>4242</v>
      </c>
      <c r="C98" s="595">
        <v>9</v>
      </c>
      <c r="D98" s="595">
        <v>1</v>
      </c>
      <c r="E98" s="595" t="s">
        <v>156</v>
      </c>
      <c r="F98" s="595" t="s">
        <v>34</v>
      </c>
      <c r="G98" s="596" t="s">
        <v>3307</v>
      </c>
      <c r="H98" s="597" t="s">
        <v>578</v>
      </c>
      <c r="I98" s="597" t="s">
        <v>17</v>
      </c>
      <c r="J98" s="597"/>
      <c r="K98" s="598" t="s">
        <v>573</v>
      </c>
      <c r="L98" s="625" t="s">
        <v>107</v>
      </c>
      <c r="M98" s="601">
        <v>7</v>
      </c>
      <c r="N98" s="601" t="s">
        <v>107</v>
      </c>
      <c r="O98" s="601">
        <v>1</v>
      </c>
      <c r="P98" s="600"/>
      <c r="Q98" s="49" t="s">
        <v>4345</v>
      </c>
      <c r="R98" s="98">
        <f t="shared" si="5"/>
        <v>94</v>
      </c>
      <c r="S98" s="49"/>
      <c r="T98" s="50" t="s">
        <v>4346</v>
      </c>
      <c r="U98" s="49"/>
    </row>
    <row r="99" spans="1:21" ht="21.6">
      <c r="A99" s="474">
        <f t="shared" si="4"/>
        <v>95</v>
      </c>
      <c r="B99" s="594" t="s">
        <v>4242</v>
      </c>
      <c r="C99" s="595">
        <v>9</v>
      </c>
      <c r="D99" s="595">
        <v>1</v>
      </c>
      <c r="E99" s="595" t="s">
        <v>156</v>
      </c>
      <c r="F99" s="595" t="s">
        <v>34</v>
      </c>
      <c r="G99" s="596" t="s">
        <v>3307</v>
      </c>
      <c r="H99" s="597" t="s">
        <v>578</v>
      </c>
      <c r="I99" s="597" t="s">
        <v>53</v>
      </c>
      <c r="J99" s="597"/>
      <c r="K99" s="598" t="s">
        <v>573</v>
      </c>
      <c r="L99" s="625" t="s">
        <v>107</v>
      </c>
      <c r="M99" s="601">
        <v>7</v>
      </c>
      <c r="N99" s="601" t="s">
        <v>107</v>
      </c>
      <c r="O99" s="601">
        <v>2</v>
      </c>
      <c r="P99" s="600"/>
      <c r="Q99" s="49" t="s">
        <v>4347</v>
      </c>
      <c r="R99" s="98">
        <f t="shared" si="5"/>
        <v>95</v>
      </c>
      <c r="S99" s="49"/>
      <c r="T99" s="50" t="s">
        <v>4411</v>
      </c>
      <c r="U99" s="49"/>
    </row>
    <row r="100" spans="1:21" ht="21.6">
      <c r="A100" s="474">
        <f t="shared" si="4"/>
        <v>96</v>
      </c>
      <c r="B100" s="594" t="s">
        <v>4242</v>
      </c>
      <c r="C100" s="595">
        <v>9</v>
      </c>
      <c r="D100" s="595">
        <v>1</v>
      </c>
      <c r="E100" s="595" t="s">
        <v>156</v>
      </c>
      <c r="F100" s="595" t="s">
        <v>34</v>
      </c>
      <c r="G100" s="596" t="s">
        <v>3307</v>
      </c>
      <c r="H100" s="597" t="s">
        <v>578</v>
      </c>
      <c r="I100" s="597" t="s">
        <v>63</v>
      </c>
      <c r="J100" s="597"/>
      <c r="K100" s="598" t="s">
        <v>573</v>
      </c>
      <c r="L100" s="625" t="s">
        <v>107</v>
      </c>
      <c r="M100" s="601">
        <v>7</v>
      </c>
      <c r="N100" s="601" t="s">
        <v>107</v>
      </c>
      <c r="O100" s="601">
        <v>3</v>
      </c>
      <c r="P100" s="600"/>
      <c r="Q100" s="49" t="s">
        <v>4349</v>
      </c>
      <c r="R100" s="98">
        <f t="shared" si="5"/>
        <v>96</v>
      </c>
      <c r="S100" s="49"/>
      <c r="T100" s="50" t="s">
        <v>4412</v>
      </c>
      <c r="U100" s="49"/>
    </row>
    <row r="101" spans="1:21" ht="32.4">
      <c r="A101" s="474">
        <f t="shared" si="4"/>
        <v>97</v>
      </c>
      <c r="B101" s="594" t="s">
        <v>4242</v>
      </c>
      <c r="C101" s="595">
        <v>9</v>
      </c>
      <c r="D101" s="595">
        <v>1</v>
      </c>
      <c r="E101" s="595" t="s">
        <v>156</v>
      </c>
      <c r="F101" s="595" t="s">
        <v>34</v>
      </c>
      <c r="G101" s="596" t="s">
        <v>3788</v>
      </c>
      <c r="H101" s="597"/>
      <c r="I101" s="597"/>
      <c r="J101" s="597"/>
      <c r="K101" s="598" t="s">
        <v>573</v>
      </c>
      <c r="L101" s="599" t="s">
        <v>107</v>
      </c>
      <c r="M101" s="600" t="s">
        <v>1129</v>
      </c>
      <c r="N101" s="601"/>
      <c r="O101" s="601"/>
      <c r="P101" s="600"/>
      <c r="Q101" s="49" t="s">
        <v>4413</v>
      </c>
      <c r="R101" s="98">
        <f t="shared" si="5"/>
        <v>97</v>
      </c>
      <c r="S101" s="49"/>
      <c r="T101" s="50" t="s">
        <v>4414</v>
      </c>
      <c r="U101" s="49"/>
    </row>
    <row r="102" spans="1:21" ht="21.6">
      <c r="A102" s="474">
        <f t="shared" si="4"/>
        <v>98</v>
      </c>
      <c r="B102" s="594" t="s">
        <v>4242</v>
      </c>
      <c r="C102" s="595">
        <v>9</v>
      </c>
      <c r="D102" s="595">
        <v>1</v>
      </c>
      <c r="E102" s="595" t="s">
        <v>156</v>
      </c>
      <c r="F102" s="595" t="s">
        <v>34</v>
      </c>
      <c r="G102" s="596" t="s">
        <v>3788</v>
      </c>
      <c r="H102" s="597" t="s">
        <v>605</v>
      </c>
      <c r="I102" s="597"/>
      <c r="J102" s="597"/>
      <c r="K102" s="598" t="s">
        <v>573</v>
      </c>
      <c r="L102" s="599" t="s">
        <v>107</v>
      </c>
      <c r="M102" s="600" t="s">
        <v>1129</v>
      </c>
      <c r="N102" s="600" t="s">
        <v>25</v>
      </c>
      <c r="O102" s="600"/>
      <c r="P102" s="600"/>
      <c r="Q102" s="49" t="s">
        <v>4415</v>
      </c>
      <c r="R102" s="98">
        <f t="shared" si="5"/>
        <v>98</v>
      </c>
      <c r="S102" s="49"/>
      <c r="T102" s="50" t="s">
        <v>4416</v>
      </c>
      <c r="U102" s="49"/>
    </row>
    <row r="103" spans="1:21">
      <c r="A103" s="474">
        <f t="shared" si="4"/>
        <v>99</v>
      </c>
      <c r="B103" s="594" t="s">
        <v>4242</v>
      </c>
      <c r="C103" s="595">
        <v>9</v>
      </c>
      <c r="D103" s="595">
        <v>1</v>
      </c>
      <c r="E103" s="595" t="s">
        <v>156</v>
      </c>
      <c r="F103" s="595" t="s">
        <v>34</v>
      </c>
      <c r="G103" s="596" t="s">
        <v>3788</v>
      </c>
      <c r="H103" s="597" t="s">
        <v>578</v>
      </c>
      <c r="I103" s="597"/>
      <c r="J103" s="597"/>
      <c r="K103" s="598" t="s">
        <v>573</v>
      </c>
      <c r="L103" s="599" t="s">
        <v>107</v>
      </c>
      <c r="M103" s="600" t="s">
        <v>1129</v>
      </c>
      <c r="N103" s="600" t="s">
        <v>107</v>
      </c>
      <c r="O103" s="601"/>
      <c r="P103" s="600"/>
      <c r="Q103" s="49" t="s">
        <v>4295</v>
      </c>
      <c r="R103" s="98">
        <f t="shared" si="5"/>
        <v>99</v>
      </c>
      <c r="S103" s="49"/>
      <c r="T103" s="50" t="s">
        <v>4296</v>
      </c>
      <c r="U103" s="49"/>
    </row>
    <row r="104" spans="1:21" ht="32.4">
      <c r="A104" s="474"/>
      <c r="B104" s="594" t="s">
        <v>4242</v>
      </c>
      <c r="C104" s="595">
        <v>9</v>
      </c>
      <c r="D104" s="595">
        <v>1</v>
      </c>
      <c r="E104" s="595" t="s">
        <v>156</v>
      </c>
      <c r="F104" s="595" t="s">
        <v>34</v>
      </c>
      <c r="G104" s="596" t="s">
        <v>3791</v>
      </c>
      <c r="H104" s="597"/>
      <c r="I104" s="597"/>
      <c r="J104" s="597"/>
      <c r="K104" s="598" t="s">
        <v>573</v>
      </c>
      <c r="L104" s="599" t="s">
        <v>107</v>
      </c>
      <c r="M104" s="601">
        <v>9</v>
      </c>
      <c r="N104" s="601"/>
      <c r="O104" s="601"/>
      <c r="P104" s="600"/>
      <c r="Q104" s="49" t="s">
        <v>4281</v>
      </c>
      <c r="R104" s="98"/>
      <c r="S104" s="49"/>
      <c r="T104" s="50" t="s">
        <v>4417</v>
      </c>
      <c r="U104" s="49"/>
    </row>
    <row r="105" spans="1:21" ht="21.6">
      <c r="A105" s="474"/>
      <c r="B105" s="594" t="s">
        <v>4242</v>
      </c>
      <c r="C105" s="595">
        <v>9</v>
      </c>
      <c r="D105" s="595">
        <v>1</v>
      </c>
      <c r="E105" s="595" t="s">
        <v>156</v>
      </c>
      <c r="F105" s="595" t="s">
        <v>34</v>
      </c>
      <c r="G105" s="596" t="s">
        <v>3791</v>
      </c>
      <c r="H105" s="597" t="s">
        <v>605</v>
      </c>
      <c r="I105" s="597"/>
      <c r="J105" s="597"/>
      <c r="K105" s="598" t="s">
        <v>573</v>
      </c>
      <c r="L105" s="599" t="s">
        <v>107</v>
      </c>
      <c r="M105" s="601">
        <v>9</v>
      </c>
      <c r="N105" s="601" t="s">
        <v>25</v>
      </c>
      <c r="O105" s="601"/>
      <c r="P105" s="600"/>
      <c r="Q105" s="49" t="s">
        <v>4418</v>
      </c>
      <c r="R105" s="98"/>
      <c r="S105" s="49"/>
      <c r="T105" s="50" t="s">
        <v>4419</v>
      </c>
      <c r="U105" s="49"/>
    </row>
    <row r="106" spans="1:21" ht="21.6">
      <c r="A106" s="474"/>
      <c r="B106" s="594" t="s">
        <v>4242</v>
      </c>
      <c r="C106" s="595">
        <v>9</v>
      </c>
      <c r="D106" s="595">
        <v>1</v>
      </c>
      <c r="E106" s="595" t="s">
        <v>156</v>
      </c>
      <c r="F106" s="595" t="s">
        <v>34</v>
      </c>
      <c r="G106" s="596" t="s">
        <v>3791</v>
      </c>
      <c r="H106" s="597" t="s">
        <v>605</v>
      </c>
      <c r="I106" s="597" t="s">
        <v>17</v>
      </c>
      <c r="J106" s="597"/>
      <c r="K106" s="598" t="s">
        <v>573</v>
      </c>
      <c r="L106" s="599" t="s">
        <v>107</v>
      </c>
      <c r="M106" s="601">
        <v>9</v>
      </c>
      <c r="N106" s="601" t="s">
        <v>25</v>
      </c>
      <c r="O106" s="601">
        <v>1</v>
      </c>
      <c r="P106" s="600"/>
      <c r="Q106" s="49" t="s">
        <v>4420</v>
      </c>
      <c r="R106" s="98"/>
      <c r="S106" s="49"/>
      <c r="T106" s="50" t="s">
        <v>4421</v>
      </c>
      <c r="U106" s="49"/>
    </row>
    <row r="107" spans="1:21">
      <c r="A107" s="474"/>
      <c r="B107" s="594" t="s">
        <v>4242</v>
      </c>
      <c r="C107" s="595">
        <v>9</v>
      </c>
      <c r="D107" s="595">
        <v>1</v>
      </c>
      <c r="E107" s="595" t="s">
        <v>156</v>
      </c>
      <c r="F107" s="595" t="s">
        <v>34</v>
      </c>
      <c r="G107" s="596" t="s">
        <v>3791</v>
      </c>
      <c r="H107" s="597" t="s">
        <v>605</v>
      </c>
      <c r="I107" s="597" t="s">
        <v>53</v>
      </c>
      <c r="J107" s="597"/>
      <c r="K107" s="598" t="s">
        <v>573</v>
      </c>
      <c r="L107" s="599" t="s">
        <v>107</v>
      </c>
      <c r="M107" s="601">
        <v>9</v>
      </c>
      <c r="N107" s="601" t="s">
        <v>25</v>
      </c>
      <c r="O107" s="601">
        <v>2</v>
      </c>
      <c r="P107" s="600"/>
      <c r="Q107" s="49" t="s">
        <v>4422</v>
      </c>
      <c r="R107" s="98"/>
      <c r="S107" s="49"/>
      <c r="T107" s="50" t="s">
        <v>4423</v>
      </c>
      <c r="U107" s="49"/>
    </row>
    <row r="108" spans="1:21" ht="21.6">
      <c r="A108" s="474"/>
      <c r="B108" s="594" t="s">
        <v>4242</v>
      </c>
      <c r="C108" s="595">
        <v>9</v>
      </c>
      <c r="D108" s="595">
        <v>1</v>
      </c>
      <c r="E108" s="595" t="s">
        <v>156</v>
      </c>
      <c r="F108" s="595" t="s">
        <v>34</v>
      </c>
      <c r="G108" s="596" t="s">
        <v>3791</v>
      </c>
      <c r="H108" s="597" t="s">
        <v>578</v>
      </c>
      <c r="I108" s="597"/>
      <c r="J108" s="597"/>
      <c r="K108" s="598" t="s">
        <v>573</v>
      </c>
      <c r="L108" s="599" t="s">
        <v>107</v>
      </c>
      <c r="M108" s="601">
        <v>9</v>
      </c>
      <c r="N108" s="601" t="s">
        <v>107</v>
      </c>
      <c r="O108" s="601"/>
      <c r="P108" s="600"/>
      <c r="Q108" s="49" t="s">
        <v>4424</v>
      </c>
      <c r="R108" s="98"/>
      <c r="S108" s="49"/>
      <c r="T108" s="50" t="s">
        <v>4425</v>
      </c>
      <c r="U108" s="49"/>
    </row>
    <row r="109" spans="1:21" ht="21.6">
      <c r="A109" s="474"/>
      <c r="B109" s="594" t="s">
        <v>4242</v>
      </c>
      <c r="C109" s="595">
        <v>9</v>
      </c>
      <c r="D109" s="595">
        <v>1</v>
      </c>
      <c r="E109" s="595" t="s">
        <v>156</v>
      </c>
      <c r="F109" s="595" t="s">
        <v>34</v>
      </c>
      <c r="G109" s="596" t="s">
        <v>3791</v>
      </c>
      <c r="H109" s="597" t="s">
        <v>578</v>
      </c>
      <c r="I109" s="597" t="s">
        <v>17</v>
      </c>
      <c r="J109" s="597"/>
      <c r="K109" s="598" t="s">
        <v>573</v>
      </c>
      <c r="L109" s="599" t="s">
        <v>107</v>
      </c>
      <c r="M109" s="601">
        <v>9</v>
      </c>
      <c r="N109" s="601" t="s">
        <v>107</v>
      </c>
      <c r="O109" s="601">
        <v>1</v>
      </c>
      <c r="P109" s="600"/>
      <c r="Q109" s="49" t="s">
        <v>4426</v>
      </c>
      <c r="R109" s="98"/>
      <c r="S109" s="49"/>
      <c r="T109" s="50" t="s">
        <v>4427</v>
      </c>
      <c r="U109" s="49"/>
    </row>
    <row r="110" spans="1:21">
      <c r="A110" s="474"/>
      <c r="B110" s="594" t="s">
        <v>4242</v>
      </c>
      <c r="C110" s="595">
        <v>9</v>
      </c>
      <c r="D110" s="595">
        <v>1</v>
      </c>
      <c r="E110" s="595" t="s">
        <v>156</v>
      </c>
      <c r="F110" s="595" t="s">
        <v>34</v>
      </c>
      <c r="G110" s="596" t="s">
        <v>3791</v>
      </c>
      <c r="H110" s="597" t="s">
        <v>578</v>
      </c>
      <c r="I110" s="597" t="s">
        <v>53</v>
      </c>
      <c r="J110" s="597"/>
      <c r="K110" s="598" t="s">
        <v>573</v>
      </c>
      <c r="L110" s="599" t="s">
        <v>107</v>
      </c>
      <c r="M110" s="601">
        <v>9</v>
      </c>
      <c r="N110" s="601" t="s">
        <v>107</v>
      </c>
      <c r="O110" s="601">
        <v>2</v>
      </c>
      <c r="P110" s="600"/>
      <c r="Q110" s="49" t="s">
        <v>4428</v>
      </c>
      <c r="R110" s="98"/>
      <c r="S110" s="49"/>
      <c r="T110" s="50" t="s">
        <v>4429</v>
      </c>
      <c r="U110" s="49"/>
    </row>
    <row r="111" spans="1:21" ht="21.6">
      <c r="A111" s="474"/>
      <c r="B111" s="594" t="s">
        <v>4242</v>
      </c>
      <c r="C111" s="595">
        <v>9</v>
      </c>
      <c r="D111" s="595">
        <v>1</v>
      </c>
      <c r="E111" s="595" t="s">
        <v>156</v>
      </c>
      <c r="F111" s="595" t="s">
        <v>34</v>
      </c>
      <c r="G111" s="596" t="s">
        <v>3794</v>
      </c>
      <c r="H111" s="597"/>
      <c r="I111" s="597"/>
      <c r="J111" s="597"/>
      <c r="K111" s="598" t="s">
        <v>573</v>
      </c>
      <c r="L111" s="599" t="s">
        <v>107</v>
      </c>
      <c r="M111" s="601">
        <v>10</v>
      </c>
      <c r="N111" s="601"/>
      <c r="O111" s="601"/>
      <c r="P111" s="600"/>
      <c r="Q111" s="49" t="s">
        <v>4430</v>
      </c>
      <c r="R111" s="98"/>
      <c r="S111" s="49"/>
      <c r="T111" s="50" t="s">
        <v>4431</v>
      </c>
      <c r="U111" s="49"/>
    </row>
    <row r="112" spans="1:21" ht="21.6">
      <c r="A112" s="474"/>
      <c r="B112" s="594" t="s">
        <v>4242</v>
      </c>
      <c r="C112" s="595">
        <v>9</v>
      </c>
      <c r="D112" s="595">
        <v>1</v>
      </c>
      <c r="E112" s="595" t="s">
        <v>156</v>
      </c>
      <c r="F112" s="595" t="s">
        <v>34</v>
      </c>
      <c r="G112" s="596" t="s">
        <v>3794</v>
      </c>
      <c r="H112" s="597" t="s">
        <v>605</v>
      </c>
      <c r="I112" s="597"/>
      <c r="J112" s="597"/>
      <c r="K112" s="598" t="s">
        <v>573</v>
      </c>
      <c r="L112" s="599" t="s">
        <v>107</v>
      </c>
      <c r="M112" s="601">
        <v>10</v>
      </c>
      <c r="N112" s="601" t="s">
        <v>25</v>
      </c>
      <c r="O112" s="601"/>
      <c r="P112" s="600"/>
      <c r="Q112" s="49" t="s">
        <v>4432</v>
      </c>
      <c r="R112" s="98"/>
      <c r="S112" s="49"/>
      <c r="T112" s="50" t="s">
        <v>4416</v>
      </c>
      <c r="U112" s="49"/>
    </row>
    <row r="113" spans="1:21">
      <c r="A113" s="474"/>
      <c r="B113" s="594" t="s">
        <v>4242</v>
      </c>
      <c r="C113" s="595">
        <v>9</v>
      </c>
      <c r="D113" s="595">
        <v>1</v>
      </c>
      <c r="E113" s="595" t="s">
        <v>156</v>
      </c>
      <c r="F113" s="595" t="s">
        <v>34</v>
      </c>
      <c r="G113" s="596" t="s">
        <v>3794</v>
      </c>
      <c r="H113" s="597" t="s">
        <v>578</v>
      </c>
      <c r="I113" s="597"/>
      <c r="J113" s="597"/>
      <c r="K113" s="598" t="s">
        <v>573</v>
      </c>
      <c r="L113" s="599" t="s">
        <v>107</v>
      </c>
      <c r="M113" s="601">
        <v>10</v>
      </c>
      <c r="N113" s="601" t="s">
        <v>107</v>
      </c>
      <c r="O113" s="601"/>
      <c r="P113" s="600"/>
      <c r="Q113" s="49" t="s">
        <v>4433</v>
      </c>
      <c r="R113" s="98"/>
      <c r="S113" s="49"/>
      <c r="T113" s="50" t="s">
        <v>4296</v>
      </c>
      <c r="U113" s="49"/>
    </row>
    <row r="114" spans="1:21" ht="21.6">
      <c r="A114" s="474">
        <f>(A103+1)</f>
        <v>100</v>
      </c>
      <c r="B114" s="594" t="s">
        <v>4242</v>
      </c>
      <c r="C114" s="595">
        <v>9</v>
      </c>
      <c r="D114" s="595">
        <v>1</v>
      </c>
      <c r="E114" s="595" t="s">
        <v>156</v>
      </c>
      <c r="F114" s="595" t="s">
        <v>36</v>
      </c>
      <c r="G114" s="596"/>
      <c r="H114" s="597"/>
      <c r="I114" s="597"/>
      <c r="J114" s="597"/>
      <c r="K114" s="598" t="s">
        <v>573</v>
      </c>
      <c r="L114" s="625" t="s">
        <v>104</v>
      </c>
      <c r="M114" s="601"/>
      <c r="N114" s="601"/>
      <c r="O114" s="601"/>
      <c r="P114" s="600"/>
      <c r="Q114" s="49" t="s">
        <v>4434</v>
      </c>
      <c r="R114" s="98">
        <f>(R103+1)</f>
        <v>100</v>
      </c>
      <c r="S114" s="49"/>
      <c r="T114" s="50" t="s">
        <v>4435</v>
      </c>
      <c r="U114" s="49"/>
    </row>
    <row r="115" spans="1:21" ht="97.2">
      <c r="A115" s="474">
        <f t="shared" ref="A115:A178" si="6">(A114+1)</f>
        <v>101</v>
      </c>
      <c r="B115" s="594" t="s">
        <v>4242</v>
      </c>
      <c r="C115" s="595">
        <v>9</v>
      </c>
      <c r="D115" s="595">
        <v>1</v>
      </c>
      <c r="E115" s="595" t="s">
        <v>156</v>
      </c>
      <c r="F115" s="595" t="s">
        <v>36</v>
      </c>
      <c r="G115" s="596" t="s">
        <v>163</v>
      </c>
      <c r="H115" s="597"/>
      <c r="I115" s="597"/>
      <c r="J115" s="597"/>
      <c r="K115" s="598" t="s">
        <v>573</v>
      </c>
      <c r="L115" s="625" t="s">
        <v>104</v>
      </c>
      <c r="M115" s="601">
        <v>1</v>
      </c>
      <c r="N115" s="601"/>
      <c r="O115" s="601"/>
      <c r="P115" s="600"/>
      <c r="Q115" s="49" t="s">
        <v>4436</v>
      </c>
      <c r="R115" s="98">
        <f t="shared" ref="R115:R178" si="7">(R114+1)</f>
        <v>101</v>
      </c>
      <c r="S115" s="49"/>
      <c r="T115" s="50" t="s">
        <v>4437</v>
      </c>
      <c r="U115" s="49"/>
    </row>
    <row r="116" spans="1:21" ht="21.6">
      <c r="A116" s="474">
        <f t="shared" si="6"/>
        <v>102</v>
      </c>
      <c r="B116" s="594" t="s">
        <v>4242</v>
      </c>
      <c r="C116" s="595">
        <v>9</v>
      </c>
      <c r="D116" s="595">
        <v>1</v>
      </c>
      <c r="E116" s="595" t="s">
        <v>156</v>
      </c>
      <c r="F116" s="595" t="s">
        <v>36</v>
      </c>
      <c r="G116" s="596" t="s">
        <v>163</v>
      </c>
      <c r="H116" s="597" t="s">
        <v>605</v>
      </c>
      <c r="I116" s="597"/>
      <c r="J116" s="597"/>
      <c r="K116" s="598" t="s">
        <v>573</v>
      </c>
      <c r="L116" s="625" t="s">
        <v>104</v>
      </c>
      <c r="M116" s="601">
        <v>1</v>
      </c>
      <c r="N116" s="601" t="s">
        <v>25</v>
      </c>
      <c r="O116" s="600"/>
      <c r="P116" s="600"/>
      <c r="Q116" s="49" t="s">
        <v>4293</v>
      </c>
      <c r="R116" s="98">
        <f t="shared" si="7"/>
        <v>102</v>
      </c>
      <c r="S116" s="49"/>
      <c r="T116" s="50" t="s">
        <v>4294</v>
      </c>
      <c r="U116" s="49"/>
    </row>
    <row r="117" spans="1:21">
      <c r="A117" s="474">
        <f t="shared" si="6"/>
        <v>103</v>
      </c>
      <c r="B117" s="594" t="s">
        <v>4242</v>
      </c>
      <c r="C117" s="595">
        <v>9</v>
      </c>
      <c r="D117" s="595">
        <v>1</v>
      </c>
      <c r="E117" s="595" t="s">
        <v>156</v>
      </c>
      <c r="F117" s="595" t="s">
        <v>36</v>
      </c>
      <c r="G117" s="596" t="s">
        <v>163</v>
      </c>
      <c r="H117" s="597" t="s">
        <v>578</v>
      </c>
      <c r="I117" s="597"/>
      <c r="J117" s="597"/>
      <c r="K117" s="598" t="s">
        <v>573</v>
      </c>
      <c r="L117" s="625" t="s">
        <v>104</v>
      </c>
      <c r="M117" s="601">
        <v>1</v>
      </c>
      <c r="N117" s="601" t="s">
        <v>107</v>
      </c>
      <c r="O117" s="601"/>
      <c r="P117" s="600"/>
      <c r="Q117" s="49" t="s">
        <v>4438</v>
      </c>
      <c r="R117" s="98">
        <f t="shared" si="7"/>
        <v>103</v>
      </c>
      <c r="S117" s="49"/>
      <c r="T117" s="50" t="s">
        <v>4439</v>
      </c>
      <c r="U117" s="49"/>
    </row>
    <row r="118" spans="1:21" ht="32.4">
      <c r="A118" s="474">
        <f t="shared" si="6"/>
        <v>104</v>
      </c>
      <c r="B118" s="594" t="s">
        <v>4242</v>
      </c>
      <c r="C118" s="595">
        <v>9</v>
      </c>
      <c r="D118" s="595">
        <v>1</v>
      </c>
      <c r="E118" s="595" t="s">
        <v>156</v>
      </c>
      <c r="F118" s="595" t="s">
        <v>36</v>
      </c>
      <c r="G118" s="596" t="s">
        <v>165</v>
      </c>
      <c r="H118" s="597"/>
      <c r="I118" s="597"/>
      <c r="J118" s="597"/>
      <c r="K118" s="598" t="s">
        <v>573</v>
      </c>
      <c r="L118" s="625" t="s">
        <v>104</v>
      </c>
      <c r="M118" s="601">
        <v>2</v>
      </c>
      <c r="N118" s="600"/>
      <c r="O118" s="600"/>
      <c r="P118" s="600"/>
      <c r="Q118" s="49" t="s">
        <v>4440</v>
      </c>
      <c r="R118" s="98">
        <f t="shared" si="7"/>
        <v>104</v>
      </c>
      <c r="S118" s="49"/>
      <c r="T118" s="50" t="s">
        <v>4441</v>
      </c>
      <c r="U118" s="49"/>
    </row>
    <row r="119" spans="1:21" ht="21.6">
      <c r="A119" s="474">
        <f t="shared" si="6"/>
        <v>105</v>
      </c>
      <c r="B119" s="594" t="s">
        <v>4242</v>
      </c>
      <c r="C119" s="595">
        <v>9</v>
      </c>
      <c r="D119" s="595">
        <v>1</v>
      </c>
      <c r="E119" s="595" t="s">
        <v>156</v>
      </c>
      <c r="F119" s="595" t="s">
        <v>36</v>
      </c>
      <c r="G119" s="596" t="s">
        <v>165</v>
      </c>
      <c r="H119" s="597" t="s">
        <v>605</v>
      </c>
      <c r="I119" s="597"/>
      <c r="J119" s="597"/>
      <c r="K119" s="598" t="s">
        <v>573</v>
      </c>
      <c r="L119" s="625" t="s">
        <v>104</v>
      </c>
      <c r="M119" s="601">
        <v>2</v>
      </c>
      <c r="N119" s="601" t="s">
        <v>25</v>
      </c>
      <c r="O119" s="601"/>
      <c r="P119" s="600"/>
      <c r="Q119" s="49" t="s">
        <v>4442</v>
      </c>
      <c r="R119" s="98">
        <f t="shared" si="7"/>
        <v>105</v>
      </c>
      <c r="S119" s="49"/>
      <c r="T119" s="50" t="s">
        <v>4443</v>
      </c>
      <c r="U119" s="49"/>
    </row>
    <row r="120" spans="1:21">
      <c r="A120" s="474">
        <f t="shared" si="6"/>
        <v>106</v>
      </c>
      <c r="B120" s="594" t="s">
        <v>4242</v>
      </c>
      <c r="C120" s="595">
        <v>9</v>
      </c>
      <c r="D120" s="595">
        <v>1</v>
      </c>
      <c r="E120" s="595" t="s">
        <v>156</v>
      </c>
      <c r="F120" s="595" t="s">
        <v>36</v>
      </c>
      <c r="G120" s="596" t="s">
        <v>165</v>
      </c>
      <c r="H120" s="597" t="s">
        <v>578</v>
      </c>
      <c r="I120" s="597"/>
      <c r="J120" s="597"/>
      <c r="K120" s="598" t="s">
        <v>573</v>
      </c>
      <c r="L120" s="625" t="s">
        <v>104</v>
      </c>
      <c r="M120" s="601">
        <v>2</v>
      </c>
      <c r="N120" s="601" t="s">
        <v>107</v>
      </c>
      <c r="O120" s="600"/>
      <c r="P120" s="600"/>
      <c r="Q120" s="49" t="s">
        <v>4444</v>
      </c>
      <c r="R120" s="98">
        <f t="shared" si="7"/>
        <v>106</v>
      </c>
      <c r="S120" s="49"/>
      <c r="T120" s="50" t="s">
        <v>4445</v>
      </c>
      <c r="U120" s="49"/>
    </row>
    <row r="121" spans="1:21" ht="21.6">
      <c r="A121" s="474">
        <f t="shared" si="6"/>
        <v>107</v>
      </c>
      <c r="B121" s="594" t="s">
        <v>4242</v>
      </c>
      <c r="C121" s="595">
        <v>9</v>
      </c>
      <c r="D121" s="595">
        <v>1</v>
      </c>
      <c r="E121" s="595" t="s">
        <v>156</v>
      </c>
      <c r="F121" s="595" t="s">
        <v>36</v>
      </c>
      <c r="G121" s="596" t="s">
        <v>169</v>
      </c>
      <c r="H121" s="597"/>
      <c r="I121" s="597"/>
      <c r="J121" s="597"/>
      <c r="K121" s="598" t="s">
        <v>573</v>
      </c>
      <c r="L121" s="625" t="s">
        <v>104</v>
      </c>
      <c r="M121" s="601">
        <v>3</v>
      </c>
      <c r="N121" s="601"/>
      <c r="O121" s="601"/>
      <c r="P121" s="600"/>
      <c r="Q121" s="49" t="s">
        <v>4446</v>
      </c>
      <c r="R121" s="98">
        <f t="shared" si="7"/>
        <v>107</v>
      </c>
      <c r="S121" s="49"/>
      <c r="T121" s="50" t="s">
        <v>4447</v>
      </c>
      <c r="U121" s="49"/>
    </row>
    <row r="122" spans="1:21" ht="21.6">
      <c r="A122" s="474">
        <f t="shared" si="6"/>
        <v>108</v>
      </c>
      <c r="B122" s="594" t="s">
        <v>4242</v>
      </c>
      <c r="C122" s="595">
        <v>9</v>
      </c>
      <c r="D122" s="595">
        <v>1</v>
      </c>
      <c r="E122" s="595" t="s">
        <v>156</v>
      </c>
      <c r="F122" s="595" t="s">
        <v>36</v>
      </c>
      <c r="G122" s="596" t="s">
        <v>169</v>
      </c>
      <c r="H122" s="597" t="s">
        <v>605</v>
      </c>
      <c r="I122" s="597"/>
      <c r="J122" s="597"/>
      <c r="K122" s="598" t="s">
        <v>573</v>
      </c>
      <c r="L122" s="625" t="s">
        <v>104</v>
      </c>
      <c r="M122" s="601">
        <v>3</v>
      </c>
      <c r="N122" s="601" t="s">
        <v>25</v>
      </c>
      <c r="O122" s="601"/>
      <c r="P122" s="600"/>
      <c r="Q122" s="49" t="s">
        <v>4293</v>
      </c>
      <c r="R122" s="98">
        <f t="shared" si="7"/>
        <v>108</v>
      </c>
      <c r="S122" s="49"/>
      <c r="T122" s="50" t="s">
        <v>4294</v>
      </c>
      <c r="U122" s="49"/>
    </row>
    <row r="123" spans="1:21">
      <c r="A123" s="474">
        <f t="shared" si="6"/>
        <v>109</v>
      </c>
      <c r="B123" s="594" t="s">
        <v>4242</v>
      </c>
      <c r="C123" s="595">
        <v>9</v>
      </c>
      <c r="D123" s="595">
        <v>1</v>
      </c>
      <c r="E123" s="595" t="s">
        <v>156</v>
      </c>
      <c r="F123" s="595" t="s">
        <v>36</v>
      </c>
      <c r="G123" s="596" t="s">
        <v>169</v>
      </c>
      <c r="H123" s="597" t="s">
        <v>578</v>
      </c>
      <c r="I123" s="597"/>
      <c r="J123" s="597"/>
      <c r="K123" s="598" t="s">
        <v>573</v>
      </c>
      <c r="L123" s="625" t="s">
        <v>104</v>
      </c>
      <c r="M123" s="601">
        <v>3</v>
      </c>
      <c r="N123" s="601" t="s">
        <v>107</v>
      </c>
      <c r="O123" s="600"/>
      <c r="P123" s="600"/>
      <c r="Q123" s="49" t="s">
        <v>4438</v>
      </c>
      <c r="R123" s="98">
        <f t="shared" si="7"/>
        <v>109</v>
      </c>
      <c r="S123" s="49"/>
      <c r="T123" s="50" t="s">
        <v>4439</v>
      </c>
      <c r="U123" s="49"/>
    </row>
    <row r="124" spans="1:21" ht="21.6">
      <c r="A124" s="474">
        <f t="shared" si="6"/>
        <v>110</v>
      </c>
      <c r="B124" s="594" t="s">
        <v>4242</v>
      </c>
      <c r="C124" s="595">
        <v>9</v>
      </c>
      <c r="D124" s="595">
        <v>1</v>
      </c>
      <c r="E124" s="595" t="s">
        <v>156</v>
      </c>
      <c r="F124" s="595" t="s">
        <v>44</v>
      </c>
      <c r="G124" s="596"/>
      <c r="H124" s="597"/>
      <c r="I124" s="597"/>
      <c r="J124" s="597"/>
      <c r="K124" s="598" t="s">
        <v>573</v>
      </c>
      <c r="L124" s="625" t="s">
        <v>110</v>
      </c>
      <c r="M124" s="601"/>
      <c r="N124" s="601"/>
      <c r="O124" s="601"/>
      <c r="P124" s="600"/>
      <c r="Q124" s="49" t="s">
        <v>4448</v>
      </c>
      <c r="R124" s="98">
        <f t="shared" si="7"/>
        <v>110</v>
      </c>
      <c r="S124" s="49"/>
      <c r="T124" s="50" t="s">
        <v>4449</v>
      </c>
      <c r="U124" s="49"/>
    </row>
    <row r="125" spans="1:21" ht="64.8">
      <c r="A125" s="474">
        <f t="shared" si="6"/>
        <v>111</v>
      </c>
      <c r="B125" s="594" t="s">
        <v>4242</v>
      </c>
      <c r="C125" s="595">
        <v>9</v>
      </c>
      <c r="D125" s="595">
        <v>1</v>
      </c>
      <c r="E125" s="595" t="s">
        <v>156</v>
      </c>
      <c r="F125" s="595" t="s">
        <v>44</v>
      </c>
      <c r="G125" s="596" t="s">
        <v>163</v>
      </c>
      <c r="H125" s="597"/>
      <c r="I125" s="597"/>
      <c r="J125" s="597"/>
      <c r="K125" s="598" t="s">
        <v>573</v>
      </c>
      <c r="L125" s="625" t="s">
        <v>110</v>
      </c>
      <c r="M125" s="600" t="s">
        <v>605</v>
      </c>
      <c r="N125" s="600"/>
      <c r="O125" s="600"/>
      <c r="P125" s="600"/>
      <c r="Q125" s="49" t="s">
        <v>4450</v>
      </c>
      <c r="R125" s="98">
        <f t="shared" si="7"/>
        <v>111</v>
      </c>
      <c r="S125" s="49"/>
      <c r="T125" s="50" t="s">
        <v>4451</v>
      </c>
      <c r="U125" s="49"/>
    </row>
    <row r="126" spans="1:21" ht="21.6">
      <c r="A126" s="474">
        <f t="shared" si="6"/>
        <v>112</v>
      </c>
      <c r="B126" s="594" t="s">
        <v>4242</v>
      </c>
      <c r="C126" s="595">
        <v>9</v>
      </c>
      <c r="D126" s="595">
        <v>1</v>
      </c>
      <c r="E126" s="595" t="s">
        <v>156</v>
      </c>
      <c r="F126" s="595" t="s">
        <v>44</v>
      </c>
      <c r="G126" s="596" t="s">
        <v>163</v>
      </c>
      <c r="H126" s="597" t="s">
        <v>605</v>
      </c>
      <c r="I126" s="597"/>
      <c r="J126" s="597"/>
      <c r="K126" s="598" t="s">
        <v>573</v>
      </c>
      <c r="L126" s="599" t="s">
        <v>110</v>
      </c>
      <c r="M126" s="600" t="s">
        <v>605</v>
      </c>
      <c r="N126" s="600" t="s">
        <v>25</v>
      </c>
      <c r="O126" s="601"/>
      <c r="P126" s="600"/>
      <c r="Q126" s="49" t="s">
        <v>4452</v>
      </c>
      <c r="R126" s="98">
        <f t="shared" si="7"/>
        <v>112</v>
      </c>
      <c r="S126" s="49"/>
      <c r="T126" s="50" t="s">
        <v>4453</v>
      </c>
      <c r="U126" s="49"/>
    </row>
    <row r="127" spans="1:21" ht="32.4">
      <c r="A127" s="474">
        <f t="shared" si="6"/>
        <v>113</v>
      </c>
      <c r="B127" s="594" t="s">
        <v>4242</v>
      </c>
      <c r="C127" s="595">
        <v>9</v>
      </c>
      <c r="D127" s="595">
        <v>1</v>
      </c>
      <c r="E127" s="595" t="s">
        <v>156</v>
      </c>
      <c r="F127" s="595" t="s">
        <v>44</v>
      </c>
      <c r="G127" s="596" t="s">
        <v>163</v>
      </c>
      <c r="H127" s="597" t="s">
        <v>605</v>
      </c>
      <c r="I127" s="597" t="s">
        <v>17</v>
      </c>
      <c r="J127" s="597"/>
      <c r="K127" s="598" t="s">
        <v>573</v>
      </c>
      <c r="L127" s="599" t="s">
        <v>110</v>
      </c>
      <c r="M127" s="600" t="s">
        <v>605</v>
      </c>
      <c r="N127" s="600" t="s">
        <v>25</v>
      </c>
      <c r="O127" s="600" t="s">
        <v>605</v>
      </c>
      <c r="P127" s="600"/>
      <c r="Q127" s="49" t="s">
        <v>4454</v>
      </c>
      <c r="R127" s="98">
        <f t="shared" si="7"/>
        <v>113</v>
      </c>
      <c r="S127" s="49"/>
      <c r="T127" s="50" t="s">
        <v>4455</v>
      </c>
      <c r="U127" s="49"/>
    </row>
    <row r="128" spans="1:21" ht="32.4">
      <c r="A128" s="474">
        <f t="shared" si="6"/>
        <v>114</v>
      </c>
      <c r="B128" s="594" t="s">
        <v>4242</v>
      </c>
      <c r="C128" s="595">
        <v>9</v>
      </c>
      <c r="D128" s="595">
        <v>1</v>
      </c>
      <c r="E128" s="595" t="s">
        <v>156</v>
      </c>
      <c r="F128" s="595" t="s">
        <v>44</v>
      </c>
      <c r="G128" s="596" t="s">
        <v>163</v>
      </c>
      <c r="H128" s="597" t="s">
        <v>605</v>
      </c>
      <c r="I128" s="597" t="s">
        <v>53</v>
      </c>
      <c r="J128" s="597"/>
      <c r="K128" s="598" t="s">
        <v>573</v>
      </c>
      <c r="L128" s="599" t="s">
        <v>110</v>
      </c>
      <c r="M128" s="600" t="s">
        <v>605</v>
      </c>
      <c r="N128" s="600" t="s">
        <v>25</v>
      </c>
      <c r="O128" s="600" t="s">
        <v>578</v>
      </c>
      <c r="P128" s="600"/>
      <c r="Q128" s="49" t="s">
        <v>4456</v>
      </c>
      <c r="R128" s="98">
        <f t="shared" si="7"/>
        <v>114</v>
      </c>
      <c r="S128" s="49"/>
      <c r="T128" s="50" t="s">
        <v>4457</v>
      </c>
      <c r="U128" s="49"/>
    </row>
    <row r="129" spans="1:21" ht="21.6">
      <c r="A129" s="474">
        <f t="shared" si="6"/>
        <v>115</v>
      </c>
      <c r="B129" s="594" t="s">
        <v>4242</v>
      </c>
      <c r="C129" s="595">
        <v>9</v>
      </c>
      <c r="D129" s="595">
        <v>1</v>
      </c>
      <c r="E129" s="595" t="s">
        <v>156</v>
      </c>
      <c r="F129" s="595" t="s">
        <v>44</v>
      </c>
      <c r="G129" s="596" t="s">
        <v>163</v>
      </c>
      <c r="H129" s="597" t="s">
        <v>578</v>
      </c>
      <c r="I129" s="597"/>
      <c r="J129" s="597"/>
      <c r="K129" s="598" t="s">
        <v>573</v>
      </c>
      <c r="L129" s="599" t="s">
        <v>110</v>
      </c>
      <c r="M129" s="600" t="s">
        <v>605</v>
      </c>
      <c r="N129" s="600" t="s">
        <v>107</v>
      </c>
      <c r="O129" s="601"/>
      <c r="P129" s="600"/>
      <c r="Q129" s="49" t="s">
        <v>4458</v>
      </c>
      <c r="R129" s="98">
        <f t="shared" si="7"/>
        <v>115</v>
      </c>
      <c r="S129" s="49"/>
      <c r="T129" s="50" t="s">
        <v>4459</v>
      </c>
      <c r="U129" s="49"/>
    </row>
    <row r="130" spans="1:21" ht="32.4">
      <c r="A130" s="474">
        <f t="shared" si="6"/>
        <v>116</v>
      </c>
      <c r="B130" s="594" t="s">
        <v>4242</v>
      </c>
      <c r="C130" s="595">
        <v>9</v>
      </c>
      <c r="D130" s="595">
        <v>1</v>
      </c>
      <c r="E130" s="595" t="s">
        <v>156</v>
      </c>
      <c r="F130" s="595" t="s">
        <v>44</v>
      </c>
      <c r="G130" s="596" t="s">
        <v>163</v>
      </c>
      <c r="H130" s="597" t="s">
        <v>578</v>
      </c>
      <c r="I130" s="597" t="s">
        <v>17</v>
      </c>
      <c r="J130" s="597"/>
      <c r="K130" s="598" t="s">
        <v>573</v>
      </c>
      <c r="L130" s="599" t="s">
        <v>110</v>
      </c>
      <c r="M130" s="600" t="s">
        <v>605</v>
      </c>
      <c r="N130" s="600" t="s">
        <v>107</v>
      </c>
      <c r="O130" s="600" t="s">
        <v>605</v>
      </c>
      <c r="P130" s="600"/>
      <c r="Q130" s="49" t="s">
        <v>4460</v>
      </c>
      <c r="R130" s="98">
        <f t="shared" si="7"/>
        <v>116</v>
      </c>
      <c r="S130" s="49"/>
      <c r="T130" s="50" t="s">
        <v>4461</v>
      </c>
      <c r="U130" s="49"/>
    </row>
    <row r="131" spans="1:21" ht="32.4">
      <c r="A131" s="474">
        <f t="shared" si="6"/>
        <v>117</v>
      </c>
      <c r="B131" s="594" t="s">
        <v>4242</v>
      </c>
      <c r="C131" s="595">
        <v>9</v>
      </c>
      <c r="D131" s="595">
        <v>1</v>
      </c>
      <c r="E131" s="595" t="s">
        <v>156</v>
      </c>
      <c r="F131" s="595" t="s">
        <v>44</v>
      </c>
      <c r="G131" s="596" t="s">
        <v>163</v>
      </c>
      <c r="H131" s="597" t="s">
        <v>578</v>
      </c>
      <c r="I131" s="597" t="s">
        <v>53</v>
      </c>
      <c r="J131" s="597"/>
      <c r="K131" s="598" t="s">
        <v>573</v>
      </c>
      <c r="L131" s="599" t="s">
        <v>110</v>
      </c>
      <c r="M131" s="600" t="s">
        <v>605</v>
      </c>
      <c r="N131" s="600" t="s">
        <v>107</v>
      </c>
      <c r="O131" s="600" t="s">
        <v>578</v>
      </c>
      <c r="P131" s="600"/>
      <c r="Q131" s="49" t="s">
        <v>4462</v>
      </c>
      <c r="R131" s="98">
        <f t="shared" si="7"/>
        <v>117</v>
      </c>
      <c r="S131" s="49"/>
      <c r="T131" s="50" t="s">
        <v>4463</v>
      </c>
      <c r="U131" s="49"/>
    </row>
    <row r="132" spans="1:21" ht="32.4">
      <c r="A132" s="474">
        <f t="shared" si="6"/>
        <v>118</v>
      </c>
      <c r="B132" s="594" t="s">
        <v>4242</v>
      </c>
      <c r="C132" s="595">
        <v>9</v>
      </c>
      <c r="D132" s="595">
        <v>1</v>
      </c>
      <c r="E132" s="595" t="s">
        <v>156</v>
      </c>
      <c r="F132" s="595" t="s">
        <v>44</v>
      </c>
      <c r="G132" s="596" t="s">
        <v>163</v>
      </c>
      <c r="H132" s="597" t="s">
        <v>578</v>
      </c>
      <c r="I132" s="597" t="s">
        <v>63</v>
      </c>
      <c r="J132" s="597"/>
      <c r="K132" s="598" t="s">
        <v>573</v>
      </c>
      <c r="L132" s="599" t="s">
        <v>110</v>
      </c>
      <c r="M132" s="600" t="s">
        <v>605</v>
      </c>
      <c r="N132" s="600" t="s">
        <v>107</v>
      </c>
      <c r="O132" s="600" t="s">
        <v>420</v>
      </c>
      <c r="P132" s="600"/>
      <c r="Q132" s="49" t="s">
        <v>4464</v>
      </c>
      <c r="R132" s="98">
        <f t="shared" si="7"/>
        <v>118</v>
      </c>
      <c r="S132" s="49"/>
      <c r="T132" s="50" t="s">
        <v>4465</v>
      </c>
      <c r="U132" s="49"/>
    </row>
    <row r="133" spans="1:21" ht="32.4">
      <c r="A133" s="474">
        <f t="shared" si="6"/>
        <v>119</v>
      </c>
      <c r="B133" s="594" t="s">
        <v>4242</v>
      </c>
      <c r="C133" s="595">
        <v>9</v>
      </c>
      <c r="D133" s="595">
        <v>1</v>
      </c>
      <c r="E133" s="595" t="s">
        <v>156</v>
      </c>
      <c r="F133" s="595" t="s">
        <v>44</v>
      </c>
      <c r="G133" s="596" t="s">
        <v>163</v>
      </c>
      <c r="H133" s="597" t="s">
        <v>420</v>
      </c>
      <c r="I133" s="597"/>
      <c r="J133" s="597"/>
      <c r="K133" s="598" t="s">
        <v>573</v>
      </c>
      <c r="L133" s="625" t="s">
        <v>110</v>
      </c>
      <c r="M133" s="601">
        <v>1</v>
      </c>
      <c r="N133" s="601" t="s">
        <v>104</v>
      </c>
      <c r="O133" s="600"/>
      <c r="P133" s="600"/>
      <c r="Q133" s="49" t="s">
        <v>4466</v>
      </c>
      <c r="R133" s="98">
        <f t="shared" si="7"/>
        <v>119</v>
      </c>
      <c r="S133" s="49"/>
      <c r="T133" s="50" t="s">
        <v>4467</v>
      </c>
      <c r="U133" s="49"/>
    </row>
    <row r="134" spans="1:21" ht="32.4">
      <c r="A134" s="474">
        <f t="shared" si="6"/>
        <v>120</v>
      </c>
      <c r="B134" s="594" t="s">
        <v>4242</v>
      </c>
      <c r="C134" s="595">
        <v>9</v>
      </c>
      <c r="D134" s="595">
        <v>1</v>
      </c>
      <c r="E134" s="595" t="s">
        <v>156</v>
      </c>
      <c r="F134" s="595" t="s">
        <v>44</v>
      </c>
      <c r="G134" s="596" t="s">
        <v>163</v>
      </c>
      <c r="H134" s="597" t="s">
        <v>420</v>
      </c>
      <c r="I134" s="597" t="s">
        <v>17</v>
      </c>
      <c r="J134" s="597"/>
      <c r="K134" s="598" t="s">
        <v>573</v>
      </c>
      <c r="L134" s="625" t="s">
        <v>110</v>
      </c>
      <c r="M134" s="601">
        <v>1</v>
      </c>
      <c r="N134" s="601" t="s">
        <v>104</v>
      </c>
      <c r="O134" s="601">
        <v>1</v>
      </c>
      <c r="P134" s="600"/>
      <c r="Q134" s="49" t="s">
        <v>4468</v>
      </c>
      <c r="R134" s="98">
        <f t="shared" si="7"/>
        <v>120</v>
      </c>
      <c r="S134" s="49"/>
      <c r="T134" s="50" t="s">
        <v>4469</v>
      </c>
      <c r="U134" s="49"/>
    </row>
    <row r="135" spans="1:21" ht="32.4">
      <c r="A135" s="474">
        <f t="shared" si="6"/>
        <v>121</v>
      </c>
      <c r="B135" s="594" t="s">
        <v>4242</v>
      </c>
      <c r="C135" s="595">
        <v>9</v>
      </c>
      <c r="D135" s="595">
        <v>1</v>
      </c>
      <c r="E135" s="595" t="s">
        <v>156</v>
      </c>
      <c r="F135" s="595" t="s">
        <v>44</v>
      </c>
      <c r="G135" s="596" t="s">
        <v>163</v>
      </c>
      <c r="H135" s="597" t="s">
        <v>420</v>
      </c>
      <c r="I135" s="597" t="s">
        <v>53</v>
      </c>
      <c r="J135" s="597"/>
      <c r="K135" s="598" t="s">
        <v>573</v>
      </c>
      <c r="L135" s="625" t="s">
        <v>110</v>
      </c>
      <c r="M135" s="601">
        <v>1</v>
      </c>
      <c r="N135" s="601" t="s">
        <v>104</v>
      </c>
      <c r="O135" s="601">
        <v>2</v>
      </c>
      <c r="P135" s="600"/>
      <c r="Q135" s="49" t="s">
        <v>4470</v>
      </c>
      <c r="R135" s="98">
        <f t="shared" si="7"/>
        <v>121</v>
      </c>
      <c r="S135" s="49"/>
      <c r="T135" s="50" t="s">
        <v>4471</v>
      </c>
      <c r="U135" s="49"/>
    </row>
    <row r="136" spans="1:21" ht="32.4">
      <c r="A136" s="474">
        <f t="shared" si="6"/>
        <v>122</v>
      </c>
      <c r="B136" s="594" t="s">
        <v>4242</v>
      </c>
      <c r="C136" s="595">
        <v>9</v>
      </c>
      <c r="D136" s="595">
        <v>1</v>
      </c>
      <c r="E136" s="595" t="s">
        <v>156</v>
      </c>
      <c r="F136" s="595" t="s">
        <v>44</v>
      </c>
      <c r="G136" s="596" t="s">
        <v>163</v>
      </c>
      <c r="H136" s="597" t="s">
        <v>420</v>
      </c>
      <c r="I136" s="597" t="s">
        <v>63</v>
      </c>
      <c r="J136" s="597"/>
      <c r="K136" s="598" t="s">
        <v>573</v>
      </c>
      <c r="L136" s="625" t="s">
        <v>110</v>
      </c>
      <c r="M136" s="601">
        <v>1</v>
      </c>
      <c r="N136" s="601" t="s">
        <v>104</v>
      </c>
      <c r="O136" s="601">
        <v>3</v>
      </c>
      <c r="P136" s="600"/>
      <c r="Q136" s="49" t="s">
        <v>4472</v>
      </c>
      <c r="R136" s="98">
        <f t="shared" si="7"/>
        <v>122</v>
      </c>
      <c r="S136" s="49"/>
      <c r="T136" s="50" t="s">
        <v>4473</v>
      </c>
      <c r="U136" s="49"/>
    </row>
    <row r="137" spans="1:21" ht="21.6">
      <c r="A137" s="474">
        <f t="shared" si="6"/>
        <v>123</v>
      </c>
      <c r="B137" s="594" t="s">
        <v>4242</v>
      </c>
      <c r="C137" s="595">
        <v>9</v>
      </c>
      <c r="D137" s="595">
        <v>1</v>
      </c>
      <c r="E137" s="595" t="s">
        <v>156</v>
      </c>
      <c r="F137" s="595" t="s">
        <v>44</v>
      </c>
      <c r="G137" s="596" t="s">
        <v>163</v>
      </c>
      <c r="H137" s="597" t="s">
        <v>372</v>
      </c>
      <c r="I137" s="597"/>
      <c r="J137" s="597"/>
      <c r="K137" s="598" t="s">
        <v>573</v>
      </c>
      <c r="L137" s="625" t="s">
        <v>110</v>
      </c>
      <c r="M137" s="601">
        <v>1</v>
      </c>
      <c r="N137" s="601" t="s">
        <v>110</v>
      </c>
      <c r="O137" s="601"/>
      <c r="P137" s="600"/>
      <c r="Q137" s="49" t="s">
        <v>4474</v>
      </c>
      <c r="R137" s="98">
        <f t="shared" si="7"/>
        <v>123</v>
      </c>
      <c r="S137" s="49"/>
      <c r="T137" s="50" t="s">
        <v>4475</v>
      </c>
      <c r="U137" s="49"/>
    </row>
    <row r="138" spans="1:21" ht="21.6">
      <c r="A138" s="474">
        <f t="shared" si="6"/>
        <v>124</v>
      </c>
      <c r="B138" s="594" t="s">
        <v>4242</v>
      </c>
      <c r="C138" s="595">
        <v>9</v>
      </c>
      <c r="D138" s="595">
        <v>1</v>
      </c>
      <c r="E138" s="595" t="s">
        <v>156</v>
      </c>
      <c r="F138" s="595" t="s">
        <v>44</v>
      </c>
      <c r="G138" s="596" t="s">
        <v>163</v>
      </c>
      <c r="H138" s="597" t="s">
        <v>372</v>
      </c>
      <c r="I138" s="597" t="s">
        <v>17</v>
      </c>
      <c r="J138" s="597"/>
      <c r="K138" s="598" t="s">
        <v>573</v>
      </c>
      <c r="L138" s="625" t="s">
        <v>110</v>
      </c>
      <c r="M138" s="601">
        <v>1</v>
      </c>
      <c r="N138" s="601" t="s">
        <v>110</v>
      </c>
      <c r="O138" s="601">
        <v>1</v>
      </c>
      <c r="P138" s="600"/>
      <c r="Q138" s="49" t="s">
        <v>4476</v>
      </c>
      <c r="R138" s="98">
        <f t="shared" si="7"/>
        <v>124</v>
      </c>
      <c r="S138" s="49"/>
      <c r="T138" s="50" t="s">
        <v>4477</v>
      </c>
      <c r="U138" s="49"/>
    </row>
    <row r="139" spans="1:21" ht="32.4">
      <c r="A139" s="474">
        <f t="shared" si="6"/>
        <v>125</v>
      </c>
      <c r="B139" s="594" t="s">
        <v>4242</v>
      </c>
      <c r="C139" s="595">
        <v>9</v>
      </c>
      <c r="D139" s="595">
        <v>1</v>
      </c>
      <c r="E139" s="595" t="s">
        <v>156</v>
      </c>
      <c r="F139" s="595" t="s">
        <v>44</v>
      </c>
      <c r="G139" s="596" t="s">
        <v>163</v>
      </c>
      <c r="H139" s="597" t="s">
        <v>372</v>
      </c>
      <c r="I139" s="597" t="s">
        <v>17</v>
      </c>
      <c r="J139" s="597" t="s">
        <v>27</v>
      </c>
      <c r="K139" s="598" t="s">
        <v>573</v>
      </c>
      <c r="L139" s="625" t="s">
        <v>110</v>
      </c>
      <c r="M139" s="601">
        <v>1</v>
      </c>
      <c r="N139" s="601" t="s">
        <v>110</v>
      </c>
      <c r="O139" s="601">
        <v>1</v>
      </c>
      <c r="P139" s="600" t="s">
        <v>25</v>
      </c>
      <c r="Q139" s="49" t="s">
        <v>4478</v>
      </c>
      <c r="R139" s="98">
        <f t="shared" si="7"/>
        <v>125</v>
      </c>
      <c r="S139" s="49"/>
      <c r="T139" s="50" t="s">
        <v>4479</v>
      </c>
      <c r="U139" s="49"/>
    </row>
    <row r="140" spans="1:21" ht="32.4">
      <c r="A140" s="474">
        <f t="shared" si="6"/>
        <v>126</v>
      </c>
      <c r="B140" s="594" t="s">
        <v>4242</v>
      </c>
      <c r="C140" s="595">
        <v>9</v>
      </c>
      <c r="D140" s="595">
        <v>1</v>
      </c>
      <c r="E140" s="595" t="s">
        <v>156</v>
      </c>
      <c r="F140" s="595" t="s">
        <v>44</v>
      </c>
      <c r="G140" s="596" t="s">
        <v>163</v>
      </c>
      <c r="H140" s="597" t="s">
        <v>372</v>
      </c>
      <c r="I140" s="597" t="s">
        <v>17</v>
      </c>
      <c r="J140" s="597" t="s">
        <v>34</v>
      </c>
      <c r="K140" s="598" t="s">
        <v>573</v>
      </c>
      <c r="L140" s="625" t="s">
        <v>110</v>
      </c>
      <c r="M140" s="601">
        <v>1</v>
      </c>
      <c r="N140" s="601" t="s">
        <v>110</v>
      </c>
      <c r="O140" s="601">
        <v>1</v>
      </c>
      <c r="P140" s="600" t="s">
        <v>107</v>
      </c>
      <c r="Q140" s="49" t="s">
        <v>4480</v>
      </c>
      <c r="R140" s="98">
        <f t="shared" si="7"/>
        <v>126</v>
      </c>
      <c r="S140" s="49"/>
      <c r="T140" s="50" t="s">
        <v>4481</v>
      </c>
      <c r="U140" s="49"/>
    </row>
    <row r="141" spans="1:21" ht="21.6">
      <c r="A141" s="474">
        <f t="shared" si="6"/>
        <v>127</v>
      </c>
      <c r="B141" s="594" t="s">
        <v>4242</v>
      </c>
      <c r="C141" s="595">
        <v>9</v>
      </c>
      <c r="D141" s="595">
        <v>1</v>
      </c>
      <c r="E141" s="595" t="s">
        <v>156</v>
      </c>
      <c r="F141" s="595" t="s">
        <v>44</v>
      </c>
      <c r="G141" s="596" t="s">
        <v>163</v>
      </c>
      <c r="H141" s="597" t="s">
        <v>372</v>
      </c>
      <c r="I141" s="597" t="s">
        <v>17</v>
      </c>
      <c r="J141" s="597" t="s">
        <v>36</v>
      </c>
      <c r="K141" s="598" t="s">
        <v>573</v>
      </c>
      <c r="L141" s="625" t="s">
        <v>110</v>
      </c>
      <c r="M141" s="601">
        <v>1</v>
      </c>
      <c r="N141" s="601" t="s">
        <v>110</v>
      </c>
      <c r="O141" s="601">
        <v>1</v>
      </c>
      <c r="P141" s="600" t="s">
        <v>104</v>
      </c>
      <c r="Q141" s="49" t="s">
        <v>4482</v>
      </c>
      <c r="R141" s="98">
        <f t="shared" si="7"/>
        <v>127</v>
      </c>
      <c r="S141" s="49"/>
      <c r="T141" s="50" t="s">
        <v>4483</v>
      </c>
      <c r="U141" s="49"/>
    </row>
    <row r="142" spans="1:21" ht="32.4">
      <c r="A142" s="474">
        <f t="shared" si="6"/>
        <v>128</v>
      </c>
      <c r="B142" s="594" t="s">
        <v>4242</v>
      </c>
      <c r="C142" s="595">
        <v>9</v>
      </c>
      <c r="D142" s="595">
        <v>1</v>
      </c>
      <c r="E142" s="595" t="s">
        <v>156</v>
      </c>
      <c r="F142" s="595" t="s">
        <v>44</v>
      </c>
      <c r="G142" s="596" t="s">
        <v>163</v>
      </c>
      <c r="H142" s="597" t="s">
        <v>372</v>
      </c>
      <c r="I142" s="597" t="s">
        <v>17</v>
      </c>
      <c r="J142" s="597" t="s">
        <v>44</v>
      </c>
      <c r="K142" s="598" t="s">
        <v>573</v>
      </c>
      <c r="L142" s="625" t="s">
        <v>110</v>
      </c>
      <c r="M142" s="601">
        <v>1</v>
      </c>
      <c r="N142" s="601" t="s">
        <v>110</v>
      </c>
      <c r="O142" s="601">
        <v>1</v>
      </c>
      <c r="P142" s="600" t="s">
        <v>110</v>
      </c>
      <c r="Q142" s="49" t="s">
        <v>4484</v>
      </c>
      <c r="R142" s="98">
        <f t="shared" si="7"/>
        <v>128</v>
      </c>
      <c r="S142" s="49"/>
      <c r="T142" s="50" t="s">
        <v>4485</v>
      </c>
      <c r="U142" s="49"/>
    </row>
    <row r="143" spans="1:21" ht="21.6">
      <c r="A143" s="474">
        <f t="shared" si="6"/>
        <v>129</v>
      </c>
      <c r="B143" s="594" t="s">
        <v>4242</v>
      </c>
      <c r="C143" s="595">
        <v>9</v>
      </c>
      <c r="D143" s="595">
        <v>1</v>
      </c>
      <c r="E143" s="595" t="s">
        <v>156</v>
      </c>
      <c r="F143" s="595" t="s">
        <v>44</v>
      </c>
      <c r="G143" s="596" t="s">
        <v>163</v>
      </c>
      <c r="H143" s="597" t="s">
        <v>372</v>
      </c>
      <c r="I143" s="597" t="s">
        <v>17</v>
      </c>
      <c r="J143" s="597" t="s">
        <v>114</v>
      </c>
      <c r="K143" s="598" t="s">
        <v>573</v>
      </c>
      <c r="L143" s="625" t="s">
        <v>110</v>
      </c>
      <c r="M143" s="601">
        <v>1</v>
      </c>
      <c r="N143" s="601" t="s">
        <v>110</v>
      </c>
      <c r="O143" s="601">
        <v>1</v>
      </c>
      <c r="P143" s="600" t="s">
        <v>116</v>
      </c>
      <c r="Q143" s="49" t="s">
        <v>4486</v>
      </c>
      <c r="R143" s="98">
        <f t="shared" si="7"/>
        <v>129</v>
      </c>
      <c r="S143" s="49"/>
      <c r="T143" s="50" t="s">
        <v>4487</v>
      </c>
      <c r="U143" s="49"/>
    </row>
    <row r="144" spans="1:21" ht="32.4">
      <c r="A144" s="474">
        <f t="shared" si="6"/>
        <v>130</v>
      </c>
      <c r="B144" s="594" t="s">
        <v>4242</v>
      </c>
      <c r="C144" s="595">
        <v>9</v>
      </c>
      <c r="D144" s="595">
        <v>1</v>
      </c>
      <c r="E144" s="595" t="s">
        <v>156</v>
      </c>
      <c r="F144" s="595" t="s">
        <v>44</v>
      </c>
      <c r="G144" s="596" t="s">
        <v>163</v>
      </c>
      <c r="H144" s="597" t="s">
        <v>372</v>
      </c>
      <c r="I144" s="597" t="s">
        <v>53</v>
      </c>
      <c r="J144" s="597"/>
      <c r="K144" s="598" t="s">
        <v>573</v>
      </c>
      <c r="L144" s="625" t="s">
        <v>110</v>
      </c>
      <c r="M144" s="601">
        <v>1</v>
      </c>
      <c r="N144" s="601" t="s">
        <v>110</v>
      </c>
      <c r="O144" s="601">
        <v>2</v>
      </c>
      <c r="P144" s="600"/>
      <c r="Q144" s="49" t="s">
        <v>4488</v>
      </c>
      <c r="R144" s="98">
        <f t="shared" si="7"/>
        <v>130</v>
      </c>
      <c r="S144" s="49"/>
      <c r="T144" s="50" t="s">
        <v>4489</v>
      </c>
      <c r="U144" s="49"/>
    </row>
    <row r="145" spans="1:21" ht="32.4">
      <c r="A145" s="474">
        <f t="shared" si="6"/>
        <v>131</v>
      </c>
      <c r="B145" s="594" t="s">
        <v>4242</v>
      </c>
      <c r="C145" s="595">
        <v>9</v>
      </c>
      <c r="D145" s="595">
        <v>1</v>
      </c>
      <c r="E145" s="595" t="s">
        <v>156</v>
      </c>
      <c r="F145" s="595" t="s">
        <v>44</v>
      </c>
      <c r="G145" s="596" t="s">
        <v>163</v>
      </c>
      <c r="H145" s="597" t="s">
        <v>372</v>
      </c>
      <c r="I145" s="597" t="s">
        <v>53</v>
      </c>
      <c r="J145" s="597" t="s">
        <v>27</v>
      </c>
      <c r="K145" s="598" t="s">
        <v>573</v>
      </c>
      <c r="L145" s="625" t="s">
        <v>110</v>
      </c>
      <c r="M145" s="601">
        <v>1</v>
      </c>
      <c r="N145" s="601" t="s">
        <v>110</v>
      </c>
      <c r="O145" s="601">
        <v>2</v>
      </c>
      <c r="P145" s="600" t="s">
        <v>25</v>
      </c>
      <c r="Q145" s="49" t="s">
        <v>4490</v>
      </c>
      <c r="R145" s="98">
        <f t="shared" si="7"/>
        <v>131</v>
      </c>
      <c r="S145" s="49"/>
      <c r="T145" s="50" t="s">
        <v>4491</v>
      </c>
      <c r="U145" s="49"/>
    </row>
    <row r="146" spans="1:21" ht="32.4">
      <c r="A146" s="474">
        <f t="shared" si="6"/>
        <v>132</v>
      </c>
      <c r="B146" s="594" t="s">
        <v>4242</v>
      </c>
      <c r="C146" s="595">
        <v>9</v>
      </c>
      <c r="D146" s="595">
        <v>1</v>
      </c>
      <c r="E146" s="595" t="s">
        <v>156</v>
      </c>
      <c r="F146" s="595" t="s">
        <v>44</v>
      </c>
      <c r="G146" s="596" t="s">
        <v>163</v>
      </c>
      <c r="H146" s="597" t="s">
        <v>372</v>
      </c>
      <c r="I146" s="597" t="s">
        <v>53</v>
      </c>
      <c r="J146" s="597" t="s">
        <v>34</v>
      </c>
      <c r="K146" s="598" t="s">
        <v>573</v>
      </c>
      <c r="L146" s="625" t="s">
        <v>110</v>
      </c>
      <c r="M146" s="601">
        <v>1</v>
      </c>
      <c r="N146" s="601" t="s">
        <v>110</v>
      </c>
      <c r="O146" s="601">
        <v>2</v>
      </c>
      <c r="P146" s="600" t="s">
        <v>107</v>
      </c>
      <c r="Q146" s="49" t="s">
        <v>4492</v>
      </c>
      <c r="R146" s="98">
        <f t="shared" si="7"/>
        <v>132</v>
      </c>
      <c r="S146" s="49"/>
      <c r="T146" s="50" t="s">
        <v>4493</v>
      </c>
      <c r="U146" s="49"/>
    </row>
    <row r="147" spans="1:21" ht="21.6">
      <c r="A147" s="474">
        <f t="shared" si="6"/>
        <v>133</v>
      </c>
      <c r="B147" s="594" t="s">
        <v>4242</v>
      </c>
      <c r="C147" s="595">
        <v>9</v>
      </c>
      <c r="D147" s="595">
        <v>1</v>
      </c>
      <c r="E147" s="595" t="s">
        <v>156</v>
      </c>
      <c r="F147" s="595" t="s">
        <v>44</v>
      </c>
      <c r="G147" s="596" t="s">
        <v>163</v>
      </c>
      <c r="H147" s="597" t="s">
        <v>372</v>
      </c>
      <c r="I147" s="597" t="s">
        <v>53</v>
      </c>
      <c r="J147" s="597" t="s">
        <v>36</v>
      </c>
      <c r="K147" s="598" t="s">
        <v>573</v>
      </c>
      <c r="L147" s="625" t="s">
        <v>110</v>
      </c>
      <c r="M147" s="601">
        <v>1</v>
      </c>
      <c r="N147" s="601" t="s">
        <v>110</v>
      </c>
      <c r="O147" s="601">
        <v>2</v>
      </c>
      <c r="P147" s="600" t="s">
        <v>104</v>
      </c>
      <c r="Q147" s="49" t="s">
        <v>4494</v>
      </c>
      <c r="R147" s="98">
        <f t="shared" si="7"/>
        <v>133</v>
      </c>
      <c r="S147" s="49"/>
      <c r="T147" s="50" t="s">
        <v>4495</v>
      </c>
      <c r="U147" s="49"/>
    </row>
    <row r="148" spans="1:21" ht="43.2">
      <c r="A148" s="474">
        <f t="shared" si="6"/>
        <v>134</v>
      </c>
      <c r="B148" s="594" t="s">
        <v>4242</v>
      </c>
      <c r="C148" s="595">
        <v>9</v>
      </c>
      <c r="D148" s="595">
        <v>1</v>
      </c>
      <c r="E148" s="595" t="s">
        <v>156</v>
      </c>
      <c r="F148" s="595" t="s">
        <v>44</v>
      </c>
      <c r="G148" s="596" t="s">
        <v>163</v>
      </c>
      <c r="H148" s="597" t="s">
        <v>372</v>
      </c>
      <c r="I148" s="597" t="s">
        <v>53</v>
      </c>
      <c r="J148" s="597" t="s">
        <v>44</v>
      </c>
      <c r="K148" s="598" t="s">
        <v>573</v>
      </c>
      <c r="L148" s="625" t="s">
        <v>110</v>
      </c>
      <c r="M148" s="601">
        <v>1</v>
      </c>
      <c r="N148" s="601" t="s">
        <v>110</v>
      </c>
      <c r="O148" s="601">
        <v>2</v>
      </c>
      <c r="P148" s="600" t="s">
        <v>110</v>
      </c>
      <c r="Q148" s="49" t="s">
        <v>4496</v>
      </c>
      <c r="R148" s="98">
        <f t="shared" si="7"/>
        <v>134</v>
      </c>
      <c r="S148" s="49"/>
      <c r="T148" s="50" t="s">
        <v>4497</v>
      </c>
      <c r="U148" s="49"/>
    </row>
    <row r="149" spans="1:21" ht="21.6">
      <c r="A149" s="474">
        <f t="shared" si="6"/>
        <v>135</v>
      </c>
      <c r="B149" s="594" t="s">
        <v>4242</v>
      </c>
      <c r="C149" s="595">
        <v>9</v>
      </c>
      <c r="D149" s="595">
        <v>1</v>
      </c>
      <c r="E149" s="595" t="s">
        <v>156</v>
      </c>
      <c r="F149" s="595" t="s">
        <v>44</v>
      </c>
      <c r="G149" s="596" t="s">
        <v>163</v>
      </c>
      <c r="H149" s="597" t="s">
        <v>372</v>
      </c>
      <c r="I149" s="597" t="s">
        <v>53</v>
      </c>
      <c r="J149" s="597" t="s">
        <v>114</v>
      </c>
      <c r="K149" s="598" t="s">
        <v>573</v>
      </c>
      <c r="L149" s="625" t="s">
        <v>110</v>
      </c>
      <c r="M149" s="601">
        <v>1</v>
      </c>
      <c r="N149" s="601" t="s">
        <v>110</v>
      </c>
      <c r="O149" s="601">
        <v>2</v>
      </c>
      <c r="P149" s="600" t="s">
        <v>116</v>
      </c>
      <c r="Q149" s="49" t="s">
        <v>4498</v>
      </c>
      <c r="R149" s="98">
        <f t="shared" si="7"/>
        <v>135</v>
      </c>
      <c r="S149" s="49"/>
      <c r="T149" s="50" t="s">
        <v>4499</v>
      </c>
      <c r="U149" s="49"/>
    </row>
    <row r="150" spans="1:21" ht="21.6">
      <c r="A150" s="474">
        <f t="shared" si="6"/>
        <v>136</v>
      </c>
      <c r="B150" s="594" t="s">
        <v>4242</v>
      </c>
      <c r="C150" s="595">
        <v>9</v>
      </c>
      <c r="D150" s="595">
        <v>1</v>
      </c>
      <c r="E150" s="595" t="s">
        <v>156</v>
      </c>
      <c r="F150" s="595" t="s">
        <v>44</v>
      </c>
      <c r="G150" s="596" t="s">
        <v>163</v>
      </c>
      <c r="H150" s="597" t="s">
        <v>372</v>
      </c>
      <c r="I150" s="597" t="s">
        <v>63</v>
      </c>
      <c r="J150" s="597"/>
      <c r="K150" s="598" t="s">
        <v>573</v>
      </c>
      <c r="L150" s="625" t="s">
        <v>110</v>
      </c>
      <c r="M150" s="601">
        <v>1</v>
      </c>
      <c r="N150" s="601" t="s">
        <v>110</v>
      </c>
      <c r="O150" s="601">
        <v>3</v>
      </c>
      <c r="P150" s="600"/>
      <c r="Q150" s="49" t="s">
        <v>4500</v>
      </c>
      <c r="R150" s="98">
        <f t="shared" si="7"/>
        <v>136</v>
      </c>
      <c r="S150" s="49"/>
      <c r="T150" s="50" t="s">
        <v>4501</v>
      </c>
      <c r="U150" s="49"/>
    </row>
    <row r="151" spans="1:21" ht="21.6">
      <c r="A151" s="474">
        <f t="shared" si="6"/>
        <v>137</v>
      </c>
      <c r="B151" s="594" t="s">
        <v>4242</v>
      </c>
      <c r="C151" s="595">
        <v>9</v>
      </c>
      <c r="D151" s="595">
        <v>1</v>
      </c>
      <c r="E151" s="595" t="s">
        <v>156</v>
      </c>
      <c r="F151" s="595" t="s">
        <v>44</v>
      </c>
      <c r="G151" s="596" t="s">
        <v>163</v>
      </c>
      <c r="H151" s="597" t="s">
        <v>372</v>
      </c>
      <c r="I151" s="597" t="s">
        <v>63</v>
      </c>
      <c r="J151" s="597" t="s">
        <v>27</v>
      </c>
      <c r="K151" s="598" t="s">
        <v>573</v>
      </c>
      <c r="L151" s="625" t="s">
        <v>110</v>
      </c>
      <c r="M151" s="601">
        <v>1</v>
      </c>
      <c r="N151" s="601" t="s">
        <v>110</v>
      </c>
      <c r="O151" s="601">
        <v>3</v>
      </c>
      <c r="P151" s="600" t="s">
        <v>25</v>
      </c>
      <c r="Q151" s="49" t="s">
        <v>4502</v>
      </c>
      <c r="R151" s="98">
        <f t="shared" si="7"/>
        <v>137</v>
      </c>
      <c r="S151" s="49"/>
      <c r="T151" s="50" t="s">
        <v>4503</v>
      </c>
      <c r="U151" s="49"/>
    </row>
    <row r="152" spans="1:21">
      <c r="A152" s="474">
        <f t="shared" si="6"/>
        <v>138</v>
      </c>
      <c r="B152" s="594" t="s">
        <v>4242</v>
      </c>
      <c r="C152" s="595">
        <v>9</v>
      </c>
      <c r="D152" s="595">
        <v>1</v>
      </c>
      <c r="E152" s="595" t="s">
        <v>156</v>
      </c>
      <c r="F152" s="595" t="s">
        <v>44</v>
      </c>
      <c r="G152" s="596" t="s">
        <v>163</v>
      </c>
      <c r="H152" s="597" t="s">
        <v>372</v>
      </c>
      <c r="I152" s="597" t="s">
        <v>63</v>
      </c>
      <c r="J152" s="597" t="s">
        <v>34</v>
      </c>
      <c r="K152" s="598" t="s">
        <v>573</v>
      </c>
      <c r="L152" s="625" t="s">
        <v>110</v>
      </c>
      <c r="M152" s="601">
        <v>1</v>
      </c>
      <c r="N152" s="601" t="s">
        <v>110</v>
      </c>
      <c r="O152" s="601">
        <v>3</v>
      </c>
      <c r="P152" s="600" t="s">
        <v>107</v>
      </c>
      <c r="Q152" s="49" t="s">
        <v>4504</v>
      </c>
      <c r="R152" s="98">
        <f t="shared" si="7"/>
        <v>138</v>
      </c>
      <c r="S152" s="49"/>
      <c r="T152" s="50" t="s">
        <v>4505</v>
      </c>
      <c r="U152" s="49"/>
    </row>
    <row r="153" spans="1:21" ht="21.6">
      <c r="A153" s="474">
        <f t="shared" si="6"/>
        <v>139</v>
      </c>
      <c r="B153" s="594" t="s">
        <v>4242</v>
      </c>
      <c r="C153" s="595">
        <v>9</v>
      </c>
      <c r="D153" s="595">
        <v>1</v>
      </c>
      <c r="E153" s="595" t="s">
        <v>156</v>
      </c>
      <c r="F153" s="595" t="s">
        <v>44</v>
      </c>
      <c r="G153" s="596" t="s">
        <v>163</v>
      </c>
      <c r="H153" s="597" t="s">
        <v>372</v>
      </c>
      <c r="I153" s="597" t="s">
        <v>63</v>
      </c>
      <c r="J153" s="597" t="s">
        <v>36</v>
      </c>
      <c r="K153" s="598" t="s">
        <v>573</v>
      </c>
      <c r="L153" s="625" t="s">
        <v>110</v>
      </c>
      <c r="M153" s="601">
        <v>1</v>
      </c>
      <c r="N153" s="601" t="s">
        <v>110</v>
      </c>
      <c r="O153" s="601">
        <v>3</v>
      </c>
      <c r="P153" s="600" t="s">
        <v>104</v>
      </c>
      <c r="Q153" s="49" t="s">
        <v>4506</v>
      </c>
      <c r="R153" s="98">
        <f t="shared" si="7"/>
        <v>139</v>
      </c>
      <c r="S153" s="49"/>
      <c r="T153" s="50" t="s">
        <v>4507</v>
      </c>
      <c r="U153" s="49"/>
    </row>
    <row r="154" spans="1:21">
      <c r="A154" s="474">
        <f t="shared" si="6"/>
        <v>140</v>
      </c>
      <c r="B154" s="594" t="s">
        <v>4242</v>
      </c>
      <c r="C154" s="595">
        <v>9</v>
      </c>
      <c r="D154" s="595">
        <v>1</v>
      </c>
      <c r="E154" s="595" t="s">
        <v>156</v>
      </c>
      <c r="F154" s="595" t="s">
        <v>44</v>
      </c>
      <c r="G154" s="596" t="s">
        <v>163</v>
      </c>
      <c r="H154" s="597" t="s">
        <v>372</v>
      </c>
      <c r="I154" s="597" t="s">
        <v>68</v>
      </c>
      <c r="J154" s="597"/>
      <c r="K154" s="598" t="s">
        <v>573</v>
      </c>
      <c r="L154" s="625" t="s">
        <v>110</v>
      </c>
      <c r="M154" s="601">
        <v>1</v>
      </c>
      <c r="N154" s="601" t="s">
        <v>110</v>
      </c>
      <c r="O154" s="601">
        <v>4</v>
      </c>
      <c r="P154" s="600"/>
      <c r="Q154" s="49" t="s">
        <v>4508</v>
      </c>
      <c r="R154" s="98">
        <f t="shared" si="7"/>
        <v>140</v>
      </c>
      <c r="S154" s="49"/>
      <c r="T154" s="50" t="s">
        <v>4509</v>
      </c>
      <c r="U154" s="49"/>
    </row>
    <row r="155" spans="1:21" ht="270">
      <c r="A155" s="474">
        <f t="shared" si="6"/>
        <v>141</v>
      </c>
      <c r="B155" s="594" t="s">
        <v>4242</v>
      </c>
      <c r="C155" s="595">
        <v>9</v>
      </c>
      <c r="D155" s="595">
        <v>1</v>
      </c>
      <c r="E155" s="595" t="s">
        <v>156</v>
      </c>
      <c r="F155" s="595" t="s">
        <v>44</v>
      </c>
      <c r="G155" s="596" t="s">
        <v>163</v>
      </c>
      <c r="H155" s="597" t="s">
        <v>428</v>
      </c>
      <c r="I155" s="597"/>
      <c r="J155" s="597"/>
      <c r="K155" s="598" t="s">
        <v>573</v>
      </c>
      <c r="L155" s="599" t="s">
        <v>110</v>
      </c>
      <c r="M155" s="600" t="s">
        <v>605</v>
      </c>
      <c r="N155" s="600" t="s">
        <v>116</v>
      </c>
      <c r="O155" s="600"/>
      <c r="P155" s="600"/>
      <c r="Q155" s="49" t="s">
        <v>4510</v>
      </c>
      <c r="R155" s="98">
        <f t="shared" si="7"/>
        <v>141</v>
      </c>
      <c r="S155" s="49"/>
      <c r="T155" s="50" t="s">
        <v>4511</v>
      </c>
      <c r="U155" s="49"/>
    </row>
    <row r="156" spans="1:21" ht="21.6">
      <c r="A156" s="474">
        <f t="shared" si="6"/>
        <v>142</v>
      </c>
      <c r="B156" s="594" t="s">
        <v>4242</v>
      </c>
      <c r="C156" s="595">
        <v>9</v>
      </c>
      <c r="D156" s="595">
        <v>1</v>
      </c>
      <c r="E156" s="595" t="s">
        <v>156</v>
      </c>
      <c r="F156" s="595" t="s">
        <v>44</v>
      </c>
      <c r="G156" s="596" t="s">
        <v>165</v>
      </c>
      <c r="H156" s="597"/>
      <c r="I156" s="597"/>
      <c r="J156" s="597"/>
      <c r="K156" s="598" t="s">
        <v>573</v>
      </c>
      <c r="L156" s="599" t="s">
        <v>110</v>
      </c>
      <c r="M156" s="600" t="s">
        <v>578</v>
      </c>
      <c r="N156" s="601"/>
      <c r="O156" s="601"/>
      <c r="P156" s="600"/>
      <c r="Q156" s="49" t="s">
        <v>4512</v>
      </c>
      <c r="R156" s="98">
        <f t="shared" si="7"/>
        <v>142</v>
      </c>
      <c r="S156" s="49"/>
      <c r="T156" s="50" t="s">
        <v>4513</v>
      </c>
      <c r="U156" s="49"/>
    </row>
    <row r="157" spans="1:21" ht="21.6">
      <c r="A157" s="474">
        <f t="shared" si="6"/>
        <v>143</v>
      </c>
      <c r="B157" s="594" t="s">
        <v>4242</v>
      </c>
      <c r="C157" s="595">
        <v>9</v>
      </c>
      <c r="D157" s="595">
        <v>1</v>
      </c>
      <c r="E157" s="595" t="s">
        <v>156</v>
      </c>
      <c r="F157" s="595" t="s">
        <v>44</v>
      </c>
      <c r="G157" s="596" t="s">
        <v>165</v>
      </c>
      <c r="H157" s="597" t="s">
        <v>605</v>
      </c>
      <c r="I157" s="597"/>
      <c r="J157" s="597"/>
      <c r="K157" s="598" t="s">
        <v>573</v>
      </c>
      <c r="L157" s="599" t="s">
        <v>110</v>
      </c>
      <c r="M157" s="600" t="s">
        <v>578</v>
      </c>
      <c r="N157" s="600" t="s">
        <v>25</v>
      </c>
      <c r="O157" s="600"/>
      <c r="P157" s="600"/>
      <c r="Q157" s="49" t="s">
        <v>4514</v>
      </c>
      <c r="R157" s="98">
        <f t="shared" si="7"/>
        <v>143</v>
      </c>
      <c r="S157" s="49"/>
      <c r="T157" s="50" t="s">
        <v>4515</v>
      </c>
      <c r="U157" s="49"/>
    </row>
    <row r="158" spans="1:21">
      <c r="A158" s="474">
        <f t="shared" si="6"/>
        <v>144</v>
      </c>
      <c r="B158" s="594" t="s">
        <v>4242</v>
      </c>
      <c r="C158" s="595">
        <v>9</v>
      </c>
      <c r="D158" s="595">
        <v>1</v>
      </c>
      <c r="E158" s="595" t="s">
        <v>156</v>
      </c>
      <c r="F158" s="595" t="s">
        <v>44</v>
      </c>
      <c r="G158" s="596" t="s">
        <v>165</v>
      </c>
      <c r="H158" s="597" t="s">
        <v>578</v>
      </c>
      <c r="I158" s="597"/>
      <c r="J158" s="597"/>
      <c r="K158" s="598" t="s">
        <v>573</v>
      </c>
      <c r="L158" s="599" t="s">
        <v>110</v>
      </c>
      <c r="M158" s="600" t="s">
        <v>578</v>
      </c>
      <c r="N158" s="600" t="s">
        <v>107</v>
      </c>
      <c r="O158" s="601"/>
      <c r="P158" s="600"/>
      <c r="Q158" s="49" t="s">
        <v>4516</v>
      </c>
      <c r="R158" s="98">
        <f t="shared" si="7"/>
        <v>144</v>
      </c>
      <c r="S158" s="49"/>
      <c r="T158" s="50" t="s">
        <v>4517</v>
      </c>
      <c r="U158" s="49"/>
    </row>
    <row r="159" spans="1:21" ht="21.6">
      <c r="A159" s="474">
        <f t="shared" si="6"/>
        <v>145</v>
      </c>
      <c r="B159" s="594" t="s">
        <v>4242</v>
      </c>
      <c r="C159" s="595">
        <v>9</v>
      </c>
      <c r="D159" s="595">
        <v>1</v>
      </c>
      <c r="E159" s="595" t="s">
        <v>156</v>
      </c>
      <c r="F159" s="595" t="s">
        <v>44</v>
      </c>
      <c r="G159" s="596" t="s">
        <v>169</v>
      </c>
      <c r="H159" s="597"/>
      <c r="I159" s="597"/>
      <c r="J159" s="597"/>
      <c r="K159" s="598" t="s">
        <v>573</v>
      </c>
      <c r="L159" s="599" t="s">
        <v>110</v>
      </c>
      <c r="M159" s="601">
        <v>3</v>
      </c>
      <c r="N159" s="601"/>
      <c r="O159" s="601"/>
      <c r="P159" s="600"/>
      <c r="Q159" s="49" t="s">
        <v>4518</v>
      </c>
      <c r="R159" s="98">
        <f t="shared" si="7"/>
        <v>145</v>
      </c>
      <c r="S159" s="49"/>
      <c r="T159" s="50" t="s">
        <v>4519</v>
      </c>
      <c r="U159" s="49"/>
    </row>
    <row r="160" spans="1:21">
      <c r="A160" s="474">
        <f t="shared" si="6"/>
        <v>146</v>
      </c>
      <c r="B160" s="594" t="s">
        <v>4242</v>
      </c>
      <c r="C160" s="595">
        <v>9</v>
      </c>
      <c r="D160" s="595">
        <v>1</v>
      </c>
      <c r="E160" s="595" t="s">
        <v>156</v>
      </c>
      <c r="F160" s="595" t="s">
        <v>44</v>
      </c>
      <c r="G160" s="596" t="s">
        <v>169</v>
      </c>
      <c r="H160" s="597" t="s">
        <v>605</v>
      </c>
      <c r="I160" s="597"/>
      <c r="J160" s="597"/>
      <c r="K160" s="598" t="s">
        <v>573</v>
      </c>
      <c r="L160" s="599" t="s">
        <v>110</v>
      </c>
      <c r="M160" s="600" t="s">
        <v>420</v>
      </c>
      <c r="N160" s="600" t="s">
        <v>25</v>
      </c>
      <c r="O160" s="600"/>
      <c r="P160" s="600"/>
      <c r="Q160" s="49" t="s">
        <v>4520</v>
      </c>
      <c r="R160" s="98">
        <f t="shared" si="7"/>
        <v>146</v>
      </c>
      <c r="S160" s="49"/>
      <c r="T160" s="50" t="s">
        <v>4521</v>
      </c>
      <c r="U160" s="49"/>
    </row>
    <row r="161" spans="1:21" ht="21.6">
      <c r="A161" s="474">
        <f t="shared" si="6"/>
        <v>147</v>
      </c>
      <c r="B161" s="594" t="s">
        <v>4242</v>
      </c>
      <c r="C161" s="595">
        <v>9</v>
      </c>
      <c r="D161" s="595">
        <v>1</v>
      </c>
      <c r="E161" s="595" t="s">
        <v>156</v>
      </c>
      <c r="F161" s="595" t="s">
        <v>44</v>
      </c>
      <c r="G161" s="596" t="s">
        <v>169</v>
      </c>
      <c r="H161" s="597" t="s">
        <v>578</v>
      </c>
      <c r="I161" s="597"/>
      <c r="J161" s="597"/>
      <c r="K161" s="598" t="s">
        <v>573</v>
      </c>
      <c r="L161" s="599" t="s">
        <v>110</v>
      </c>
      <c r="M161" s="600" t="s">
        <v>420</v>
      </c>
      <c r="N161" s="600" t="s">
        <v>107</v>
      </c>
      <c r="O161" s="601"/>
      <c r="P161" s="600"/>
      <c r="Q161" s="49" t="s">
        <v>4522</v>
      </c>
      <c r="R161" s="98">
        <f t="shared" si="7"/>
        <v>147</v>
      </c>
      <c r="S161" s="49"/>
      <c r="T161" s="50" t="s">
        <v>4523</v>
      </c>
      <c r="U161" s="49"/>
    </row>
    <row r="162" spans="1:21">
      <c r="A162" s="474">
        <f t="shared" si="6"/>
        <v>148</v>
      </c>
      <c r="B162" s="594" t="s">
        <v>4242</v>
      </c>
      <c r="C162" s="595">
        <v>9</v>
      </c>
      <c r="D162" s="595">
        <v>1</v>
      </c>
      <c r="E162" s="595" t="s">
        <v>156</v>
      </c>
      <c r="F162" s="595" t="s">
        <v>44</v>
      </c>
      <c r="G162" s="596" t="s">
        <v>169</v>
      </c>
      <c r="H162" s="597" t="s">
        <v>578</v>
      </c>
      <c r="I162" s="597" t="s">
        <v>17</v>
      </c>
      <c r="J162" s="597"/>
      <c r="K162" s="598" t="s">
        <v>573</v>
      </c>
      <c r="L162" s="599" t="s">
        <v>110</v>
      </c>
      <c r="M162" s="600" t="s">
        <v>420</v>
      </c>
      <c r="N162" s="600" t="s">
        <v>107</v>
      </c>
      <c r="O162" s="600" t="s">
        <v>605</v>
      </c>
      <c r="P162" s="600"/>
      <c r="Q162" s="49" t="s">
        <v>4524</v>
      </c>
      <c r="R162" s="98">
        <f t="shared" si="7"/>
        <v>148</v>
      </c>
      <c r="S162" s="49"/>
      <c r="T162" s="50" t="s">
        <v>4525</v>
      </c>
      <c r="U162" s="49"/>
    </row>
    <row r="163" spans="1:21">
      <c r="A163" s="474">
        <f t="shared" si="6"/>
        <v>149</v>
      </c>
      <c r="B163" s="594" t="s">
        <v>4242</v>
      </c>
      <c r="C163" s="595">
        <v>9</v>
      </c>
      <c r="D163" s="595">
        <v>1</v>
      </c>
      <c r="E163" s="595" t="s">
        <v>156</v>
      </c>
      <c r="F163" s="595" t="s">
        <v>44</v>
      </c>
      <c r="G163" s="596" t="s">
        <v>169</v>
      </c>
      <c r="H163" s="597" t="s">
        <v>578</v>
      </c>
      <c r="I163" s="597" t="s">
        <v>53</v>
      </c>
      <c r="J163" s="597"/>
      <c r="K163" s="598" t="s">
        <v>573</v>
      </c>
      <c r="L163" s="599" t="s">
        <v>110</v>
      </c>
      <c r="M163" s="600" t="s">
        <v>420</v>
      </c>
      <c r="N163" s="600" t="s">
        <v>107</v>
      </c>
      <c r="O163" s="600" t="s">
        <v>578</v>
      </c>
      <c r="P163" s="600"/>
      <c r="Q163" s="49" t="s">
        <v>4526</v>
      </c>
      <c r="R163" s="98">
        <f t="shared" si="7"/>
        <v>149</v>
      </c>
      <c r="S163" s="49"/>
      <c r="T163" s="50" t="s">
        <v>4527</v>
      </c>
      <c r="U163" s="49"/>
    </row>
    <row r="164" spans="1:21" ht="21.6">
      <c r="A164" s="474">
        <f t="shared" si="6"/>
        <v>150</v>
      </c>
      <c r="B164" s="594" t="s">
        <v>4242</v>
      </c>
      <c r="C164" s="595">
        <v>9</v>
      </c>
      <c r="D164" s="595">
        <v>1</v>
      </c>
      <c r="E164" s="595" t="s">
        <v>156</v>
      </c>
      <c r="F164" s="595" t="s">
        <v>44</v>
      </c>
      <c r="G164" s="596" t="s">
        <v>169</v>
      </c>
      <c r="H164" s="597" t="s">
        <v>420</v>
      </c>
      <c r="I164" s="597"/>
      <c r="J164" s="597"/>
      <c r="K164" s="598" t="s">
        <v>573</v>
      </c>
      <c r="L164" s="599" t="s">
        <v>110</v>
      </c>
      <c r="M164" s="600" t="s">
        <v>420</v>
      </c>
      <c r="N164" s="600" t="s">
        <v>104</v>
      </c>
      <c r="O164" s="601"/>
      <c r="P164" s="600"/>
      <c r="Q164" s="49" t="s">
        <v>4528</v>
      </c>
      <c r="R164" s="98">
        <f t="shared" si="7"/>
        <v>150</v>
      </c>
      <c r="S164" s="49"/>
      <c r="T164" s="50" t="s">
        <v>4529</v>
      </c>
      <c r="U164" s="49"/>
    </row>
    <row r="165" spans="1:21">
      <c r="A165" s="474">
        <f t="shared" si="6"/>
        <v>151</v>
      </c>
      <c r="B165" s="594" t="s">
        <v>4242</v>
      </c>
      <c r="C165" s="595">
        <v>9</v>
      </c>
      <c r="D165" s="595">
        <v>1</v>
      </c>
      <c r="E165" s="595" t="s">
        <v>156</v>
      </c>
      <c r="F165" s="595" t="s">
        <v>44</v>
      </c>
      <c r="G165" s="596" t="s">
        <v>169</v>
      </c>
      <c r="H165" s="597" t="s">
        <v>420</v>
      </c>
      <c r="I165" s="597" t="s">
        <v>17</v>
      </c>
      <c r="J165" s="597"/>
      <c r="K165" s="598" t="s">
        <v>573</v>
      </c>
      <c r="L165" s="599" t="s">
        <v>110</v>
      </c>
      <c r="M165" s="600" t="s">
        <v>420</v>
      </c>
      <c r="N165" s="600" t="s">
        <v>104</v>
      </c>
      <c r="O165" s="600" t="s">
        <v>605</v>
      </c>
      <c r="P165" s="600"/>
      <c r="Q165" s="49" t="s">
        <v>4530</v>
      </c>
      <c r="R165" s="98">
        <f t="shared" si="7"/>
        <v>151</v>
      </c>
      <c r="S165" s="49"/>
      <c r="T165" s="50" t="s">
        <v>4531</v>
      </c>
      <c r="U165" s="49"/>
    </row>
    <row r="166" spans="1:21">
      <c r="A166" s="474">
        <f t="shared" si="6"/>
        <v>152</v>
      </c>
      <c r="B166" s="594" t="s">
        <v>4242</v>
      </c>
      <c r="C166" s="595">
        <v>9</v>
      </c>
      <c r="D166" s="595">
        <v>1</v>
      </c>
      <c r="E166" s="595" t="s">
        <v>156</v>
      </c>
      <c r="F166" s="595" t="s">
        <v>44</v>
      </c>
      <c r="G166" s="596" t="s">
        <v>169</v>
      </c>
      <c r="H166" s="597" t="s">
        <v>420</v>
      </c>
      <c r="I166" s="597" t="s">
        <v>53</v>
      </c>
      <c r="J166" s="597"/>
      <c r="K166" s="598" t="s">
        <v>573</v>
      </c>
      <c r="L166" s="599" t="s">
        <v>110</v>
      </c>
      <c r="M166" s="600" t="s">
        <v>420</v>
      </c>
      <c r="N166" s="600" t="s">
        <v>104</v>
      </c>
      <c r="O166" s="600" t="s">
        <v>578</v>
      </c>
      <c r="P166" s="600"/>
      <c r="Q166" s="49" t="s">
        <v>4532</v>
      </c>
      <c r="R166" s="98">
        <f t="shared" si="7"/>
        <v>152</v>
      </c>
      <c r="S166" s="49"/>
      <c r="T166" s="50" t="s">
        <v>4533</v>
      </c>
      <c r="U166" s="49"/>
    </row>
    <row r="167" spans="1:21" ht="21.6">
      <c r="A167" s="474">
        <f t="shared" si="6"/>
        <v>153</v>
      </c>
      <c r="B167" s="594" t="s">
        <v>4242</v>
      </c>
      <c r="C167" s="595">
        <v>9</v>
      </c>
      <c r="D167" s="595">
        <v>1</v>
      </c>
      <c r="E167" s="595" t="s">
        <v>156</v>
      </c>
      <c r="F167" s="595" t="s">
        <v>44</v>
      </c>
      <c r="G167" s="596" t="s">
        <v>173</v>
      </c>
      <c r="H167" s="597"/>
      <c r="I167" s="597"/>
      <c r="J167" s="597"/>
      <c r="K167" s="598" t="s">
        <v>573</v>
      </c>
      <c r="L167" s="599" t="s">
        <v>110</v>
      </c>
      <c r="M167" s="600" t="s">
        <v>372</v>
      </c>
      <c r="N167" s="600"/>
      <c r="O167" s="600"/>
      <c r="P167" s="600"/>
      <c r="Q167" s="49" t="s">
        <v>4534</v>
      </c>
      <c r="R167" s="98">
        <f t="shared" si="7"/>
        <v>153</v>
      </c>
      <c r="S167" s="49"/>
      <c r="T167" s="50" t="s">
        <v>4535</v>
      </c>
      <c r="U167" s="49"/>
    </row>
    <row r="168" spans="1:21" ht="21.6">
      <c r="A168" s="474">
        <f t="shared" si="6"/>
        <v>154</v>
      </c>
      <c r="B168" s="594" t="s">
        <v>4242</v>
      </c>
      <c r="C168" s="595">
        <v>9</v>
      </c>
      <c r="D168" s="595">
        <v>1</v>
      </c>
      <c r="E168" s="595" t="s">
        <v>156</v>
      </c>
      <c r="F168" s="595" t="s">
        <v>44</v>
      </c>
      <c r="G168" s="596" t="s">
        <v>173</v>
      </c>
      <c r="H168" s="597" t="s">
        <v>605</v>
      </c>
      <c r="I168" s="597"/>
      <c r="J168" s="597"/>
      <c r="K168" s="598" t="s">
        <v>573</v>
      </c>
      <c r="L168" s="599" t="s">
        <v>110</v>
      </c>
      <c r="M168" s="600" t="s">
        <v>372</v>
      </c>
      <c r="N168" s="600" t="s">
        <v>25</v>
      </c>
      <c r="O168" s="601"/>
      <c r="P168" s="600"/>
      <c r="Q168" s="49" t="s">
        <v>4536</v>
      </c>
      <c r="R168" s="98">
        <f t="shared" si="7"/>
        <v>154</v>
      </c>
      <c r="S168" s="49"/>
      <c r="T168" s="50" t="s">
        <v>4537</v>
      </c>
      <c r="U168" s="49"/>
    </row>
    <row r="169" spans="1:21">
      <c r="A169" s="474">
        <f t="shared" si="6"/>
        <v>155</v>
      </c>
      <c r="B169" s="594" t="s">
        <v>4242</v>
      </c>
      <c r="C169" s="595">
        <v>9</v>
      </c>
      <c r="D169" s="595">
        <v>1</v>
      </c>
      <c r="E169" s="595" t="s">
        <v>156</v>
      </c>
      <c r="F169" s="595" t="s">
        <v>44</v>
      </c>
      <c r="G169" s="596" t="s">
        <v>173</v>
      </c>
      <c r="H169" s="597" t="s">
        <v>605</v>
      </c>
      <c r="I169" s="597" t="s">
        <v>17</v>
      </c>
      <c r="J169" s="597"/>
      <c r="K169" s="598" t="s">
        <v>573</v>
      </c>
      <c r="L169" s="599" t="s">
        <v>110</v>
      </c>
      <c r="M169" s="600" t="s">
        <v>372</v>
      </c>
      <c r="N169" s="600" t="s">
        <v>25</v>
      </c>
      <c r="O169" s="600" t="s">
        <v>605</v>
      </c>
      <c r="P169" s="600"/>
      <c r="Q169" s="49" t="s">
        <v>4538</v>
      </c>
      <c r="R169" s="98">
        <f t="shared" si="7"/>
        <v>155</v>
      </c>
      <c r="S169" s="49"/>
      <c r="T169" s="50" t="s">
        <v>4539</v>
      </c>
      <c r="U169" s="49"/>
    </row>
    <row r="170" spans="1:21">
      <c r="A170" s="474">
        <f t="shared" si="6"/>
        <v>156</v>
      </c>
      <c r="B170" s="594" t="s">
        <v>4242</v>
      </c>
      <c r="C170" s="595">
        <v>9</v>
      </c>
      <c r="D170" s="595">
        <v>1</v>
      </c>
      <c r="E170" s="595" t="s">
        <v>156</v>
      </c>
      <c r="F170" s="595" t="s">
        <v>44</v>
      </c>
      <c r="G170" s="596" t="s">
        <v>173</v>
      </c>
      <c r="H170" s="597" t="s">
        <v>605</v>
      </c>
      <c r="I170" s="597" t="s">
        <v>53</v>
      </c>
      <c r="J170" s="597"/>
      <c r="K170" s="598" t="s">
        <v>573</v>
      </c>
      <c r="L170" s="599" t="s">
        <v>110</v>
      </c>
      <c r="M170" s="600" t="s">
        <v>372</v>
      </c>
      <c r="N170" s="600" t="s">
        <v>25</v>
      </c>
      <c r="O170" s="600" t="s">
        <v>578</v>
      </c>
      <c r="P170" s="600"/>
      <c r="Q170" s="49" t="s">
        <v>4540</v>
      </c>
      <c r="R170" s="98">
        <f t="shared" si="7"/>
        <v>156</v>
      </c>
      <c r="S170" s="49"/>
      <c r="T170" s="50" t="s">
        <v>4541</v>
      </c>
      <c r="U170" s="49"/>
    </row>
    <row r="171" spans="1:21" ht="21.6">
      <c r="A171" s="474">
        <f t="shared" si="6"/>
        <v>157</v>
      </c>
      <c r="B171" s="594" t="s">
        <v>4242</v>
      </c>
      <c r="C171" s="595">
        <v>9</v>
      </c>
      <c r="D171" s="595">
        <v>1</v>
      </c>
      <c r="E171" s="595" t="s">
        <v>156</v>
      </c>
      <c r="F171" s="595" t="s">
        <v>44</v>
      </c>
      <c r="G171" s="596" t="s">
        <v>173</v>
      </c>
      <c r="H171" s="597" t="s">
        <v>578</v>
      </c>
      <c r="I171" s="597"/>
      <c r="J171" s="597"/>
      <c r="K171" s="598" t="s">
        <v>573</v>
      </c>
      <c r="L171" s="599" t="s">
        <v>110</v>
      </c>
      <c r="M171" s="600" t="s">
        <v>372</v>
      </c>
      <c r="N171" s="600" t="s">
        <v>107</v>
      </c>
      <c r="O171" s="601"/>
      <c r="P171" s="600"/>
      <c r="Q171" s="49" t="s">
        <v>4542</v>
      </c>
      <c r="R171" s="98">
        <f t="shared" si="7"/>
        <v>157</v>
      </c>
      <c r="S171" s="49"/>
      <c r="T171" s="50" t="s">
        <v>4543</v>
      </c>
      <c r="U171" s="49"/>
    </row>
    <row r="172" spans="1:21">
      <c r="A172" s="474">
        <f t="shared" si="6"/>
        <v>158</v>
      </c>
      <c r="B172" s="594" t="s">
        <v>4242</v>
      </c>
      <c r="C172" s="595">
        <v>9</v>
      </c>
      <c r="D172" s="595">
        <v>1</v>
      </c>
      <c r="E172" s="595" t="s">
        <v>156</v>
      </c>
      <c r="F172" s="595" t="s">
        <v>44</v>
      </c>
      <c r="G172" s="596" t="s">
        <v>173</v>
      </c>
      <c r="H172" s="597" t="s">
        <v>578</v>
      </c>
      <c r="I172" s="597" t="s">
        <v>17</v>
      </c>
      <c r="J172" s="597"/>
      <c r="K172" s="598" t="s">
        <v>573</v>
      </c>
      <c r="L172" s="599" t="s">
        <v>110</v>
      </c>
      <c r="M172" s="600" t="s">
        <v>372</v>
      </c>
      <c r="N172" s="600" t="s">
        <v>107</v>
      </c>
      <c r="O172" s="600" t="s">
        <v>605</v>
      </c>
      <c r="P172" s="600"/>
      <c r="Q172" s="49" t="s">
        <v>4544</v>
      </c>
      <c r="R172" s="98">
        <f t="shared" si="7"/>
        <v>158</v>
      </c>
      <c r="S172" s="49"/>
      <c r="T172" s="50" t="s">
        <v>4545</v>
      </c>
      <c r="U172" s="49"/>
    </row>
    <row r="173" spans="1:21">
      <c r="A173" s="474">
        <f t="shared" si="6"/>
        <v>159</v>
      </c>
      <c r="B173" s="594" t="s">
        <v>4242</v>
      </c>
      <c r="C173" s="595">
        <v>9</v>
      </c>
      <c r="D173" s="595">
        <v>1</v>
      </c>
      <c r="E173" s="595" t="s">
        <v>156</v>
      </c>
      <c r="F173" s="595" t="s">
        <v>44</v>
      </c>
      <c r="G173" s="596" t="s">
        <v>173</v>
      </c>
      <c r="H173" s="597" t="s">
        <v>578</v>
      </c>
      <c r="I173" s="597" t="s">
        <v>53</v>
      </c>
      <c r="J173" s="597"/>
      <c r="K173" s="598" t="s">
        <v>573</v>
      </c>
      <c r="L173" s="599" t="s">
        <v>110</v>
      </c>
      <c r="M173" s="600" t="s">
        <v>372</v>
      </c>
      <c r="N173" s="600" t="s">
        <v>107</v>
      </c>
      <c r="O173" s="600" t="s">
        <v>578</v>
      </c>
      <c r="P173" s="600"/>
      <c r="Q173" s="49" t="s">
        <v>4546</v>
      </c>
      <c r="R173" s="98">
        <f t="shared" si="7"/>
        <v>159</v>
      </c>
      <c r="S173" s="49"/>
      <c r="T173" s="50" t="s">
        <v>4547</v>
      </c>
      <c r="U173" s="49"/>
    </row>
    <row r="174" spans="1:21" ht="21.6">
      <c r="A174" s="474">
        <f t="shared" si="6"/>
        <v>160</v>
      </c>
      <c r="B174" s="594" t="s">
        <v>4242</v>
      </c>
      <c r="C174" s="595">
        <v>9</v>
      </c>
      <c r="D174" s="595">
        <v>1</v>
      </c>
      <c r="E174" s="595" t="s">
        <v>156</v>
      </c>
      <c r="F174" s="595" t="s">
        <v>44</v>
      </c>
      <c r="G174" s="596" t="s">
        <v>173</v>
      </c>
      <c r="H174" s="597" t="s">
        <v>420</v>
      </c>
      <c r="I174" s="597"/>
      <c r="J174" s="597"/>
      <c r="K174" s="598" t="s">
        <v>573</v>
      </c>
      <c r="L174" s="625" t="s">
        <v>110</v>
      </c>
      <c r="M174" s="601">
        <v>4</v>
      </c>
      <c r="N174" s="601" t="s">
        <v>104</v>
      </c>
      <c r="O174" s="600"/>
      <c r="P174" s="600"/>
      <c r="Q174" s="49" t="s">
        <v>4548</v>
      </c>
      <c r="R174" s="98">
        <f t="shared" si="7"/>
        <v>160</v>
      </c>
      <c r="S174" s="49"/>
      <c r="T174" s="50" t="s">
        <v>4549</v>
      </c>
      <c r="U174" s="49"/>
    </row>
    <row r="175" spans="1:21">
      <c r="A175" s="474">
        <f t="shared" si="6"/>
        <v>161</v>
      </c>
      <c r="B175" s="594" t="s">
        <v>4242</v>
      </c>
      <c r="C175" s="595">
        <v>9</v>
      </c>
      <c r="D175" s="595">
        <v>1</v>
      </c>
      <c r="E175" s="595" t="s">
        <v>156</v>
      </c>
      <c r="F175" s="595" t="s">
        <v>44</v>
      </c>
      <c r="G175" s="596" t="s">
        <v>173</v>
      </c>
      <c r="H175" s="597" t="s">
        <v>420</v>
      </c>
      <c r="I175" s="597" t="s">
        <v>17</v>
      </c>
      <c r="J175" s="597"/>
      <c r="K175" s="598" t="s">
        <v>573</v>
      </c>
      <c r="L175" s="625" t="s">
        <v>110</v>
      </c>
      <c r="M175" s="601">
        <v>4</v>
      </c>
      <c r="N175" s="601" t="s">
        <v>104</v>
      </c>
      <c r="O175" s="601">
        <v>1</v>
      </c>
      <c r="P175" s="600"/>
      <c r="Q175" s="49" t="s">
        <v>4550</v>
      </c>
      <c r="R175" s="98">
        <f t="shared" si="7"/>
        <v>161</v>
      </c>
      <c r="S175" s="49"/>
      <c r="T175" s="50" t="s">
        <v>4551</v>
      </c>
      <c r="U175" s="49"/>
    </row>
    <row r="176" spans="1:21">
      <c r="A176" s="474">
        <f t="shared" si="6"/>
        <v>162</v>
      </c>
      <c r="B176" s="594" t="s">
        <v>4242</v>
      </c>
      <c r="C176" s="595">
        <v>9</v>
      </c>
      <c r="D176" s="595">
        <v>1</v>
      </c>
      <c r="E176" s="595" t="s">
        <v>156</v>
      </c>
      <c r="F176" s="595" t="s">
        <v>44</v>
      </c>
      <c r="G176" s="596" t="s">
        <v>173</v>
      </c>
      <c r="H176" s="597" t="s">
        <v>420</v>
      </c>
      <c r="I176" s="597" t="s">
        <v>53</v>
      </c>
      <c r="J176" s="597"/>
      <c r="K176" s="598" t="s">
        <v>573</v>
      </c>
      <c r="L176" s="625" t="s">
        <v>110</v>
      </c>
      <c r="M176" s="601">
        <v>4</v>
      </c>
      <c r="N176" s="601" t="s">
        <v>104</v>
      </c>
      <c r="O176" s="601">
        <v>2</v>
      </c>
      <c r="P176" s="600"/>
      <c r="Q176" s="49" t="s">
        <v>4552</v>
      </c>
      <c r="R176" s="98">
        <f t="shared" si="7"/>
        <v>162</v>
      </c>
      <c r="S176" s="49"/>
      <c r="T176" s="50" t="s">
        <v>4553</v>
      </c>
      <c r="U176" s="49"/>
    </row>
    <row r="177" spans="1:21" ht="21.6">
      <c r="A177" s="474">
        <f t="shared" si="6"/>
        <v>163</v>
      </c>
      <c r="B177" s="594" t="s">
        <v>4242</v>
      </c>
      <c r="C177" s="595">
        <v>9</v>
      </c>
      <c r="D177" s="595">
        <v>1</v>
      </c>
      <c r="E177" s="595" t="s">
        <v>156</v>
      </c>
      <c r="F177" s="595" t="s">
        <v>44</v>
      </c>
      <c r="G177" s="596" t="s">
        <v>173</v>
      </c>
      <c r="H177" s="597" t="s">
        <v>372</v>
      </c>
      <c r="I177" s="597"/>
      <c r="J177" s="597"/>
      <c r="K177" s="598" t="s">
        <v>573</v>
      </c>
      <c r="L177" s="625" t="s">
        <v>110</v>
      </c>
      <c r="M177" s="601">
        <v>4</v>
      </c>
      <c r="N177" s="601" t="s">
        <v>110</v>
      </c>
      <c r="O177" s="600"/>
      <c r="P177" s="600"/>
      <c r="Q177" s="49" t="s">
        <v>4554</v>
      </c>
      <c r="R177" s="98">
        <f t="shared" si="7"/>
        <v>163</v>
      </c>
      <c r="S177" s="49"/>
      <c r="T177" s="50" t="s">
        <v>4555</v>
      </c>
      <c r="U177" s="49"/>
    </row>
    <row r="178" spans="1:21">
      <c r="A178" s="474">
        <f t="shared" si="6"/>
        <v>164</v>
      </c>
      <c r="B178" s="594" t="s">
        <v>4242</v>
      </c>
      <c r="C178" s="595">
        <v>9</v>
      </c>
      <c r="D178" s="595">
        <v>1</v>
      </c>
      <c r="E178" s="595" t="s">
        <v>156</v>
      </c>
      <c r="F178" s="595" t="s">
        <v>44</v>
      </c>
      <c r="G178" s="596" t="s">
        <v>173</v>
      </c>
      <c r="H178" s="597" t="s">
        <v>372</v>
      </c>
      <c r="I178" s="597" t="s">
        <v>17</v>
      </c>
      <c r="J178" s="597"/>
      <c r="K178" s="598" t="s">
        <v>573</v>
      </c>
      <c r="L178" s="625" t="s">
        <v>110</v>
      </c>
      <c r="M178" s="601">
        <v>4</v>
      </c>
      <c r="N178" s="601" t="s">
        <v>110</v>
      </c>
      <c r="O178" s="601">
        <v>1</v>
      </c>
      <c r="P178" s="600"/>
      <c r="Q178" s="49" t="s">
        <v>4544</v>
      </c>
      <c r="R178" s="98">
        <f t="shared" si="7"/>
        <v>164</v>
      </c>
      <c r="S178" s="49"/>
      <c r="T178" s="50" t="s">
        <v>4545</v>
      </c>
      <c r="U178" s="49"/>
    </row>
    <row r="179" spans="1:21">
      <c r="A179" s="474">
        <f t="shared" ref="A179:A199" si="8">(A178+1)</f>
        <v>165</v>
      </c>
      <c r="B179" s="594" t="s">
        <v>4242</v>
      </c>
      <c r="C179" s="595">
        <v>9</v>
      </c>
      <c r="D179" s="595">
        <v>1</v>
      </c>
      <c r="E179" s="595" t="s">
        <v>156</v>
      </c>
      <c r="F179" s="595" t="s">
        <v>44</v>
      </c>
      <c r="G179" s="596" t="s">
        <v>173</v>
      </c>
      <c r="H179" s="597" t="s">
        <v>372</v>
      </c>
      <c r="I179" s="597" t="s">
        <v>53</v>
      </c>
      <c r="J179" s="597"/>
      <c r="K179" s="598" t="s">
        <v>573</v>
      </c>
      <c r="L179" s="625" t="s">
        <v>110</v>
      </c>
      <c r="M179" s="601">
        <v>4</v>
      </c>
      <c r="N179" s="601" t="s">
        <v>110</v>
      </c>
      <c r="O179" s="601">
        <v>2</v>
      </c>
      <c r="P179" s="600"/>
      <c r="Q179" s="49" t="s">
        <v>4329</v>
      </c>
      <c r="R179" s="98">
        <f t="shared" ref="R179:R199" si="9">(R178+1)</f>
        <v>165</v>
      </c>
      <c r="S179" s="49"/>
      <c r="T179" s="50" t="s">
        <v>4330</v>
      </c>
      <c r="U179" s="49"/>
    </row>
    <row r="180" spans="1:21" ht="21.6">
      <c r="A180" s="474">
        <f t="shared" si="8"/>
        <v>166</v>
      </c>
      <c r="B180" s="594" t="s">
        <v>4242</v>
      </c>
      <c r="C180" s="595">
        <v>9</v>
      </c>
      <c r="D180" s="595">
        <v>1</v>
      </c>
      <c r="E180" s="595" t="s">
        <v>156</v>
      </c>
      <c r="F180" s="595" t="s">
        <v>44</v>
      </c>
      <c r="G180" s="596" t="s">
        <v>177</v>
      </c>
      <c r="H180" s="597"/>
      <c r="I180" s="597"/>
      <c r="J180" s="597"/>
      <c r="K180" s="598" t="s">
        <v>573</v>
      </c>
      <c r="L180" s="625" t="s">
        <v>110</v>
      </c>
      <c r="M180" s="601">
        <v>5</v>
      </c>
      <c r="N180" s="601"/>
      <c r="O180" s="601"/>
      <c r="P180" s="600"/>
      <c r="Q180" s="49" t="s">
        <v>4556</v>
      </c>
      <c r="R180" s="98">
        <f t="shared" si="9"/>
        <v>166</v>
      </c>
      <c r="S180" s="49"/>
      <c r="T180" s="50" t="s">
        <v>4557</v>
      </c>
      <c r="U180" s="49"/>
    </row>
    <row r="181" spans="1:21">
      <c r="A181" s="474">
        <f t="shared" si="8"/>
        <v>167</v>
      </c>
      <c r="B181" s="594" t="s">
        <v>4242</v>
      </c>
      <c r="C181" s="595">
        <v>9</v>
      </c>
      <c r="D181" s="595">
        <v>1</v>
      </c>
      <c r="E181" s="595" t="s">
        <v>156</v>
      </c>
      <c r="F181" s="595" t="s">
        <v>44</v>
      </c>
      <c r="G181" s="596" t="s">
        <v>177</v>
      </c>
      <c r="H181" s="597" t="s">
        <v>605</v>
      </c>
      <c r="I181" s="597"/>
      <c r="J181" s="597"/>
      <c r="K181" s="598" t="s">
        <v>573</v>
      </c>
      <c r="L181" s="625" t="s">
        <v>110</v>
      </c>
      <c r="M181" s="601">
        <v>5</v>
      </c>
      <c r="N181" s="601" t="s">
        <v>25</v>
      </c>
      <c r="O181" s="601"/>
      <c r="P181" s="600"/>
      <c r="Q181" s="49" t="s">
        <v>4558</v>
      </c>
      <c r="R181" s="98">
        <f t="shared" si="9"/>
        <v>167</v>
      </c>
      <c r="S181" s="49"/>
      <c r="T181" s="50" t="s">
        <v>4559</v>
      </c>
      <c r="U181" s="49"/>
    </row>
    <row r="182" spans="1:21">
      <c r="A182" s="474">
        <f t="shared" si="8"/>
        <v>168</v>
      </c>
      <c r="B182" s="594" t="s">
        <v>4242</v>
      </c>
      <c r="C182" s="595">
        <v>9</v>
      </c>
      <c r="D182" s="595">
        <v>1</v>
      </c>
      <c r="E182" s="595" t="s">
        <v>156</v>
      </c>
      <c r="F182" s="595" t="s">
        <v>44</v>
      </c>
      <c r="G182" s="596" t="s">
        <v>177</v>
      </c>
      <c r="H182" s="597" t="s">
        <v>578</v>
      </c>
      <c r="I182" s="597"/>
      <c r="J182" s="597"/>
      <c r="K182" s="598" t="s">
        <v>573</v>
      </c>
      <c r="L182" s="625" t="s">
        <v>110</v>
      </c>
      <c r="M182" s="601">
        <v>5</v>
      </c>
      <c r="N182" s="601" t="s">
        <v>107</v>
      </c>
      <c r="O182" s="600"/>
      <c r="P182" s="600"/>
      <c r="Q182" s="49" t="s">
        <v>4560</v>
      </c>
      <c r="R182" s="98">
        <f t="shared" si="9"/>
        <v>168</v>
      </c>
      <c r="S182" s="49"/>
      <c r="T182" s="50" t="s">
        <v>4561</v>
      </c>
      <c r="U182" s="49"/>
    </row>
    <row r="183" spans="1:21" ht="21.6">
      <c r="A183" s="474">
        <f t="shared" si="8"/>
        <v>169</v>
      </c>
      <c r="B183" s="594" t="s">
        <v>4242</v>
      </c>
      <c r="C183" s="595">
        <v>9</v>
      </c>
      <c r="D183" s="595">
        <v>1</v>
      </c>
      <c r="E183" s="595" t="s">
        <v>156</v>
      </c>
      <c r="F183" s="595" t="s">
        <v>44</v>
      </c>
      <c r="G183" s="596" t="s">
        <v>177</v>
      </c>
      <c r="H183" s="597" t="s">
        <v>4562</v>
      </c>
      <c r="I183" s="597"/>
      <c r="J183" s="597"/>
      <c r="K183" s="598" t="s">
        <v>573</v>
      </c>
      <c r="L183" s="599" t="s">
        <v>110</v>
      </c>
      <c r="M183" s="600" t="s">
        <v>428</v>
      </c>
      <c r="N183" s="600" t="s">
        <v>104</v>
      </c>
      <c r="O183" s="601"/>
      <c r="P183" s="600"/>
      <c r="Q183" s="49" t="s">
        <v>4563</v>
      </c>
      <c r="R183" s="98">
        <f t="shared" si="9"/>
        <v>169</v>
      </c>
      <c r="S183" s="49"/>
      <c r="T183" s="50" t="s">
        <v>4564</v>
      </c>
      <c r="U183" s="49"/>
    </row>
    <row r="184" spans="1:21" ht="21.6">
      <c r="A184" s="474">
        <f t="shared" si="8"/>
        <v>170</v>
      </c>
      <c r="B184" s="594" t="s">
        <v>4242</v>
      </c>
      <c r="C184" s="595">
        <v>9</v>
      </c>
      <c r="D184" s="595">
        <v>1</v>
      </c>
      <c r="E184" s="595" t="s">
        <v>156</v>
      </c>
      <c r="F184" s="595" t="s">
        <v>44</v>
      </c>
      <c r="G184" s="596" t="s">
        <v>177</v>
      </c>
      <c r="H184" s="597" t="s">
        <v>4562</v>
      </c>
      <c r="I184" s="597" t="s">
        <v>17</v>
      </c>
      <c r="J184" s="597"/>
      <c r="K184" s="598" t="s">
        <v>573</v>
      </c>
      <c r="L184" s="599" t="s">
        <v>110</v>
      </c>
      <c r="M184" s="600" t="s">
        <v>428</v>
      </c>
      <c r="N184" s="600" t="s">
        <v>104</v>
      </c>
      <c r="O184" s="600" t="s">
        <v>605</v>
      </c>
      <c r="P184" s="600"/>
      <c r="Q184" s="49" t="s">
        <v>4565</v>
      </c>
      <c r="R184" s="98">
        <f t="shared" si="9"/>
        <v>170</v>
      </c>
      <c r="S184" s="49"/>
      <c r="T184" s="50" t="s">
        <v>4566</v>
      </c>
      <c r="U184" s="49"/>
    </row>
    <row r="185" spans="1:21" ht="21.6">
      <c r="A185" s="474">
        <f t="shared" si="8"/>
        <v>171</v>
      </c>
      <c r="B185" s="594" t="s">
        <v>4242</v>
      </c>
      <c r="C185" s="595">
        <v>9</v>
      </c>
      <c r="D185" s="595">
        <v>1</v>
      </c>
      <c r="E185" s="595" t="s">
        <v>156</v>
      </c>
      <c r="F185" s="595" t="s">
        <v>44</v>
      </c>
      <c r="G185" s="596" t="s">
        <v>177</v>
      </c>
      <c r="H185" s="597" t="s">
        <v>4562</v>
      </c>
      <c r="I185" s="597" t="s">
        <v>53</v>
      </c>
      <c r="J185" s="597"/>
      <c r="K185" s="598" t="s">
        <v>573</v>
      </c>
      <c r="L185" s="599" t="s">
        <v>110</v>
      </c>
      <c r="M185" s="600" t="s">
        <v>428</v>
      </c>
      <c r="N185" s="600" t="s">
        <v>104</v>
      </c>
      <c r="O185" s="600" t="s">
        <v>578</v>
      </c>
      <c r="P185" s="600"/>
      <c r="Q185" s="49" t="s">
        <v>4567</v>
      </c>
      <c r="R185" s="98">
        <f t="shared" si="9"/>
        <v>171</v>
      </c>
      <c r="S185" s="49"/>
      <c r="T185" s="50" t="s">
        <v>4568</v>
      </c>
      <c r="U185" s="49"/>
    </row>
    <row r="186" spans="1:21" ht="21.6">
      <c r="A186" s="474">
        <f t="shared" si="8"/>
        <v>172</v>
      </c>
      <c r="B186" s="594" t="s">
        <v>4242</v>
      </c>
      <c r="C186" s="595">
        <v>9</v>
      </c>
      <c r="D186" s="595">
        <v>1</v>
      </c>
      <c r="E186" s="595" t="s">
        <v>156</v>
      </c>
      <c r="F186" s="595" t="s">
        <v>44</v>
      </c>
      <c r="G186" s="596" t="s">
        <v>179</v>
      </c>
      <c r="H186" s="597"/>
      <c r="I186" s="597"/>
      <c r="J186" s="597"/>
      <c r="K186" s="598" t="s">
        <v>573</v>
      </c>
      <c r="L186" s="599" t="s">
        <v>110</v>
      </c>
      <c r="M186" s="600" t="s">
        <v>602</v>
      </c>
      <c r="N186" s="601"/>
      <c r="O186" s="601"/>
      <c r="P186" s="600"/>
      <c r="Q186" s="49" t="s">
        <v>4569</v>
      </c>
      <c r="R186" s="98">
        <f t="shared" si="9"/>
        <v>172</v>
      </c>
      <c r="S186" s="49"/>
      <c r="T186" s="50" t="s">
        <v>4570</v>
      </c>
      <c r="U186" s="49"/>
    </row>
    <row r="187" spans="1:21" ht="64.8">
      <c r="A187" s="474">
        <f t="shared" si="8"/>
        <v>173</v>
      </c>
      <c r="B187" s="594" t="s">
        <v>4242</v>
      </c>
      <c r="C187" s="595">
        <v>9</v>
      </c>
      <c r="D187" s="595">
        <v>1</v>
      </c>
      <c r="E187" s="595" t="s">
        <v>156</v>
      </c>
      <c r="F187" s="595" t="s">
        <v>44</v>
      </c>
      <c r="G187" s="596" t="s">
        <v>179</v>
      </c>
      <c r="H187" s="597" t="s">
        <v>605</v>
      </c>
      <c r="I187" s="597"/>
      <c r="J187" s="597"/>
      <c r="K187" s="598" t="s">
        <v>573</v>
      </c>
      <c r="L187" s="599" t="s">
        <v>110</v>
      </c>
      <c r="M187" s="600" t="s">
        <v>602</v>
      </c>
      <c r="N187" s="600" t="s">
        <v>25</v>
      </c>
      <c r="O187" s="600"/>
      <c r="P187" s="600"/>
      <c r="Q187" s="49" t="s">
        <v>4571</v>
      </c>
      <c r="R187" s="98">
        <f t="shared" si="9"/>
        <v>173</v>
      </c>
      <c r="S187" s="49"/>
      <c r="T187" s="50" t="s">
        <v>4572</v>
      </c>
      <c r="U187" s="49"/>
    </row>
    <row r="188" spans="1:21" ht="21.6">
      <c r="A188" s="474">
        <f t="shared" si="8"/>
        <v>174</v>
      </c>
      <c r="B188" s="594" t="s">
        <v>4242</v>
      </c>
      <c r="C188" s="595">
        <v>9</v>
      </c>
      <c r="D188" s="595">
        <v>1</v>
      </c>
      <c r="E188" s="595" t="s">
        <v>156</v>
      </c>
      <c r="F188" s="595" t="s">
        <v>44</v>
      </c>
      <c r="G188" s="596" t="s">
        <v>179</v>
      </c>
      <c r="H188" s="597" t="s">
        <v>578</v>
      </c>
      <c r="I188" s="597"/>
      <c r="J188" s="597"/>
      <c r="K188" s="598" t="s">
        <v>573</v>
      </c>
      <c r="L188" s="599" t="s">
        <v>110</v>
      </c>
      <c r="M188" s="600" t="s">
        <v>602</v>
      </c>
      <c r="N188" s="600" t="s">
        <v>107</v>
      </c>
      <c r="O188" s="601"/>
      <c r="P188" s="600"/>
      <c r="Q188" s="49" t="s">
        <v>4573</v>
      </c>
      <c r="R188" s="98">
        <f t="shared" si="9"/>
        <v>174</v>
      </c>
      <c r="S188" s="49"/>
      <c r="T188" s="50" t="s">
        <v>4574</v>
      </c>
      <c r="U188" s="49"/>
    </row>
    <row r="189" spans="1:21" ht="21.6">
      <c r="A189" s="474">
        <f t="shared" si="8"/>
        <v>175</v>
      </c>
      <c r="B189" s="594" t="s">
        <v>4242</v>
      </c>
      <c r="C189" s="595">
        <v>9</v>
      </c>
      <c r="D189" s="595">
        <v>1</v>
      </c>
      <c r="E189" s="595" t="s">
        <v>156</v>
      </c>
      <c r="F189" s="595" t="s">
        <v>114</v>
      </c>
      <c r="G189" s="596"/>
      <c r="H189" s="597"/>
      <c r="I189" s="597"/>
      <c r="J189" s="597"/>
      <c r="K189" s="598" t="s">
        <v>573</v>
      </c>
      <c r="L189" s="625" t="s">
        <v>116</v>
      </c>
      <c r="M189" s="600"/>
      <c r="N189" s="600"/>
      <c r="O189" s="600"/>
      <c r="P189" s="600"/>
      <c r="Q189" s="49" t="s">
        <v>4575</v>
      </c>
      <c r="R189" s="98">
        <f t="shared" si="9"/>
        <v>175</v>
      </c>
      <c r="S189" s="49"/>
      <c r="T189" s="50" t="s">
        <v>4576</v>
      </c>
      <c r="U189" s="49"/>
    </row>
    <row r="190" spans="1:21" ht="64.8">
      <c r="A190" s="474">
        <f t="shared" si="8"/>
        <v>176</v>
      </c>
      <c r="B190" s="594" t="s">
        <v>4242</v>
      </c>
      <c r="C190" s="595">
        <v>9</v>
      </c>
      <c r="D190" s="595">
        <v>1</v>
      </c>
      <c r="E190" s="595" t="s">
        <v>156</v>
      </c>
      <c r="F190" s="595" t="s">
        <v>114</v>
      </c>
      <c r="G190" s="596" t="s">
        <v>163</v>
      </c>
      <c r="H190" s="597"/>
      <c r="I190" s="597"/>
      <c r="J190" s="597"/>
      <c r="K190" s="598" t="s">
        <v>573</v>
      </c>
      <c r="L190" s="625" t="s">
        <v>116</v>
      </c>
      <c r="M190" s="601">
        <v>1</v>
      </c>
      <c r="N190" s="601"/>
      <c r="O190" s="601"/>
      <c r="P190" s="600"/>
      <c r="Q190" s="49" t="s">
        <v>4577</v>
      </c>
      <c r="R190" s="98">
        <f t="shared" si="9"/>
        <v>176</v>
      </c>
      <c r="S190" s="49"/>
      <c r="T190" s="50" t="s">
        <v>4578</v>
      </c>
      <c r="U190" s="49"/>
    </row>
    <row r="191" spans="1:21" ht="64.8">
      <c r="A191" s="474">
        <f t="shared" si="8"/>
        <v>177</v>
      </c>
      <c r="B191" s="594" t="s">
        <v>4242</v>
      </c>
      <c r="C191" s="595">
        <v>9</v>
      </c>
      <c r="D191" s="595">
        <v>1</v>
      </c>
      <c r="E191" s="595" t="s">
        <v>156</v>
      </c>
      <c r="F191" s="595" t="s">
        <v>114</v>
      </c>
      <c r="G191" s="596" t="s">
        <v>165</v>
      </c>
      <c r="H191" s="597"/>
      <c r="I191" s="597"/>
      <c r="J191" s="597"/>
      <c r="K191" s="598" t="s">
        <v>573</v>
      </c>
      <c r="L191" s="625" t="s">
        <v>116</v>
      </c>
      <c r="M191" s="601">
        <v>2</v>
      </c>
      <c r="N191" s="601"/>
      <c r="O191" s="601"/>
      <c r="P191" s="600"/>
      <c r="Q191" s="49" t="s">
        <v>4579</v>
      </c>
      <c r="R191" s="98">
        <f t="shared" si="9"/>
        <v>177</v>
      </c>
      <c r="S191" s="49"/>
      <c r="T191" s="50" t="s">
        <v>4580</v>
      </c>
      <c r="U191" s="49"/>
    </row>
    <row r="192" spans="1:21" ht="118.8">
      <c r="A192" s="474">
        <f t="shared" si="8"/>
        <v>178</v>
      </c>
      <c r="B192" s="594" t="s">
        <v>4242</v>
      </c>
      <c r="C192" s="595">
        <v>9</v>
      </c>
      <c r="D192" s="595">
        <v>1</v>
      </c>
      <c r="E192" s="595" t="s">
        <v>156</v>
      </c>
      <c r="F192" s="595" t="s">
        <v>114</v>
      </c>
      <c r="G192" s="596" t="s">
        <v>291</v>
      </c>
      <c r="H192" s="597"/>
      <c r="I192" s="597"/>
      <c r="J192" s="597"/>
      <c r="K192" s="598" t="s">
        <v>573</v>
      </c>
      <c r="L192" s="625" t="s">
        <v>116</v>
      </c>
      <c r="M192" s="601">
        <v>3</v>
      </c>
      <c r="N192" s="600"/>
      <c r="O192" s="600"/>
      <c r="P192" s="600"/>
      <c r="Q192" s="49" t="s">
        <v>4581</v>
      </c>
      <c r="R192" s="98">
        <f t="shared" si="9"/>
        <v>178</v>
      </c>
      <c r="S192" s="49"/>
      <c r="T192" s="50" t="s">
        <v>4582</v>
      </c>
      <c r="U192" s="49"/>
    </row>
    <row r="193" spans="1:21" ht="75.599999999999994">
      <c r="A193" s="474">
        <f t="shared" si="8"/>
        <v>179</v>
      </c>
      <c r="B193" s="594" t="s">
        <v>4242</v>
      </c>
      <c r="C193" s="595">
        <v>9</v>
      </c>
      <c r="D193" s="595">
        <v>1</v>
      </c>
      <c r="E193" s="595" t="s">
        <v>156</v>
      </c>
      <c r="F193" s="595" t="s">
        <v>114</v>
      </c>
      <c r="G193" s="596" t="s">
        <v>291</v>
      </c>
      <c r="H193" s="597" t="s">
        <v>605</v>
      </c>
      <c r="I193" s="597"/>
      <c r="J193" s="597"/>
      <c r="K193" s="598" t="s">
        <v>573</v>
      </c>
      <c r="L193" s="625" t="s">
        <v>116</v>
      </c>
      <c r="M193" s="601">
        <v>3</v>
      </c>
      <c r="N193" s="600" t="s">
        <v>25</v>
      </c>
      <c r="O193" s="600"/>
      <c r="P193" s="600"/>
      <c r="Q193" s="49" t="s">
        <v>4583</v>
      </c>
      <c r="R193" s="98">
        <f t="shared" si="9"/>
        <v>179</v>
      </c>
      <c r="S193" s="49"/>
      <c r="T193" s="50" t="s">
        <v>4584</v>
      </c>
      <c r="U193" s="49"/>
    </row>
    <row r="194" spans="1:21" ht="129.6">
      <c r="A194" s="474">
        <f t="shared" si="8"/>
        <v>180</v>
      </c>
      <c r="B194" s="594" t="s">
        <v>4242</v>
      </c>
      <c r="C194" s="595">
        <v>9</v>
      </c>
      <c r="D194" s="595">
        <v>1</v>
      </c>
      <c r="E194" s="595" t="s">
        <v>156</v>
      </c>
      <c r="F194" s="595" t="s">
        <v>114</v>
      </c>
      <c r="G194" s="596" t="s">
        <v>291</v>
      </c>
      <c r="H194" s="597" t="s">
        <v>578</v>
      </c>
      <c r="I194" s="597"/>
      <c r="J194" s="597"/>
      <c r="K194" s="598" t="s">
        <v>573</v>
      </c>
      <c r="L194" s="625" t="s">
        <v>116</v>
      </c>
      <c r="M194" s="601">
        <v>3</v>
      </c>
      <c r="N194" s="600" t="s">
        <v>107</v>
      </c>
      <c r="O194" s="600"/>
      <c r="P194" s="600"/>
      <c r="Q194" s="49" t="s">
        <v>4585</v>
      </c>
      <c r="R194" s="98">
        <f t="shared" si="9"/>
        <v>180</v>
      </c>
      <c r="S194" s="49"/>
      <c r="T194" s="50" t="s">
        <v>4586</v>
      </c>
      <c r="U194" s="49"/>
    </row>
    <row r="195" spans="1:21" ht="64.8">
      <c r="A195" s="474">
        <f t="shared" si="8"/>
        <v>181</v>
      </c>
      <c r="B195" s="594" t="s">
        <v>4242</v>
      </c>
      <c r="C195" s="595">
        <v>9</v>
      </c>
      <c r="D195" s="595">
        <v>1</v>
      </c>
      <c r="E195" s="595" t="s">
        <v>156</v>
      </c>
      <c r="F195" s="595" t="s">
        <v>114</v>
      </c>
      <c r="G195" s="596" t="s">
        <v>291</v>
      </c>
      <c r="H195" s="597" t="s">
        <v>420</v>
      </c>
      <c r="I195" s="597"/>
      <c r="J195" s="597"/>
      <c r="K195" s="598" t="s">
        <v>573</v>
      </c>
      <c r="L195" s="625" t="s">
        <v>116</v>
      </c>
      <c r="M195" s="601">
        <v>3</v>
      </c>
      <c r="N195" s="600" t="s">
        <v>104</v>
      </c>
      <c r="O195" s="600"/>
      <c r="P195" s="600"/>
      <c r="Q195" s="49" t="s">
        <v>4587</v>
      </c>
      <c r="R195" s="98">
        <f t="shared" si="9"/>
        <v>181</v>
      </c>
      <c r="S195" s="49"/>
      <c r="T195" s="50" t="s">
        <v>4588</v>
      </c>
      <c r="U195" s="51"/>
    </row>
    <row r="196" spans="1:21" ht="43.2">
      <c r="A196" s="474">
        <f t="shared" si="8"/>
        <v>182</v>
      </c>
      <c r="B196" s="594" t="s">
        <v>4242</v>
      </c>
      <c r="C196" s="595">
        <v>9</v>
      </c>
      <c r="D196" s="595">
        <v>1</v>
      </c>
      <c r="E196" s="595" t="s">
        <v>156</v>
      </c>
      <c r="F196" s="595" t="s">
        <v>122</v>
      </c>
      <c r="G196" s="596"/>
      <c r="H196" s="597"/>
      <c r="I196" s="597"/>
      <c r="J196" s="597"/>
      <c r="K196" s="598" t="s">
        <v>573</v>
      </c>
      <c r="L196" s="599" t="s">
        <v>119</v>
      </c>
      <c r="M196" s="601"/>
      <c r="N196" s="601"/>
      <c r="O196" s="601"/>
      <c r="P196" s="600"/>
      <c r="Q196" s="49" t="s">
        <v>4589</v>
      </c>
      <c r="R196" s="98">
        <f t="shared" si="9"/>
        <v>182</v>
      </c>
      <c r="S196" s="49"/>
      <c r="T196" s="50" t="s">
        <v>4590</v>
      </c>
      <c r="U196" s="49"/>
    </row>
    <row r="197" spans="1:21">
      <c r="A197" s="474">
        <f t="shared" si="8"/>
        <v>183</v>
      </c>
      <c r="B197" s="594" t="s">
        <v>4242</v>
      </c>
      <c r="C197" s="595">
        <v>9</v>
      </c>
      <c r="D197" s="595">
        <v>1</v>
      </c>
      <c r="E197" s="595" t="s">
        <v>156</v>
      </c>
      <c r="F197" s="595" t="s">
        <v>122</v>
      </c>
      <c r="G197" s="596" t="s">
        <v>163</v>
      </c>
      <c r="H197" s="597"/>
      <c r="I197" s="597"/>
      <c r="J197" s="597"/>
      <c r="K197" s="598" t="s">
        <v>573</v>
      </c>
      <c r="L197" s="599" t="s">
        <v>119</v>
      </c>
      <c r="M197" s="600" t="s">
        <v>605</v>
      </c>
      <c r="N197" s="601"/>
      <c r="O197" s="601"/>
      <c r="P197" s="600"/>
      <c r="Q197" s="49" t="s">
        <v>4152</v>
      </c>
      <c r="R197" s="98">
        <f t="shared" si="9"/>
        <v>183</v>
      </c>
      <c r="S197" s="49"/>
      <c r="T197" s="50" t="s">
        <v>4153</v>
      </c>
      <c r="U197" s="49"/>
    </row>
    <row r="198" spans="1:21" ht="64.8">
      <c r="A198" s="474">
        <f t="shared" si="8"/>
        <v>184</v>
      </c>
      <c r="B198" s="594" t="s">
        <v>4242</v>
      </c>
      <c r="C198" s="595">
        <v>9</v>
      </c>
      <c r="D198" s="595">
        <v>1</v>
      </c>
      <c r="E198" s="595" t="s">
        <v>156</v>
      </c>
      <c r="F198" s="595" t="s">
        <v>122</v>
      </c>
      <c r="G198" s="596" t="s">
        <v>165</v>
      </c>
      <c r="H198" s="597"/>
      <c r="I198" s="597"/>
      <c r="J198" s="597"/>
      <c r="K198" s="598" t="s">
        <v>573</v>
      </c>
      <c r="L198" s="599" t="s">
        <v>119</v>
      </c>
      <c r="M198" s="600" t="s">
        <v>578</v>
      </c>
      <c r="N198" s="600"/>
      <c r="O198" s="600"/>
      <c r="P198" s="600"/>
      <c r="Q198" s="49" t="s">
        <v>4591</v>
      </c>
      <c r="R198" s="98">
        <f t="shared" si="9"/>
        <v>184</v>
      </c>
      <c r="S198" s="49"/>
      <c r="T198" s="50" t="s">
        <v>4592</v>
      </c>
      <c r="U198" s="49"/>
    </row>
    <row r="199" spans="1:21" ht="32.4">
      <c r="A199" s="474">
        <f t="shared" si="8"/>
        <v>185</v>
      </c>
      <c r="B199" s="594" t="s">
        <v>4242</v>
      </c>
      <c r="C199" s="595">
        <v>9</v>
      </c>
      <c r="D199" s="595">
        <v>1</v>
      </c>
      <c r="E199" s="595" t="s">
        <v>156</v>
      </c>
      <c r="F199" s="595" t="s">
        <v>122</v>
      </c>
      <c r="G199" s="596" t="s">
        <v>169</v>
      </c>
      <c r="H199" s="597"/>
      <c r="I199" s="597"/>
      <c r="J199" s="597"/>
      <c r="K199" s="598" t="s">
        <v>573</v>
      </c>
      <c r="L199" s="599" t="s">
        <v>119</v>
      </c>
      <c r="M199" s="601">
        <v>3</v>
      </c>
      <c r="N199" s="601"/>
      <c r="O199" s="601"/>
      <c r="P199" s="600"/>
      <c r="Q199" s="49" t="s">
        <v>4593</v>
      </c>
      <c r="R199" s="98">
        <f t="shared" si="9"/>
        <v>185</v>
      </c>
      <c r="S199" s="49"/>
      <c r="T199" s="50" t="s">
        <v>4594</v>
      </c>
      <c r="U199" s="49"/>
    </row>
    <row r="200" spans="1:21" ht="21.6">
      <c r="A200" s="474"/>
      <c r="B200" s="594" t="s">
        <v>4242</v>
      </c>
      <c r="C200" s="595">
        <v>9</v>
      </c>
      <c r="D200" s="595">
        <v>1</v>
      </c>
      <c r="E200" s="595" t="s">
        <v>156</v>
      </c>
      <c r="F200" s="595" t="s">
        <v>122</v>
      </c>
      <c r="G200" s="596" t="s">
        <v>169</v>
      </c>
      <c r="H200" s="597" t="s">
        <v>605</v>
      </c>
      <c r="I200" s="597"/>
      <c r="J200" s="597"/>
      <c r="K200" s="598" t="s">
        <v>573</v>
      </c>
      <c r="L200" s="599" t="s">
        <v>119</v>
      </c>
      <c r="M200" s="601">
        <v>3</v>
      </c>
      <c r="N200" s="601" t="s">
        <v>25</v>
      </c>
      <c r="O200" s="601"/>
      <c r="P200" s="600"/>
      <c r="Q200" s="49" t="s">
        <v>4595</v>
      </c>
      <c r="R200" s="98"/>
      <c r="S200" s="49"/>
      <c r="T200" s="50" t="s">
        <v>4596</v>
      </c>
      <c r="U200" s="49"/>
    </row>
    <row r="201" spans="1:21" ht="21.6">
      <c r="A201" s="474"/>
      <c r="B201" s="594" t="s">
        <v>4242</v>
      </c>
      <c r="C201" s="595">
        <v>9</v>
      </c>
      <c r="D201" s="595">
        <v>1</v>
      </c>
      <c r="E201" s="595" t="s">
        <v>156</v>
      </c>
      <c r="F201" s="595" t="s">
        <v>122</v>
      </c>
      <c r="G201" s="596" t="s">
        <v>169</v>
      </c>
      <c r="H201" s="597" t="s">
        <v>578</v>
      </c>
      <c r="I201" s="597"/>
      <c r="J201" s="597"/>
      <c r="K201" s="598" t="s">
        <v>573</v>
      </c>
      <c r="L201" s="599" t="s">
        <v>119</v>
      </c>
      <c r="M201" s="601">
        <v>3</v>
      </c>
      <c r="N201" s="601" t="s">
        <v>107</v>
      </c>
      <c r="O201" s="601"/>
      <c r="P201" s="600"/>
      <c r="Q201" s="49" t="s">
        <v>4597</v>
      </c>
      <c r="R201" s="98"/>
      <c r="S201" s="49"/>
      <c r="T201" s="50" t="s">
        <v>4598</v>
      </c>
      <c r="U201" s="49"/>
    </row>
    <row r="202" spans="1:21" ht="21.6">
      <c r="A202" s="474">
        <f>(A199+1)</f>
        <v>186</v>
      </c>
      <c r="B202" s="594" t="s">
        <v>4242</v>
      </c>
      <c r="C202" s="595">
        <v>9</v>
      </c>
      <c r="D202" s="595">
        <v>1</v>
      </c>
      <c r="E202" s="595" t="s">
        <v>156</v>
      </c>
      <c r="F202" s="595" t="s">
        <v>122</v>
      </c>
      <c r="G202" s="596" t="s">
        <v>173</v>
      </c>
      <c r="H202" s="597"/>
      <c r="I202" s="597"/>
      <c r="J202" s="597"/>
      <c r="K202" s="598" t="s">
        <v>573</v>
      </c>
      <c r="L202" s="599" t="s">
        <v>119</v>
      </c>
      <c r="M202" s="601">
        <v>4</v>
      </c>
      <c r="N202" s="601"/>
      <c r="O202" s="601"/>
      <c r="P202" s="600"/>
      <c r="Q202" s="49" t="s">
        <v>4599</v>
      </c>
      <c r="R202" s="98">
        <f>(R199+1)</f>
        <v>186</v>
      </c>
      <c r="S202" s="49"/>
      <c r="T202" s="50" t="s">
        <v>4600</v>
      </c>
      <c r="U202" s="49"/>
    </row>
    <row r="203" spans="1:21" ht="118.8">
      <c r="A203" s="474">
        <f t="shared" ref="A203:A223" si="10">(A202+1)</f>
        <v>187</v>
      </c>
      <c r="B203" s="594" t="s">
        <v>4601</v>
      </c>
      <c r="C203" s="595">
        <v>9</v>
      </c>
      <c r="D203" s="595">
        <v>1</v>
      </c>
      <c r="E203" s="595" t="s">
        <v>184</v>
      </c>
      <c r="F203" s="595"/>
      <c r="G203" s="596"/>
      <c r="H203" s="597"/>
      <c r="I203" s="597"/>
      <c r="J203" s="597"/>
      <c r="K203" s="598" t="s">
        <v>573</v>
      </c>
      <c r="L203" s="599" t="s">
        <v>124</v>
      </c>
      <c r="M203" s="600"/>
      <c r="N203" s="600"/>
      <c r="O203" s="600"/>
      <c r="P203" s="600"/>
      <c r="Q203" s="49" t="s">
        <v>4602</v>
      </c>
      <c r="R203" s="98">
        <f t="shared" ref="R203:R223" si="11">(R202+1)</f>
        <v>187</v>
      </c>
      <c r="S203" s="49"/>
      <c r="T203" s="50" t="s">
        <v>4603</v>
      </c>
      <c r="U203" s="49"/>
    </row>
    <row r="204" spans="1:21" ht="86.4">
      <c r="A204" s="474">
        <f t="shared" si="10"/>
        <v>188</v>
      </c>
      <c r="B204" s="594" t="s">
        <v>4604</v>
      </c>
      <c r="C204" s="595">
        <v>9</v>
      </c>
      <c r="D204" s="595">
        <v>1</v>
      </c>
      <c r="E204" s="595" t="s">
        <v>219</v>
      </c>
      <c r="F204" s="595"/>
      <c r="G204" s="596"/>
      <c r="H204" s="597"/>
      <c r="I204" s="597"/>
      <c r="J204" s="597"/>
      <c r="K204" s="598" t="s">
        <v>4605</v>
      </c>
      <c r="L204" s="625"/>
      <c r="M204" s="601"/>
      <c r="N204" s="601"/>
      <c r="O204" s="601"/>
      <c r="P204" s="600"/>
      <c r="Q204" s="49" t="s">
        <v>4606</v>
      </c>
      <c r="R204" s="98">
        <f t="shared" si="11"/>
        <v>188</v>
      </c>
      <c r="S204" s="49"/>
      <c r="T204" s="50" t="s">
        <v>4607</v>
      </c>
      <c r="U204" s="49"/>
    </row>
    <row r="205" spans="1:21" ht="32.4">
      <c r="A205" s="474">
        <f t="shared" si="10"/>
        <v>189</v>
      </c>
      <c r="B205" s="594" t="s">
        <v>4604</v>
      </c>
      <c r="C205" s="595">
        <v>9</v>
      </c>
      <c r="D205" s="595">
        <v>1</v>
      </c>
      <c r="E205" s="595" t="s">
        <v>219</v>
      </c>
      <c r="F205" s="595" t="s">
        <v>27</v>
      </c>
      <c r="G205" s="596"/>
      <c r="H205" s="597"/>
      <c r="I205" s="597"/>
      <c r="J205" s="597"/>
      <c r="K205" s="598" t="s">
        <v>4608</v>
      </c>
      <c r="L205" s="625" t="s">
        <v>25</v>
      </c>
      <c r="M205" s="601">
        <v>1</v>
      </c>
      <c r="N205" s="600"/>
      <c r="O205" s="600"/>
      <c r="P205" s="600"/>
      <c r="Q205" s="49" t="s">
        <v>4609</v>
      </c>
      <c r="R205" s="98">
        <f t="shared" si="11"/>
        <v>189</v>
      </c>
      <c r="S205" s="49"/>
      <c r="T205" s="50" t="s">
        <v>4610</v>
      </c>
      <c r="U205" s="49"/>
    </row>
    <row r="206" spans="1:21" ht="54">
      <c r="A206" s="474">
        <f t="shared" si="10"/>
        <v>190</v>
      </c>
      <c r="B206" s="594" t="s">
        <v>4604</v>
      </c>
      <c r="C206" s="595">
        <v>9</v>
      </c>
      <c r="D206" s="595">
        <v>1</v>
      </c>
      <c r="E206" s="595" t="s">
        <v>219</v>
      </c>
      <c r="F206" s="595" t="s">
        <v>27</v>
      </c>
      <c r="G206" s="596" t="s">
        <v>163</v>
      </c>
      <c r="H206" s="597"/>
      <c r="I206" s="597"/>
      <c r="J206" s="597"/>
      <c r="K206" s="598" t="s">
        <v>4608</v>
      </c>
      <c r="L206" s="625" t="s">
        <v>25</v>
      </c>
      <c r="M206" s="601">
        <v>1</v>
      </c>
      <c r="N206" s="601" t="s">
        <v>25</v>
      </c>
      <c r="O206" s="601"/>
      <c r="P206" s="600"/>
      <c r="Q206" s="49" t="s">
        <v>4611</v>
      </c>
      <c r="R206" s="98">
        <f t="shared" si="11"/>
        <v>190</v>
      </c>
      <c r="S206" s="49"/>
      <c r="T206" s="50" t="s">
        <v>4612</v>
      </c>
      <c r="U206" s="49"/>
    </row>
    <row r="207" spans="1:21" ht="32.4">
      <c r="A207" s="474">
        <f t="shared" si="10"/>
        <v>191</v>
      </c>
      <c r="B207" s="594" t="s">
        <v>4604</v>
      </c>
      <c r="C207" s="595">
        <v>9</v>
      </c>
      <c r="D207" s="595">
        <v>1</v>
      </c>
      <c r="E207" s="595" t="s">
        <v>219</v>
      </c>
      <c r="F207" s="595" t="s">
        <v>27</v>
      </c>
      <c r="G207" s="596" t="s">
        <v>165</v>
      </c>
      <c r="H207" s="597"/>
      <c r="I207" s="597"/>
      <c r="J207" s="597"/>
      <c r="K207" s="598" t="s">
        <v>4608</v>
      </c>
      <c r="L207" s="625" t="s">
        <v>25</v>
      </c>
      <c r="M207" s="601">
        <v>1</v>
      </c>
      <c r="N207" s="601" t="s">
        <v>107</v>
      </c>
      <c r="O207" s="601"/>
      <c r="P207" s="600"/>
      <c r="Q207" s="49" t="s">
        <v>4613</v>
      </c>
      <c r="R207" s="98">
        <f t="shared" si="11"/>
        <v>191</v>
      </c>
      <c r="S207" s="49"/>
      <c r="T207" s="50" t="s">
        <v>4614</v>
      </c>
      <c r="U207" s="49"/>
    </row>
    <row r="208" spans="1:21" ht="43.2">
      <c r="A208" s="474">
        <f t="shared" si="10"/>
        <v>192</v>
      </c>
      <c r="B208" s="594" t="s">
        <v>4604</v>
      </c>
      <c r="C208" s="595">
        <v>9</v>
      </c>
      <c r="D208" s="595">
        <v>1</v>
      </c>
      <c r="E208" s="595" t="s">
        <v>219</v>
      </c>
      <c r="F208" s="595" t="s">
        <v>34</v>
      </c>
      <c r="G208" s="596"/>
      <c r="H208" s="597"/>
      <c r="I208" s="597"/>
      <c r="J208" s="597"/>
      <c r="K208" s="598" t="s">
        <v>4608</v>
      </c>
      <c r="L208" s="625" t="s">
        <v>25</v>
      </c>
      <c r="M208" s="600" t="s">
        <v>578</v>
      </c>
      <c r="N208" s="600"/>
      <c r="O208" s="600"/>
      <c r="P208" s="600"/>
      <c r="Q208" s="49" t="s">
        <v>4615</v>
      </c>
      <c r="R208" s="98">
        <f t="shared" si="11"/>
        <v>192</v>
      </c>
      <c r="S208" s="49"/>
      <c r="T208" s="50" t="s">
        <v>4616</v>
      </c>
      <c r="U208" s="51" t="s">
        <v>43</v>
      </c>
    </row>
    <row r="209" spans="1:21" ht="43.2">
      <c r="A209" s="474">
        <f t="shared" si="10"/>
        <v>193</v>
      </c>
      <c r="B209" s="594" t="s">
        <v>4604</v>
      </c>
      <c r="C209" s="595">
        <v>9</v>
      </c>
      <c r="D209" s="595">
        <v>1</v>
      </c>
      <c r="E209" s="595" t="s">
        <v>219</v>
      </c>
      <c r="F209" s="595" t="s">
        <v>36</v>
      </c>
      <c r="G209" s="596"/>
      <c r="H209" s="597"/>
      <c r="I209" s="597"/>
      <c r="J209" s="597"/>
      <c r="K209" s="598" t="s">
        <v>4608</v>
      </c>
      <c r="L209" s="625" t="s">
        <v>25</v>
      </c>
      <c r="M209" s="601">
        <v>2</v>
      </c>
      <c r="N209" s="601"/>
      <c r="O209" s="601"/>
      <c r="P209" s="600"/>
      <c r="Q209" s="49" t="s">
        <v>4617</v>
      </c>
      <c r="R209" s="98">
        <f t="shared" si="11"/>
        <v>193</v>
      </c>
      <c r="S209" s="49"/>
      <c r="T209" s="50" t="s">
        <v>4616</v>
      </c>
      <c r="U209" s="51"/>
    </row>
    <row r="210" spans="1:21" ht="32.4">
      <c r="A210" s="474">
        <f t="shared" si="10"/>
        <v>194</v>
      </c>
      <c r="B210" s="594" t="s">
        <v>4604</v>
      </c>
      <c r="C210" s="595">
        <v>9</v>
      </c>
      <c r="D210" s="595">
        <v>1</v>
      </c>
      <c r="E210" s="595" t="s">
        <v>219</v>
      </c>
      <c r="F210" s="595" t="s">
        <v>44</v>
      </c>
      <c r="G210" s="596"/>
      <c r="H210" s="597"/>
      <c r="I210" s="597"/>
      <c r="J210" s="597"/>
      <c r="K210" s="598" t="s">
        <v>4608</v>
      </c>
      <c r="L210" s="625" t="s">
        <v>25</v>
      </c>
      <c r="M210" s="601">
        <v>3</v>
      </c>
      <c r="N210" s="600"/>
      <c r="O210" s="600"/>
      <c r="P210" s="600"/>
      <c r="Q210" s="49" t="s">
        <v>4618</v>
      </c>
      <c r="R210" s="98">
        <f t="shared" si="11"/>
        <v>194</v>
      </c>
      <c r="S210" s="49"/>
      <c r="T210" s="50" t="s">
        <v>4619</v>
      </c>
      <c r="U210" s="49"/>
    </row>
    <row r="211" spans="1:21" ht="21.6">
      <c r="A211" s="474">
        <f t="shared" si="10"/>
        <v>195</v>
      </c>
      <c r="B211" s="594" t="s">
        <v>4604</v>
      </c>
      <c r="C211" s="595">
        <v>9</v>
      </c>
      <c r="D211" s="595">
        <v>1</v>
      </c>
      <c r="E211" s="595" t="s">
        <v>219</v>
      </c>
      <c r="F211" s="595" t="s">
        <v>114</v>
      </c>
      <c r="G211" s="596"/>
      <c r="H211" s="597"/>
      <c r="I211" s="597"/>
      <c r="J211" s="597"/>
      <c r="K211" s="598" t="s">
        <v>4608</v>
      </c>
      <c r="L211" s="625" t="s">
        <v>25</v>
      </c>
      <c r="M211" s="601">
        <v>4</v>
      </c>
      <c r="N211" s="601"/>
      <c r="O211" s="601"/>
      <c r="P211" s="600"/>
      <c r="Q211" s="49" t="s">
        <v>4620</v>
      </c>
      <c r="R211" s="98">
        <f t="shared" si="11"/>
        <v>195</v>
      </c>
      <c r="S211" s="49"/>
      <c r="T211" s="50" t="s">
        <v>4621</v>
      </c>
      <c r="U211" s="49"/>
    </row>
    <row r="212" spans="1:21" ht="21.6">
      <c r="A212" s="474">
        <f t="shared" si="10"/>
        <v>196</v>
      </c>
      <c r="B212" s="594" t="s">
        <v>4604</v>
      </c>
      <c r="C212" s="595">
        <v>9</v>
      </c>
      <c r="D212" s="595">
        <v>1</v>
      </c>
      <c r="E212" s="595" t="s">
        <v>219</v>
      </c>
      <c r="F212" s="595" t="s">
        <v>114</v>
      </c>
      <c r="G212" s="596" t="s">
        <v>163</v>
      </c>
      <c r="H212" s="597"/>
      <c r="I212" s="597"/>
      <c r="J212" s="597"/>
      <c r="K212" s="598" t="s">
        <v>4608</v>
      </c>
      <c r="L212" s="625" t="s">
        <v>25</v>
      </c>
      <c r="M212" s="601">
        <v>4</v>
      </c>
      <c r="N212" s="601" t="s">
        <v>25</v>
      </c>
      <c r="O212" s="601"/>
      <c r="P212" s="600"/>
      <c r="Q212" s="49" t="s">
        <v>4622</v>
      </c>
      <c r="R212" s="98">
        <f t="shared" si="11"/>
        <v>196</v>
      </c>
      <c r="S212" s="49"/>
      <c r="T212" s="50" t="s">
        <v>4623</v>
      </c>
      <c r="U212" s="49"/>
    </row>
    <row r="213" spans="1:21" ht="21.6">
      <c r="A213" s="474">
        <f t="shared" si="10"/>
        <v>197</v>
      </c>
      <c r="B213" s="594" t="s">
        <v>4604</v>
      </c>
      <c r="C213" s="595">
        <v>9</v>
      </c>
      <c r="D213" s="595">
        <v>1</v>
      </c>
      <c r="E213" s="595" t="s">
        <v>219</v>
      </c>
      <c r="F213" s="595" t="s">
        <v>114</v>
      </c>
      <c r="G213" s="596" t="s">
        <v>165</v>
      </c>
      <c r="H213" s="597"/>
      <c r="I213" s="597"/>
      <c r="J213" s="597"/>
      <c r="K213" s="598" t="s">
        <v>4608</v>
      </c>
      <c r="L213" s="625" t="s">
        <v>25</v>
      </c>
      <c r="M213" s="601">
        <v>4</v>
      </c>
      <c r="N213" s="600" t="s">
        <v>107</v>
      </c>
      <c r="O213" s="600"/>
      <c r="P213" s="600"/>
      <c r="Q213" s="49" t="s">
        <v>4624</v>
      </c>
      <c r="R213" s="98">
        <f t="shared" si="11"/>
        <v>197</v>
      </c>
      <c r="S213" s="49"/>
      <c r="T213" s="50" t="s">
        <v>4625</v>
      </c>
      <c r="U213" s="49"/>
    </row>
    <row r="214" spans="1:21" ht="21.6">
      <c r="A214" s="474">
        <f t="shared" si="10"/>
        <v>198</v>
      </c>
      <c r="B214" s="594" t="s">
        <v>4604</v>
      </c>
      <c r="C214" s="595">
        <v>9</v>
      </c>
      <c r="D214" s="595">
        <v>1</v>
      </c>
      <c r="E214" s="595" t="s">
        <v>219</v>
      </c>
      <c r="F214" s="595" t="s">
        <v>114</v>
      </c>
      <c r="G214" s="596" t="s">
        <v>169</v>
      </c>
      <c r="H214" s="597"/>
      <c r="I214" s="597"/>
      <c r="J214" s="597"/>
      <c r="K214" s="598" t="s">
        <v>4608</v>
      </c>
      <c r="L214" s="625" t="s">
        <v>25</v>
      </c>
      <c r="M214" s="601">
        <v>4</v>
      </c>
      <c r="N214" s="601" t="s">
        <v>104</v>
      </c>
      <c r="O214" s="601"/>
      <c r="P214" s="600"/>
      <c r="Q214" s="49" t="s">
        <v>4626</v>
      </c>
      <c r="R214" s="98">
        <f t="shared" si="11"/>
        <v>198</v>
      </c>
      <c r="S214" s="49"/>
      <c r="T214" s="50" t="s">
        <v>4627</v>
      </c>
      <c r="U214" s="49"/>
    </row>
    <row r="215" spans="1:21" ht="21.6">
      <c r="A215" s="474">
        <f t="shared" si="10"/>
        <v>199</v>
      </c>
      <c r="B215" s="594" t="s">
        <v>4604</v>
      </c>
      <c r="C215" s="595">
        <v>9</v>
      </c>
      <c r="D215" s="595">
        <v>1</v>
      </c>
      <c r="E215" s="595" t="s">
        <v>219</v>
      </c>
      <c r="F215" s="595" t="s">
        <v>638</v>
      </c>
      <c r="G215" s="596"/>
      <c r="H215" s="597"/>
      <c r="I215" s="597"/>
      <c r="J215" s="597"/>
      <c r="K215" s="598" t="s">
        <v>4608</v>
      </c>
      <c r="L215" s="625" t="s">
        <v>25</v>
      </c>
      <c r="M215" s="601">
        <v>5</v>
      </c>
      <c r="N215" s="601"/>
      <c r="O215" s="601"/>
      <c r="P215" s="600"/>
      <c r="Q215" s="49" t="s">
        <v>4628</v>
      </c>
      <c r="R215" s="98">
        <f t="shared" si="11"/>
        <v>199</v>
      </c>
      <c r="S215" s="49"/>
      <c r="T215" s="50" t="s">
        <v>4629</v>
      </c>
      <c r="U215" s="49"/>
    </row>
    <row r="216" spans="1:21" ht="32.4">
      <c r="A216" s="474">
        <f t="shared" si="10"/>
        <v>200</v>
      </c>
      <c r="B216" s="594" t="s">
        <v>4604</v>
      </c>
      <c r="C216" s="595">
        <v>9</v>
      </c>
      <c r="D216" s="595">
        <v>1</v>
      </c>
      <c r="E216" s="595" t="s">
        <v>219</v>
      </c>
      <c r="F216" s="595" t="s">
        <v>130</v>
      </c>
      <c r="G216" s="596"/>
      <c r="H216" s="597"/>
      <c r="I216" s="597"/>
      <c r="J216" s="597"/>
      <c r="K216" s="598" t="s">
        <v>4608</v>
      </c>
      <c r="L216" s="599" t="s">
        <v>107</v>
      </c>
      <c r="M216" s="600"/>
      <c r="N216" s="600"/>
      <c r="O216" s="600"/>
      <c r="P216" s="600"/>
      <c r="Q216" s="49" t="s">
        <v>4630</v>
      </c>
      <c r="R216" s="98">
        <f t="shared" si="11"/>
        <v>200</v>
      </c>
      <c r="S216" s="49"/>
      <c r="T216" s="50" t="s">
        <v>4631</v>
      </c>
      <c r="U216" s="49"/>
    </row>
    <row r="217" spans="1:21" ht="32.4">
      <c r="A217" s="474">
        <f t="shared" si="10"/>
        <v>201</v>
      </c>
      <c r="B217" s="594" t="s">
        <v>4604</v>
      </c>
      <c r="C217" s="595">
        <v>9</v>
      </c>
      <c r="D217" s="595">
        <v>1</v>
      </c>
      <c r="E217" s="595" t="s">
        <v>219</v>
      </c>
      <c r="F217" s="595" t="s">
        <v>134</v>
      </c>
      <c r="G217" s="596"/>
      <c r="H217" s="597"/>
      <c r="I217" s="597"/>
      <c r="J217" s="597"/>
      <c r="K217" s="598" t="s">
        <v>4608</v>
      </c>
      <c r="L217" s="625" t="s">
        <v>104</v>
      </c>
      <c r="M217" s="601">
        <v>1</v>
      </c>
      <c r="N217" s="601"/>
      <c r="O217" s="601"/>
      <c r="P217" s="600"/>
      <c r="Q217" s="49" t="s">
        <v>4632</v>
      </c>
      <c r="R217" s="98">
        <f t="shared" si="11"/>
        <v>201</v>
      </c>
      <c r="S217" s="49"/>
      <c r="T217" s="50" t="s">
        <v>4633</v>
      </c>
      <c r="U217" s="51"/>
    </row>
    <row r="218" spans="1:21" ht="43.2">
      <c r="A218" s="474">
        <f t="shared" si="10"/>
        <v>202</v>
      </c>
      <c r="B218" s="594" t="s">
        <v>4604</v>
      </c>
      <c r="C218" s="595">
        <v>9</v>
      </c>
      <c r="D218" s="595">
        <v>1</v>
      </c>
      <c r="E218" s="595" t="s">
        <v>219</v>
      </c>
      <c r="F218" s="595" t="s">
        <v>619</v>
      </c>
      <c r="G218" s="596"/>
      <c r="H218" s="597"/>
      <c r="I218" s="597"/>
      <c r="J218" s="597"/>
      <c r="K218" s="598" t="s">
        <v>4608</v>
      </c>
      <c r="L218" s="599" t="s">
        <v>104</v>
      </c>
      <c r="M218" s="600" t="s">
        <v>578</v>
      </c>
      <c r="N218" s="600"/>
      <c r="O218" s="600"/>
      <c r="P218" s="600"/>
      <c r="Q218" s="49" t="s">
        <v>4634</v>
      </c>
      <c r="R218" s="98">
        <f t="shared" si="11"/>
        <v>202</v>
      </c>
      <c r="S218" s="49"/>
      <c r="T218" s="50" t="s">
        <v>4635</v>
      </c>
      <c r="U218" s="49"/>
    </row>
    <row r="219" spans="1:21" ht="32.4">
      <c r="A219" s="474">
        <f t="shared" si="10"/>
        <v>203</v>
      </c>
      <c r="B219" s="594" t="s">
        <v>4604</v>
      </c>
      <c r="C219" s="595">
        <v>9</v>
      </c>
      <c r="D219" s="595">
        <v>1</v>
      </c>
      <c r="E219" s="595" t="s">
        <v>219</v>
      </c>
      <c r="F219" s="595" t="s">
        <v>935</v>
      </c>
      <c r="G219" s="596"/>
      <c r="H219" s="597"/>
      <c r="I219" s="597"/>
      <c r="J219" s="597"/>
      <c r="K219" s="598" t="s">
        <v>4608</v>
      </c>
      <c r="L219" s="625" t="s">
        <v>104</v>
      </c>
      <c r="M219" s="601">
        <v>3</v>
      </c>
      <c r="N219" s="601"/>
      <c r="O219" s="601"/>
      <c r="P219" s="600"/>
      <c r="Q219" s="49" t="s">
        <v>4636</v>
      </c>
      <c r="R219" s="98">
        <f t="shared" si="11"/>
        <v>203</v>
      </c>
      <c r="S219" s="49"/>
      <c r="T219" s="50" t="s">
        <v>4637</v>
      </c>
      <c r="U219" s="49"/>
    </row>
    <row r="220" spans="1:21" ht="43.2">
      <c r="A220" s="474">
        <f t="shared" si="10"/>
        <v>204</v>
      </c>
      <c r="B220" s="594" t="s">
        <v>4604</v>
      </c>
      <c r="C220" s="595">
        <v>9</v>
      </c>
      <c r="D220" s="595">
        <v>1</v>
      </c>
      <c r="E220" s="595" t="s">
        <v>219</v>
      </c>
      <c r="F220" s="595" t="s">
        <v>939</v>
      </c>
      <c r="G220" s="596"/>
      <c r="H220" s="597"/>
      <c r="I220" s="597"/>
      <c r="J220" s="597"/>
      <c r="K220" s="598" t="s">
        <v>4608</v>
      </c>
      <c r="L220" s="599" t="s">
        <v>110</v>
      </c>
      <c r="M220" s="600"/>
      <c r="N220" s="600"/>
      <c r="O220" s="600"/>
      <c r="P220" s="600"/>
      <c r="Q220" s="49" t="s">
        <v>4638</v>
      </c>
      <c r="R220" s="98">
        <f t="shared" si="11"/>
        <v>204</v>
      </c>
      <c r="S220" s="49"/>
      <c r="T220" s="50" t="s">
        <v>4639</v>
      </c>
      <c r="U220" s="49"/>
    </row>
    <row r="221" spans="1:21" ht="32.4">
      <c r="A221" s="474">
        <f t="shared" si="10"/>
        <v>205</v>
      </c>
      <c r="B221" s="594" t="s">
        <v>4604</v>
      </c>
      <c r="C221" s="595">
        <v>9</v>
      </c>
      <c r="D221" s="595">
        <v>1</v>
      </c>
      <c r="E221" s="595" t="s">
        <v>219</v>
      </c>
      <c r="F221" s="595" t="s">
        <v>942</v>
      </c>
      <c r="G221" s="596"/>
      <c r="H221" s="597"/>
      <c r="I221" s="597"/>
      <c r="J221" s="597"/>
      <c r="K221" s="598" t="s">
        <v>4608</v>
      </c>
      <c r="L221" s="599" t="s">
        <v>110</v>
      </c>
      <c r="M221" s="601"/>
      <c r="N221" s="601"/>
      <c r="O221" s="601"/>
      <c r="P221" s="600"/>
      <c r="Q221" s="49" t="s">
        <v>4640</v>
      </c>
      <c r="R221" s="98">
        <f t="shared" si="11"/>
        <v>205</v>
      </c>
      <c r="S221" s="49"/>
      <c r="T221" s="50" t="s">
        <v>4639</v>
      </c>
      <c r="U221" s="49"/>
    </row>
    <row r="222" spans="1:21" ht="43.2">
      <c r="A222" s="474">
        <f t="shared" si="10"/>
        <v>206</v>
      </c>
      <c r="B222" s="594" t="s">
        <v>4604</v>
      </c>
      <c r="C222" s="595">
        <v>9</v>
      </c>
      <c r="D222" s="595">
        <v>1</v>
      </c>
      <c r="E222" s="595" t="s">
        <v>219</v>
      </c>
      <c r="F222" s="595" t="s">
        <v>942</v>
      </c>
      <c r="G222" s="596" t="s">
        <v>163</v>
      </c>
      <c r="H222" s="597"/>
      <c r="I222" s="597"/>
      <c r="J222" s="597"/>
      <c r="K222" s="598" t="s">
        <v>4608</v>
      </c>
      <c r="L222" s="599" t="s">
        <v>25</v>
      </c>
      <c r="M222" s="601">
        <v>2</v>
      </c>
      <c r="N222" s="601"/>
      <c r="O222" s="601"/>
      <c r="P222" s="600"/>
      <c r="Q222" s="49" t="s">
        <v>4641</v>
      </c>
      <c r="R222" s="98">
        <f t="shared" si="11"/>
        <v>206</v>
      </c>
      <c r="S222" s="49"/>
      <c r="T222" s="50" t="s">
        <v>4616</v>
      </c>
      <c r="U222" s="51" t="s">
        <v>43</v>
      </c>
    </row>
    <row r="223" spans="1:21" ht="32.4">
      <c r="A223" s="474">
        <f t="shared" si="10"/>
        <v>207</v>
      </c>
      <c r="B223" s="594" t="s">
        <v>4604</v>
      </c>
      <c r="C223" s="595">
        <v>9</v>
      </c>
      <c r="D223" s="595">
        <v>1</v>
      </c>
      <c r="E223" s="595" t="s">
        <v>219</v>
      </c>
      <c r="F223" s="595" t="s">
        <v>942</v>
      </c>
      <c r="G223" s="596" t="s">
        <v>165</v>
      </c>
      <c r="H223" s="597"/>
      <c r="I223" s="597"/>
      <c r="J223" s="597"/>
      <c r="K223" s="598" t="s">
        <v>4608</v>
      </c>
      <c r="L223" s="599" t="s">
        <v>107</v>
      </c>
      <c r="M223" s="600"/>
      <c r="N223" s="600"/>
      <c r="O223" s="600"/>
      <c r="P223" s="600"/>
      <c r="Q223" s="49" t="s">
        <v>4642</v>
      </c>
      <c r="R223" s="98">
        <f t="shared" si="11"/>
        <v>207</v>
      </c>
      <c r="S223" s="49"/>
      <c r="T223" s="50" t="s">
        <v>4631</v>
      </c>
      <c r="U223" s="51" t="s">
        <v>43</v>
      </c>
    </row>
    <row r="224" spans="1:21" ht="32.4">
      <c r="A224" s="474">
        <f>(205+1)</f>
        <v>206</v>
      </c>
      <c r="B224" s="594" t="s">
        <v>4604</v>
      </c>
      <c r="C224" s="595">
        <v>9</v>
      </c>
      <c r="D224" s="595">
        <v>1</v>
      </c>
      <c r="E224" s="595" t="s">
        <v>219</v>
      </c>
      <c r="F224" s="595" t="s">
        <v>942</v>
      </c>
      <c r="G224" s="596" t="s">
        <v>169</v>
      </c>
      <c r="H224" s="597"/>
      <c r="I224" s="597"/>
      <c r="J224" s="597"/>
      <c r="K224" s="598" t="s">
        <v>4608</v>
      </c>
      <c r="L224" s="599" t="s">
        <v>25</v>
      </c>
      <c r="M224" s="601">
        <v>3</v>
      </c>
      <c r="N224" s="601"/>
      <c r="O224" s="601"/>
      <c r="P224" s="600"/>
      <c r="Q224" s="49" t="s">
        <v>4643</v>
      </c>
      <c r="R224" s="98">
        <f>(205+1)</f>
        <v>206</v>
      </c>
      <c r="S224" s="49"/>
      <c r="T224" s="16" t="s">
        <v>4619</v>
      </c>
      <c r="U224" s="49"/>
    </row>
    <row r="225" spans="1:21" ht="151.19999999999999">
      <c r="A225" s="474">
        <f t="shared" ref="A225:A257" si="12">(A224+1)</f>
        <v>207</v>
      </c>
      <c r="B225" s="594" t="s">
        <v>4604</v>
      </c>
      <c r="C225" s="595">
        <v>9</v>
      </c>
      <c r="D225" s="595">
        <v>1</v>
      </c>
      <c r="E225" s="595" t="s">
        <v>219</v>
      </c>
      <c r="F225" s="595" t="s">
        <v>945</v>
      </c>
      <c r="G225" s="596"/>
      <c r="H225" s="597"/>
      <c r="I225" s="597"/>
      <c r="J225" s="597"/>
      <c r="K225" s="598" t="s">
        <v>4608</v>
      </c>
      <c r="L225" s="599" t="s">
        <v>25</v>
      </c>
      <c r="M225" s="601" t="s">
        <v>4644</v>
      </c>
      <c r="N225" s="600"/>
      <c r="O225" s="600"/>
      <c r="P225" s="600"/>
      <c r="Q225" s="49" t="s">
        <v>4645</v>
      </c>
      <c r="R225" s="98">
        <f t="shared" ref="R225:R257" si="13">(R224+1)</f>
        <v>207</v>
      </c>
      <c r="S225" s="49"/>
      <c r="T225" s="16" t="s">
        <v>4646</v>
      </c>
      <c r="U225" s="51" t="s">
        <v>43</v>
      </c>
    </row>
    <row r="226" spans="1:21" ht="32.4">
      <c r="A226" s="474">
        <f t="shared" si="12"/>
        <v>208</v>
      </c>
      <c r="B226" s="594" t="s">
        <v>4647</v>
      </c>
      <c r="C226" s="595">
        <v>9</v>
      </c>
      <c r="D226" s="595">
        <v>1</v>
      </c>
      <c r="E226" s="595" t="s">
        <v>4648</v>
      </c>
      <c r="F226" s="595"/>
      <c r="G226" s="596"/>
      <c r="H226" s="597"/>
      <c r="I226" s="597"/>
      <c r="J226" s="597"/>
      <c r="K226" s="598" t="s">
        <v>4608</v>
      </c>
      <c r="L226" s="625" t="s">
        <v>116</v>
      </c>
      <c r="M226" s="601"/>
      <c r="N226" s="601"/>
      <c r="O226" s="601"/>
      <c r="P226" s="600"/>
      <c r="Q226" s="49" t="s">
        <v>4649</v>
      </c>
      <c r="R226" s="98">
        <f t="shared" si="13"/>
        <v>208</v>
      </c>
      <c r="S226" s="49"/>
      <c r="T226" s="50" t="s">
        <v>4650</v>
      </c>
      <c r="U226" s="49"/>
    </row>
    <row r="227" spans="1:21" ht="32.4">
      <c r="A227" s="474">
        <f t="shared" si="12"/>
        <v>209</v>
      </c>
      <c r="B227" s="594" t="s">
        <v>4604</v>
      </c>
      <c r="C227" s="595">
        <v>9</v>
      </c>
      <c r="D227" s="595">
        <v>1</v>
      </c>
      <c r="E227" s="595" t="s">
        <v>4648</v>
      </c>
      <c r="F227" s="595" t="s">
        <v>27</v>
      </c>
      <c r="G227" s="596"/>
      <c r="H227" s="597"/>
      <c r="I227" s="597"/>
      <c r="J227" s="597"/>
      <c r="K227" s="598" t="s">
        <v>4608</v>
      </c>
      <c r="L227" s="625" t="s">
        <v>116</v>
      </c>
      <c r="M227" s="601"/>
      <c r="N227" s="601"/>
      <c r="O227" s="601"/>
      <c r="P227" s="600"/>
      <c r="Q227" s="49" t="s">
        <v>4651</v>
      </c>
      <c r="R227" s="98">
        <f t="shared" si="13"/>
        <v>209</v>
      </c>
      <c r="S227" s="49"/>
      <c r="T227" s="50" t="s">
        <v>4650</v>
      </c>
      <c r="U227" s="49"/>
    </row>
    <row r="228" spans="1:21" ht="32.4">
      <c r="A228" s="474">
        <f t="shared" si="12"/>
        <v>210</v>
      </c>
      <c r="B228" s="594" t="s">
        <v>4604</v>
      </c>
      <c r="C228" s="595">
        <v>9</v>
      </c>
      <c r="D228" s="595">
        <v>1</v>
      </c>
      <c r="E228" s="595" t="s">
        <v>4648</v>
      </c>
      <c r="F228" s="595" t="s">
        <v>34</v>
      </c>
      <c r="G228" s="596"/>
      <c r="H228" s="597"/>
      <c r="I228" s="597"/>
      <c r="J228" s="597"/>
      <c r="K228" s="598" t="s">
        <v>4608</v>
      </c>
      <c r="L228" s="625" t="s">
        <v>116</v>
      </c>
      <c r="M228" s="600"/>
      <c r="N228" s="600"/>
      <c r="O228" s="600"/>
      <c r="P228" s="600"/>
      <c r="Q228" s="49" t="s">
        <v>4652</v>
      </c>
      <c r="R228" s="98">
        <f t="shared" si="13"/>
        <v>210</v>
      </c>
      <c r="S228" s="49"/>
      <c r="T228" s="50" t="s">
        <v>4650</v>
      </c>
      <c r="U228" s="49"/>
    </row>
    <row r="229" spans="1:21" ht="32.4">
      <c r="A229" s="474">
        <f t="shared" si="12"/>
        <v>211</v>
      </c>
      <c r="B229" s="594" t="s">
        <v>4653</v>
      </c>
      <c r="C229" s="595">
        <v>9</v>
      </c>
      <c r="D229" s="595">
        <v>1</v>
      </c>
      <c r="E229" s="595" t="s">
        <v>233</v>
      </c>
      <c r="F229" s="595"/>
      <c r="G229" s="596"/>
      <c r="H229" s="597"/>
      <c r="I229" s="597"/>
      <c r="J229" s="597"/>
      <c r="K229" s="598" t="s">
        <v>2514</v>
      </c>
      <c r="L229" s="625"/>
      <c r="M229" s="601"/>
      <c r="N229" s="601"/>
      <c r="O229" s="601"/>
      <c r="P229" s="600"/>
      <c r="Q229" s="49" t="s">
        <v>4654</v>
      </c>
      <c r="R229" s="98">
        <f t="shared" si="13"/>
        <v>211</v>
      </c>
      <c r="S229" s="49"/>
      <c r="T229" s="50" t="s">
        <v>4655</v>
      </c>
      <c r="U229" s="49"/>
    </row>
    <row r="230" spans="1:21" ht="43.2">
      <c r="A230" s="474">
        <f t="shared" si="12"/>
        <v>212</v>
      </c>
      <c r="B230" s="594" t="s">
        <v>4653</v>
      </c>
      <c r="C230" s="595">
        <v>9</v>
      </c>
      <c r="D230" s="595">
        <v>1</v>
      </c>
      <c r="E230" s="595" t="s">
        <v>233</v>
      </c>
      <c r="F230" s="595" t="s">
        <v>27</v>
      </c>
      <c r="G230" s="596"/>
      <c r="H230" s="597"/>
      <c r="I230" s="597"/>
      <c r="J230" s="597"/>
      <c r="K230" s="598" t="s">
        <v>2514</v>
      </c>
      <c r="L230" s="599" t="s">
        <v>25</v>
      </c>
      <c r="M230" s="600"/>
      <c r="N230" s="600"/>
      <c r="O230" s="600"/>
      <c r="P230" s="600"/>
      <c r="Q230" s="49" t="s">
        <v>4656</v>
      </c>
      <c r="R230" s="98">
        <f t="shared" si="13"/>
        <v>212</v>
      </c>
      <c r="S230" s="49"/>
      <c r="T230" s="50" t="s">
        <v>4657</v>
      </c>
      <c r="U230" s="49"/>
    </row>
    <row r="231" spans="1:21" ht="75.599999999999994">
      <c r="A231" s="474">
        <f t="shared" si="12"/>
        <v>213</v>
      </c>
      <c r="B231" s="594" t="s">
        <v>4653</v>
      </c>
      <c r="C231" s="595">
        <v>9</v>
      </c>
      <c r="D231" s="595">
        <v>1</v>
      </c>
      <c r="E231" s="595" t="s">
        <v>233</v>
      </c>
      <c r="F231" s="595" t="s">
        <v>34</v>
      </c>
      <c r="G231" s="596"/>
      <c r="H231" s="597"/>
      <c r="I231" s="597"/>
      <c r="J231" s="597"/>
      <c r="K231" s="598" t="s">
        <v>2514</v>
      </c>
      <c r="L231" s="625" t="s">
        <v>107</v>
      </c>
      <c r="M231" s="601"/>
      <c r="N231" s="601"/>
      <c r="O231" s="601"/>
      <c r="P231" s="600"/>
      <c r="Q231" s="49" t="s">
        <v>4658</v>
      </c>
      <c r="R231" s="98">
        <f t="shared" si="13"/>
        <v>213</v>
      </c>
      <c r="S231" s="49"/>
      <c r="T231" s="50" t="s">
        <v>4659</v>
      </c>
      <c r="U231" s="49"/>
    </row>
    <row r="232" spans="1:21" ht="118.8">
      <c r="A232" s="474">
        <f t="shared" si="12"/>
        <v>214</v>
      </c>
      <c r="B232" s="594" t="s">
        <v>4660</v>
      </c>
      <c r="C232" s="595">
        <v>9</v>
      </c>
      <c r="D232" s="595">
        <v>1</v>
      </c>
      <c r="E232" s="595" t="s">
        <v>234</v>
      </c>
      <c r="F232" s="595"/>
      <c r="G232" s="596"/>
      <c r="H232" s="597"/>
      <c r="I232" s="597"/>
      <c r="J232" s="597"/>
      <c r="K232" s="598" t="s">
        <v>2476</v>
      </c>
      <c r="L232" s="625"/>
      <c r="M232" s="601"/>
      <c r="N232" s="601"/>
      <c r="O232" s="601"/>
      <c r="P232" s="600"/>
      <c r="Q232" s="49" t="s">
        <v>4661</v>
      </c>
      <c r="R232" s="98">
        <f t="shared" si="13"/>
        <v>214</v>
      </c>
      <c r="S232" s="49"/>
      <c r="T232" s="50" t="s">
        <v>4662</v>
      </c>
      <c r="U232" s="51" t="s">
        <v>43</v>
      </c>
    </row>
    <row r="233" spans="1:21" ht="140.4">
      <c r="A233" s="474">
        <f t="shared" si="12"/>
        <v>215</v>
      </c>
      <c r="B233" s="594" t="s">
        <v>4660</v>
      </c>
      <c r="C233" s="595">
        <v>9</v>
      </c>
      <c r="D233" s="595">
        <v>1</v>
      </c>
      <c r="E233" s="595" t="s">
        <v>234</v>
      </c>
      <c r="F233" s="595" t="s">
        <v>27</v>
      </c>
      <c r="G233" s="596"/>
      <c r="H233" s="597"/>
      <c r="I233" s="597"/>
      <c r="J233" s="597"/>
      <c r="K233" s="598" t="s">
        <v>2476</v>
      </c>
      <c r="L233" s="625" t="s">
        <v>25</v>
      </c>
      <c r="M233" s="600"/>
      <c r="N233" s="600"/>
      <c r="O233" s="600"/>
      <c r="P233" s="600"/>
      <c r="Q233" s="49" t="s">
        <v>4663</v>
      </c>
      <c r="R233" s="98">
        <f t="shared" si="13"/>
        <v>215</v>
      </c>
      <c r="S233" s="49"/>
      <c r="T233" s="50" t="s">
        <v>4664</v>
      </c>
      <c r="U233" s="49"/>
    </row>
    <row r="234" spans="1:21">
      <c r="A234" s="474">
        <f t="shared" si="12"/>
        <v>216</v>
      </c>
      <c r="B234" s="594" t="s">
        <v>4660</v>
      </c>
      <c r="C234" s="595">
        <v>9</v>
      </c>
      <c r="D234" s="595">
        <v>1</v>
      </c>
      <c r="E234" s="595" t="s">
        <v>234</v>
      </c>
      <c r="F234" s="595" t="s">
        <v>27</v>
      </c>
      <c r="G234" s="596" t="s">
        <v>163</v>
      </c>
      <c r="H234" s="597"/>
      <c r="I234" s="597"/>
      <c r="J234" s="597"/>
      <c r="K234" s="598" t="s">
        <v>2476</v>
      </c>
      <c r="L234" s="625" t="s">
        <v>25</v>
      </c>
      <c r="M234" s="601">
        <v>1</v>
      </c>
      <c r="N234" s="601"/>
      <c r="O234" s="601"/>
      <c r="P234" s="600"/>
      <c r="Q234" s="49" t="s">
        <v>4665</v>
      </c>
      <c r="R234" s="98">
        <f t="shared" si="13"/>
        <v>216</v>
      </c>
      <c r="S234" s="49"/>
      <c r="T234" s="50" t="s">
        <v>4666</v>
      </c>
      <c r="U234" s="49"/>
    </row>
    <row r="235" spans="1:21" ht="21.6">
      <c r="A235" s="474">
        <f t="shared" si="12"/>
        <v>217</v>
      </c>
      <c r="B235" s="594" t="s">
        <v>4660</v>
      </c>
      <c r="C235" s="595">
        <v>9</v>
      </c>
      <c r="D235" s="595">
        <v>1</v>
      </c>
      <c r="E235" s="595" t="s">
        <v>234</v>
      </c>
      <c r="F235" s="595" t="s">
        <v>27</v>
      </c>
      <c r="G235" s="596" t="s">
        <v>165</v>
      </c>
      <c r="H235" s="597"/>
      <c r="I235" s="597"/>
      <c r="J235" s="597"/>
      <c r="K235" s="598" t="s">
        <v>2476</v>
      </c>
      <c r="L235" s="625" t="s">
        <v>25</v>
      </c>
      <c r="M235" s="601">
        <v>2</v>
      </c>
      <c r="N235" s="600"/>
      <c r="O235" s="600"/>
      <c r="P235" s="600"/>
      <c r="Q235" s="49" t="s">
        <v>4667</v>
      </c>
      <c r="R235" s="98">
        <f t="shared" si="13"/>
        <v>217</v>
      </c>
      <c r="S235" s="49"/>
      <c r="T235" s="50" t="s">
        <v>4668</v>
      </c>
      <c r="U235" s="49"/>
    </row>
    <row r="236" spans="1:21" ht="54">
      <c r="A236" s="474">
        <f t="shared" si="12"/>
        <v>218</v>
      </c>
      <c r="B236" s="594" t="s">
        <v>4660</v>
      </c>
      <c r="C236" s="595">
        <v>9</v>
      </c>
      <c r="D236" s="595">
        <v>1</v>
      </c>
      <c r="E236" s="595" t="s">
        <v>234</v>
      </c>
      <c r="F236" s="595" t="s">
        <v>34</v>
      </c>
      <c r="G236" s="596"/>
      <c r="H236" s="597"/>
      <c r="I236" s="597"/>
      <c r="J236" s="597"/>
      <c r="K236" s="598" t="s">
        <v>2476</v>
      </c>
      <c r="L236" s="625" t="s">
        <v>107</v>
      </c>
      <c r="M236" s="601"/>
      <c r="N236" s="601"/>
      <c r="O236" s="601"/>
      <c r="P236" s="600"/>
      <c r="Q236" s="49" t="s">
        <v>4669</v>
      </c>
      <c r="R236" s="98">
        <f t="shared" si="13"/>
        <v>218</v>
      </c>
      <c r="S236" s="49"/>
      <c r="T236" s="50" t="s">
        <v>4670</v>
      </c>
      <c r="U236" s="49"/>
    </row>
    <row r="237" spans="1:21" ht="21.6">
      <c r="A237" s="474">
        <f t="shared" si="12"/>
        <v>219</v>
      </c>
      <c r="B237" s="594" t="s">
        <v>4660</v>
      </c>
      <c r="C237" s="595">
        <v>9</v>
      </c>
      <c r="D237" s="595">
        <v>1</v>
      </c>
      <c r="E237" s="595" t="s">
        <v>234</v>
      </c>
      <c r="F237" s="595" t="s">
        <v>36</v>
      </c>
      <c r="G237" s="596"/>
      <c r="H237" s="597"/>
      <c r="I237" s="597"/>
      <c r="J237" s="597"/>
      <c r="K237" s="598" t="s">
        <v>2476</v>
      </c>
      <c r="L237" s="625" t="s">
        <v>104</v>
      </c>
      <c r="M237" s="601"/>
      <c r="N237" s="601"/>
      <c r="O237" s="601"/>
      <c r="P237" s="600"/>
      <c r="Q237" s="49" t="s">
        <v>4671</v>
      </c>
      <c r="R237" s="98">
        <f t="shared" si="13"/>
        <v>219</v>
      </c>
      <c r="S237" s="49"/>
      <c r="T237" s="50" t="s">
        <v>4672</v>
      </c>
      <c r="U237" s="49"/>
    </row>
    <row r="238" spans="1:21" ht="32.4">
      <c r="A238" s="474">
        <f t="shared" si="12"/>
        <v>220</v>
      </c>
      <c r="B238" s="594" t="s">
        <v>4660</v>
      </c>
      <c r="C238" s="595">
        <v>9</v>
      </c>
      <c r="D238" s="595">
        <v>1</v>
      </c>
      <c r="E238" s="595" t="s">
        <v>234</v>
      </c>
      <c r="F238" s="595" t="s">
        <v>44</v>
      </c>
      <c r="G238" s="596"/>
      <c r="H238" s="597"/>
      <c r="I238" s="597"/>
      <c r="J238" s="597"/>
      <c r="K238" s="598" t="s">
        <v>2476</v>
      </c>
      <c r="L238" s="599" t="s">
        <v>110</v>
      </c>
      <c r="M238" s="600"/>
      <c r="N238" s="600"/>
      <c r="O238" s="600"/>
      <c r="P238" s="600"/>
      <c r="Q238" s="49" t="s">
        <v>4673</v>
      </c>
      <c r="R238" s="98">
        <f t="shared" si="13"/>
        <v>220</v>
      </c>
      <c r="S238" s="49"/>
      <c r="T238" s="50" t="s">
        <v>4674</v>
      </c>
      <c r="U238" s="49"/>
    </row>
    <row r="239" spans="1:21" ht="32.4">
      <c r="A239" s="474">
        <f t="shared" si="12"/>
        <v>221</v>
      </c>
      <c r="B239" s="594" t="s">
        <v>4660</v>
      </c>
      <c r="C239" s="595">
        <v>9</v>
      </c>
      <c r="D239" s="595">
        <v>1</v>
      </c>
      <c r="E239" s="595" t="s">
        <v>234</v>
      </c>
      <c r="F239" s="595" t="s">
        <v>114</v>
      </c>
      <c r="G239" s="596"/>
      <c r="H239" s="597"/>
      <c r="I239" s="597"/>
      <c r="J239" s="597"/>
      <c r="K239" s="598" t="s">
        <v>2476</v>
      </c>
      <c r="L239" s="625" t="s">
        <v>116</v>
      </c>
      <c r="M239" s="601"/>
      <c r="N239" s="601"/>
      <c r="O239" s="601"/>
      <c r="P239" s="600"/>
      <c r="Q239" s="49" t="s">
        <v>4675</v>
      </c>
      <c r="R239" s="98">
        <f t="shared" si="13"/>
        <v>221</v>
      </c>
      <c r="S239" s="49"/>
      <c r="T239" s="50" t="s">
        <v>4676</v>
      </c>
      <c r="U239" s="49"/>
    </row>
    <row r="240" spans="1:21">
      <c r="A240" s="474">
        <f t="shared" si="12"/>
        <v>222</v>
      </c>
      <c r="B240" s="594" t="s">
        <v>4660</v>
      </c>
      <c r="C240" s="595">
        <v>9</v>
      </c>
      <c r="D240" s="595">
        <v>1</v>
      </c>
      <c r="E240" s="595" t="s">
        <v>234</v>
      </c>
      <c r="F240" s="595" t="s">
        <v>638</v>
      </c>
      <c r="G240" s="596"/>
      <c r="H240" s="597"/>
      <c r="I240" s="597"/>
      <c r="J240" s="597"/>
      <c r="K240" s="598" t="s">
        <v>2476</v>
      </c>
      <c r="L240" s="599" t="s">
        <v>119</v>
      </c>
      <c r="M240" s="600"/>
      <c r="N240" s="600"/>
      <c r="O240" s="600"/>
      <c r="P240" s="600"/>
      <c r="Q240" s="49" t="s">
        <v>4677</v>
      </c>
      <c r="R240" s="98">
        <f t="shared" si="13"/>
        <v>222</v>
      </c>
      <c r="S240" s="49"/>
      <c r="T240" s="50" t="s">
        <v>4678</v>
      </c>
      <c r="U240" s="49"/>
    </row>
    <row r="241" spans="1:21" ht="32.4">
      <c r="A241" s="474">
        <f t="shared" si="12"/>
        <v>223</v>
      </c>
      <c r="B241" s="594" t="s">
        <v>4660</v>
      </c>
      <c r="C241" s="595">
        <v>9</v>
      </c>
      <c r="D241" s="595">
        <v>1</v>
      </c>
      <c r="E241" s="595" t="s">
        <v>234</v>
      </c>
      <c r="F241" s="595" t="s">
        <v>130</v>
      </c>
      <c r="G241" s="596"/>
      <c r="H241" s="597"/>
      <c r="I241" s="597"/>
      <c r="J241" s="597"/>
      <c r="K241" s="598" t="s">
        <v>2476</v>
      </c>
      <c r="L241" s="625" t="s">
        <v>124</v>
      </c>
      <c r="M241" s="601"/>
      <c r="N241" s="601"/>
      <c r="O241" s="601"/>
      <c r="P241" s="600"/>
      <c r="Q241" s="49" t="s">
        <v>4679</v>
      </c>
      <c r="R241" s="98">
        <f t="shared" si="13"/>
        <v>223</v>
      </c>
      <c r="S241" s="49"/>
      <c r="T241" s="50" t="s">
        <v>4680</v>
      </c>
      <c r="U241" s="49"/>
    </row>
    <row r="242" spans="1:21" ht="21.6">
      <c r="A242" s="474">
        <f t="shared" si="12"/>
        <v>224</v>
      </c>
      <c r="B242" s="594" t="s">
        <v>4660</v>
      </c>
      <c r="C242" s="595">
        <v>9</v>
      </c>
      <c r="D242" s="595">
        <v>1</v>
      </c>
      <c r="E242" s="595" t="s">
        <v>234</v>
      </c>
      <c r="F242" s="595" t="s">
        <v>134</v>
      </c>
      <c r="G242" s="596"/>
      <c r="H242" s="597"/>
      <c r="I242" s="597"/>
      <c r="J242" s="597"/>
      <c r="K242" s="598" t="s">
        <v>2476</v>
      </c>
      <c r="L242" s="625"/>
      <c r="M242" s="601"/>
      <c r="N242" s="601"/>
      <c r="O242" s="601"/>
      <c r="P242" s="600"/>
      <c r="Q242" s="49" t="s">
        <v>4681</v>
      </c>
      <c r="R242" s="98">
        <f t="shared" si="13"/>
        <v>224</v>
      </c>
      <c r="S242" s="49"/>
      <c r="T242" s="50" t="s">
        <v>4682</v>
      </c>
      <c r="U242" s="49"/>
    </row>
    <row r="243" spans="1:21" ht="32.4">
      <c r="A243" s="474">
        <f t="shared" si="12"/>
        <v>225</v>
      </c>
      <c r="B243" s="594" t="s">
        <v>4660</v>
      </c>
      <c r="C243" s="595">
        <v>9</v>
      </c>
      <c r="D243" s="595">
        <v>1</v>
      </c>
      <c r="E243" s="595" t="s">
        <v>234</v>
      </c>
      <c r="F243" s="595" t="s">
        <v>134</v>
      </c>
      <c r="G243" s="596" t="s">
        <v>163</v>
      </c>
      <c r="H243" s="597"/>
      <c r="I243" s="597"/>
      <c r="J243" s="597"/>
      <c r="K243" s="598" t="s">
        <v>2476</v>
      </c>
      <c r="L243" s="625" t="s">
        <v>127</v>
      </c>
      <c r="M243" s="601">
        <v>1</v>
      </c>
      <c r="N243" s="601"/>
      <c r="O243" s="601"/>
      <c r="P243" s="600"/>
      <c r="Q243" s="49" t="s">
        <v>4683</v>
      </c>
      <c r="R243" s="98">
        <f t="shared" si="13"/>
        <v>225</v>
      </c>
      <c r="S243" s="49"/>
      <c r="T243" s="50" t="s">
        <v>4684</v>
      </c>
      <c r="U243" s="49"/>
    </row>
    <row r="244" spans="1:21">
      <c r="A244" s="474">
        <f t="shared" si="12"/>
        <v>226</v>
      </c>
      <c r="B244" s="594" t="s">
        <v>4660</v>
      </c>
      <c r="C244" s="595">
        <v>9</v>
      </c>
      <c r="D244" s="595">
        <v>1</v>
      </c>
      <c r="E244" s="595" t="s">
        <v>234</v>
      </c>
      <c r="F244" s="595" t="s">
        <v>134</v>
      </c>
      <c r="G244" s="596" t="s">
        <v>165</v>
      </c>
      <c r="H244" s="597"/>
      <c r="I244" s="597"/>
      <c r="J244" s="597"/>
      <c r="K244" s="598" t="s">
        <v>2476</v>
      </c>
      <c r="L244" s="625" t="s">
        <v>127</v>
      </c>
      <c r="M244" s="601">
        <v>2</v>
      </c>
      <c r="N244" s="601"/>
      <c r="O244" s="601"/>
      <c r="P244" s="600"/>
      <c r="Q244" s="49" t="s">
        <v>4685</v>
      </c>
      <c r="R244" s="98">
        <f t="shared" si="13"/>
        <v>226</v>
      </c>
      <c r="S244" s="49"/>
      <c r="T244" s="50" t="s">
        <v>4686</v>
      </c>
      <c r="U244" s="49"/>
    </row>
    <row r="245" spans="1:21" ht="183.6">
      <c r="A245" s="474">
        <f t="shared" si="12"/>
        <v>227</v>
      </c>
      <c r="B245" s="594" t="s">
        <v>4660</v>
      </c>
      <c r="C245" s="595">
        <v>9</v>
      </c>
      <c r="D245" s="595">
        <v>1</v>
      </c>
      <c r="E245" s="595" t="s">
        <v>234</v>
      </c>
      <c r="F245" s="595" t="s">
        <v>619</v>
      </c>
      <c r="G245" s="596"/>
      <c r="H245" s="597"/>
      <c r="I245" s="597"/>
      <c r="J245" s="597"/>
      <c r="K245" s="77" t="s">
        <v>2476</v>
      </c>
      <c r="L245" s="6" t="s">
        <v>131</v>
      </c>
      <c r="M245" s="78"/>
      <c r="N245" s="78"/>
      <c r="O245" s="78"/>
      <c r="P245" s="78"/>
      <c r="Q245" s="11" t="s">
        <v>4687</v>
      </c>
      <c r="R245" s="509">
        <f t="shared" si="13"/>
        <v>227</v>
      </c>
      <c r="S245" s="11"/>
      <c r="T245" s="80" t="s">
        <v>4688</v>
      </c>
      <c r="U245" s="49"/>
    </row>
    <row r="246" spans="1:21" ht="21.6">
      <c r="A246" s="474">
        <f t="shared" si="12"/>
        <v>228</v>
      </c>
      <c r="B246" s="594" t="s">
        <v>4660</v>
      </c>
      <c r="C246" s="595">
        <v>9</v>
      </c>
      <c r="D246" s="595">
        <v>1</v>
      </c>
      <c r="E246" s="595" t="s">
        <v>234</v>
      </c>
      <c r="F246" s="595" t="s">
        <v>935</v>
      </c>
      <c r="G246" s="596"/>
      <c r="H246" s="597"/>
      <c r="I246" s="597"/>
      <c r="J246" s="597"/>
      <c r="K246" s="598" t="s">
        <v>2476</v>
      </c>
      <c r="L246" s="625"/>
      <c r="M246" s="601"/>
      <c r="N246" s="601"/>
      <c r="O246" s="601"/>
      <c r="P246" s="600"/>
      <c r="Q246" s="49" t="s">
        <v>4689</v>
      </c>
      <c r="R246" s="98">
        <f t="shared" si="13"/>
        <v>228</v>
      </c>
      <c r="S246" s="49"/>
      <c r="T246" s="50" t="s">
        <v>4690</v>
      </c>
      <c r="U246" s="49"/>
    </row>
    <row r="247" spans="1:21" ht="194.4">
      <c r="A247" s="474">
        <f t="shared" si="12"/>
        <v>229</v>
      </c>
      <c r="B247" s="594" t="s">
        <v>4660</v>
      </c>
      <c r="C247" s="595">
        <v>9</v>
      </c>
      <c r="D247" s="595">
        <v>1</v>
      </c>
      <c r="E247" s="595" t="s">
        <v>234</v>
      </c>
      <c r="F247" s="595" t="s">
        <v>935</v>
      </c>
      <c r="G247" s="596" t="s">
        <v>163</v>
      </c>
      <c r="H247" s="597"/>
      <c r="I247" s="597"/>
      <c r="J247" s="597"/>
      <c r="K247" s="598" t="s">
        <v>2476</v>
      </c>
      <c r="L247" s="599" t="s">
        <v>135</v>
      </c>
      <c r="M247" s="600" t="s">
        <v>605</v>
      </c>
      <c r="N247" s="600"/>
      <c r="O247" s="600"/>
      <c r="P247" s="600"/>
      <c r="Q247" s="49" t="s">
        <v>4089</v>
      </c>
      <c r="R247" s="98">
        <f t="shared" si="13"/>
        <v>229</v>
      </c>
      <c r="S247" s="49"/>
      <c r="T247" s="50" t="s">
        <v>4691</v>
      </c>
      <c r="U247" s="49"/>
    </row>
    <row r="248" spans="1:21" ht="64.8">
      <c r="A248" s="474">
        <f t="shared" si="12"/>
        <v>230</v>
      </c>
      <c r="B248" s="594" t="s">
        <v>4660</v>
      </c>
      <c r="C248" s="595">
        <v>9</v>
      </c>
      <c r="D248" s="595">
        <v>1</v>
      </c>
      <c r="E248" s="595" t="s">
        <v>234</v>
      </c>
      <c r="F248" s="595" t="s">
        <v>935</v>
      </c>
      <c r="G248" s="596" t="s">
        <v>165</v>
      </c>
      <c r="H248" s="597"/>
      <c r="I248" s="597"/>
      <c r="J248" s="597"/>
      <c r="K248" s="598" t="s">
        <v>2476</v>
      </c>
      <c r="L248" s="599" t="s">
        <v>135</v>
      </c>
      <c r="M248" s="600" t="s">
        <v>578</v>
      </c>
      <c r="N248" s="601"/>
      <c r="O248" s="601"/>
      <c r="P248" s="600"/>
      <c r="Q248" s="49" t="s">
        <v>4692</v>
      </c>
      <c r="R248" s="98">
        <f t="shared" si="13"/>
        <v>230</v>
      </c>
      <c r="S248" s="49"/>
      <c r="T248" s="50" t="s">
        <v>4693</v>
      </c>
      <c r="U248" s="49"/>
    </row>
    <row r="249" spans="1:21" ht="54">
      <c r="A249" s="474">
        <f t="shared" si="12"/>
        <v>231</v>
      </c>
      <c r="B249" s="594" t="s">
        <v>4660</v>
      </c>
      <c r="C249" s="595">
        <v>9</v>
      </c>
      <c r="D249" s="595">
        <v>1</v>
      </c>
      <c r="E249" s="595" t="s">
        <v>234</v>
      </c>
      <c r="F249" s="595" t="s">
        <v>935</v>
      </c>
      <c r="G249" s="596" t="s">
        <v>169</v>
      </c>
      <c r="H249" s="597"/>
      <c r="I249" s="597"/>
      <c r="J249" s="597"/>
      <c r="K249" s="598" t="s">
        <v>2476</v>
      </c>
      <c r="L249" s="599" t="s">
        <v>135</v>
      </c>
      <c r="M249" s="600" t="s">
        <v>420</v>
      </c>
      <c r="N249" s="601"/>
      <c r="O249" s="601"/>
      <c r="P249" s="600"/>
      <c r="Q249" s="49" t="s">
        <v>4694</v>
      </c>
      <c r="R249" s="98">
        <f t="shared" si="13"/>
        <v>231</v>
      </c>
      <c r="S249" s="49"/>
      <c r="T249" s="50" t="s">
        <v>4695</v>
      </c>
      <c r="U249" s="49"/>
    </row>
    <row r="250" spans="1:21" ht="21.6">
      <c r="A250" s="474">
        <f t="shared" si="12"/>
        <v>232</v>
      </c>
      <c r="B250" s="594" t="s">
        <v>4660</v>
      </c>
      <c r="C250" s="595">
        <v>9</v>
      </c>
      <c r="D250" s="595">
        <v>1</v>
      </c>
      <c r="E250" s="595" t="s">
        <v>234</v>
      </c>
      <c r="F250" s="595" t="s">
        <v>939</v>
      </c>
      <c r="G250" s="596"/>
      <c r="H250" s="597"/>
      <c r="I250" s="597"/>
      <c r="J250" s="597"/>
      <c r="K250" s="598" t="s">
        <v>2476</v>
      </c>
      <c r="L250" s="599" t="s">
        <v>1305</v>
      </c>
      <c r="M250" s="600"/>
      <c r="N250" s="600"/>
      <c r="O250" s="600"/>
      <c r="P250" s="600"/>
      <c r="Q250" s="49" t="s">
        <v>4696</v>
      </c>
      <c r="R250" s="98">
        <f t="shared" si="13"/>
        <v>232</v>
      </c>
      <c r="S250" s="49"/>
      <c r="T250" s="50" t="s">
        <v>4697</v>
      </c>
      <c r="U250" s="49"/>
    </row>
    <row r="251" spans="1:21">
      <c r="A251" s="474">
        <f t="shared" si="12"/>
        <v>233</v>
      </c>
      <c r="B251" s="594" t="s">
        <v>4660</v>
      </c>
      <c r="C251" s="595">
        <v>9</v>
      </c>
      <c r="D251" s="595">
        <v>1</v>
      </c>
      <c r="E251" s="595" t="s">
        <v>234</v>
      </c>
      <c r="F251" s="595" t="s">
        <v>939</v>
      </c>
      <c r="G251" s="596" t="s">
        <v>163</v>
      </c>
      <c r="H251" s="597"/>
      <c r="I251" s="597"/>
      <c r="J251" s="597"/>
      <c r="K251" s="598" t="s">
        <v>2476</v>
      </c>
      <c r="L251" s="625" t="s">
        <v>1305</v>
      </c>
      <c r="M251" s="601">
        <v>1</v>
      </c>
      <c r="N251" s="601"/>
      <c r="O251" s="601"/>
      <c r="P251" s="600"/>
      <c r="Q251" s="49" t="s">
        <v>4698</v>
      </c>
      <c r="R251" s="98">
        <f t="shared" si="13"/>
        <v>233</v>
      </c>
      <c r="S251" s="49"/>
      <c r="T251" s="50" t="s">
        <v>4699</v>
      </c>
      <c r="U251" s="49"/>
    </row>
    <row r="252" spans="1:21" ht="86.4">
      <c r="A252" s="474">
        <f t="shared" si="12"/>
        <v>234</v>
      </c>
      <c r="B252" s="594" t="s">
        <v>4660</v>
      </c>
      <c r="C252" s="595">
        <v>9</v>
      </c>
      <c r="D252" s="595">
        <v>1</v>
      </c>
      <c r="E252" s="595" t="s">
        <v>234</v>
      </c>
      <c r="F252" s="595" t="s">
        <v>939</v>
      </c>
      <c r="G252" s="596" t="s">
        <v>165</v>
      </c>
      <c r="H252" s="597"/>
      <c r="I252" s="597"/>
      <c r="J252" s="597"/>
      <c r="K252" s="598" t="s">
        <v>2476</v>
      </c>
      <c r="L252" s="625" t="s">
        <v>1305</v>
      </c>
      <c r="M252" s="600" t="s">
        <v>578</v>
      </c>
      <c r="N252" s="600"/>
      <c r="O252" s="600"/>
      <c r="P252" s="600"/>
      <c r="Q252" s="49" t="s">
        <v>4700</v>
      </c>
      <c r="R252" s="98">
        <f t="shared" si="13"/>
        <v>234</v>
      </c>
      <c r="S252" s="49"/>
      <c r="T252" s="50" t="s">
        <v>4701</v>
      </c>
      <c r="U252" s="49"/>
    </row>
    <row r="253" spans="1:21" ht="21.6">
      <c r="A253" s="474">
        <f t="shared" si="12"/>
        <v>235</v>
      </c>
      <c r="B253" s="594" t="s">
        <v>4660</v>
      </c>
      <c r="C253" s="595">
        <v>9</v>
      </c>
      <c r="D253" s="595">
        <v>1</v>
      </c>
      <c r="E253" s="595" t="s">
        <v>234</v>
      </c>
      <c r="F253" s="595" t="s">
        <v>942</v>
      </c>
      <c r="G253" s="596"/>
      <c r="H253" s="597"/>
      <c r="I253" s="597"/>
      <c r="J253" s="597"/>
      <c r="K253" s="598" t="s">
        <v>2476</v>
      </c>
      <c r="L253" s="625" t="s">
        <v>1949</v>
      </c>
      <c r="M253" s="601"/>
      <c r="N253" s="601"/>
      <c r="O253" s="601"/>
      <c r="P253" s="600"/>
      <c r="Q253" s="49" t="s">
        <v>4702</v>
      </c>
      <c r="R253" s="98">
        <f t="shared" si="13"/>
        <v>235</v>
      </c>
      <c r="S253" s="49"/>
      <c r="T253" s="50" t="s">
        <v>4703</v>
      </c>
      <c r="U253" s="49"/>
    </row>
    <row r="254" spans="1:21" ht="248.4">
      <c r="A254" s="474">
        <f t="shared" si="12"/>
        <v>236</v>
      </c>
      <c r="B254" s="594" t="s">
        <v>4660</v>
      </c>
      <c r="C254" s="595">
        <v>9</v>
      </c>
      <c r="D254" s="595">
        <v>1</v>
      </c>
      <c r="E254" s="595" t="s">
        <v>234</v>
      </c>
      <c r="F254" s="595" t="s">
        <v>942</v>
      </c>
      <c r="G254" s="596" t="s">
        <v>163</v>
      </c>
      <c r="H254" s="597"/>
      <c r="I254" s="597"/>
      <c r="J254" s="597"/>
      <c r="K254" s="598" t="s">
        <v>2476</v>
      </c>
      <c r="L254" s="625" t="s">
        <v>1949</v>
      </c>
      <c r="M254" s="601">
        <v>1</v>
      </c>
      <c r="N254" s="601"/>
      <c r="O254" s="601"/>
      <c r="P254" s="600"/>
      <c r="Q254" s="49" t="s">
        <v>4704</v>
      </c>
      <c r="R254" s="98">
        <f t="shared" si="13"/>
        <v>236</v>
      </c>
      <c r="S254" s="49"/>
      <c r="T254" s="50" t="s">
        <v>4705</v>
      </c>
      <c r="U254" s="49"/>
    </row>
    <row r="255" spans="1:21">
      <c r="A255" s="474">
        <f t="shared" si="12"/>
        <v>237</v>
      </c>
      <c r="B255" s="594" t="s">
        <v>4660</v>
      </c>
      <c r="C255" s="595">
        <v>9</v>
      </c>
      <c r="D255" s="595">
        <v>1</v>
      </c>
      <c r="E255" s="595" t="s">
        <v>234</v>
      </c>
      <c r="F255" s="595" t="s">
        <v>942</v>
      </c>
      <c r="G255" s="596" t="s">
        <v>165</v>
      </c>
      <c r="H255" s="597"/>
      <c r="I255" s="597"/>
      <c r="J255" s="597"/>
      <c r="K255" s="598"/>
      <c r="L255" s="599"/>
      <c r="M255" s="600"/>
      <c r="N255" s="600"/>
      <c r="O255" s="600"/>
      <c r="P255" s="600"/>
      <c r="Q255" s="49" t="s">
        <v>3536</v>
      </c>
      <c r="R255" s="98">
        <f t="shared" si="13"/>
        <v>237</v>
      </c>
      <c r="S255" s="49"/>
      <c r="T255" s="50"/>
      <c r="U255" s="49"/>
    </row>
    <row r="256" spans="1:21" ht="129.6">
      <c r="A256" s="474">
        <f t="shared" si="12"/>
        <v>238</v>
      </c>
      <c r="B256" s="594" t="s">
        <v>4660</v>
      </c>
      <c r="C256" s="595">
        <v>9</v>
      </c>
      <c r="D256" s="595">
        <v>1</v>
      </c>
      <c r="E256" s="595" t="s">
        <v>234</v>
      </c>
      <c r="F256" s="595" t="s">
        <v>942</v>
      </c>
      <c r="G256" s="596" t="s">
        <v>169</v>
      </c>
      <c r="H256" s="597"/>
      <c r="I256" s="597"/>
      <c r="J256" s="597"/>
      <c r="K256" s="598" t="s">
        <v>2476</v>
      </c>
      <c r="L256" s="599" t="s">
        <v>1949</v>
      </c>
      <c r="M256" s="601">
        <v>4</v>
      </c>
      <c r="N256" s="601"/>
      <c r="O256" s="601"/>
      <c r="P256" s="600"/>
      <c r="Q256" s="49" t="s">
        <v>4706</v>
      </c>
      <c r="R256" s="98">
        <f t="shared" si="13"/>
        <v>238</v>
      </c>
      <c r="S256" s="49"/>
      <c r="T256" s="50" t="s">
        <v>4707</v>
      </c>
      <c r="U256" s="49"/>
    </row>
    <row r="257" spans="1:21" ht="129.6">
      <c r="A257" s="474">
        <f t="shared" si="12"/>
        <v>239</v>
      </c>
      <c r="B257" s="594" t="s">
        <v>4660</v>
      </c>
      <c r="C257" s="595">
        <v>9</v>
      </c>
      <c r="D257" s="595">
        <v>1</v>
      </c>
      <c r="E257" s="595" t="s">
        <v>234</v>
      </c>
      <c r="F257" s="595" t="s">
        <v>942</v>
      </c>
      <c r="G257" s="596" t="s">
        <v>173</v>
      </c>
      <c r="H257" s="597"/>
      <c r="I257" s="597"/>
      <c r="J257" s="597"/>
      <c r="K257" s="598" t="s">
        <v>2476</v>
      </c>
      <c r="L257" s="599" t="s">
        <v>1949</v>
      </c>
      <c r="M257" s="600" t="s">
        <v>372</v>
      </c>
      <c r="N257" s="600"/>
      <c r="O257" s="600"/>
      <c r="P257" s="600"/>
      <c r="Q257" s="49" t="s">
        <v>4708</v>
      </c>
      <c r="R257" s="98">
        <f t="shared" si="13"/>
        <v>239</v>
      </c>
      <c r="S257" s="49"/>
      <c r="T257" s="50" t="s">
        <v>4707</v>
      </c>
      <c r="U257" s="49"/>
    </row>
    <row r="258" spans="1:21" ht="21.6">
      <c r="A258" s="474"/>
      <c r="B258" s="594" t="s">
        <v>4709</v>
      </c>
      <c r="C258" s="595">
        <v>9</v>
      </c>
      <c r="D258" s="595">
        <v>1</v>
      </c>
      <c r="E258" s="595" t="s">
        <v>4710</v>
      </c>
      <c r="F258" s="595"/>
      <c r="G258" s="596"/>
      <c r="H258" s="597"/>
      <c r="I258" s="597"/>
      <c r="J258" s="597"/>
      <c r="K258" s="598" t="s">
        <v>4711</v>
      </c>
      <c r="L258" s="625"/>
      <c r="M258" s="601"/>
      <c r="N258" s="601"/>
      <c r="O258" s="601"/>
      <c r="P258" s="600"/>
      <c r="Q258" s="49" t="s">
        <v>4712</v>
      </c>
      <c r="R258" s="98"/>
      <c r="S258" s="49"/>
      <c r="T258" s="50" t="s">
        <v>4713</v>
      </c>
      <c r="U258" s="49"/>
    </row>
    <row r="259" spans="1:21" ht="21.6">
      <c r="A259" s="474">
        <f>(A257+1)</f>
        <v>240</v>
      </c>
      <c r="B259" s="594" t="s">
        <v>4714</v>
      </c>
      <c r="C259" s="595">
        <v>9</v>
      </c>
      <c r="D259" s="595">
        <v>1</v>
      </c>
      <c r="E259" s="595" t="s">
        <v>236</v>
      </c>
      <c r="F259" s="595"/>
      <c r="G259" s="596"/>
      <c r="H259" s="597"/>
      <c r="I259" s="597"/>
      <c r="J259" s="597"/>
      <c r="K259" s="598" t="s">
        <v>4715</v>
      </c>
      <c r="L259" s="625"/>
      <c r="M259" s="601"/>
      <c r="N259" s="601"/>
      <c r="O259" s="601"/>
      <c r="P259" s="600"/>
      <c r="Q259" s="49" t="s">
        <v>4716</v>
      </c>
      <c r="R259" s="98">
        <f>(R257+1)</f>
        <v>240</v>
      </c>
      <c r="S259" s="49"/>
      <c r="T259" s="50" t="s">
        <v>4717</v>
      </c>
      <c r="U259" s="49"/>
    </row>
    <row r="260" spans="1:21" ht="21.6">
      <c r="A260" s="474">
        <f t="shared" ref="A260:A287" si="14">(A259+1)</f>
        <v>241</v>
      </c>
      <c r="B260" s="594" t="s">
        <v>4714</v>
      </c>
      <c r="C260" s="595">
        <v>9</v>
      </c>
      <c r="D260" s="595">
        <v>1</v>
      </c>
      <c r="E260" s="595" t="s">
        <v>236</v>
      </c>
      <c r="F260" s="595" t="s">
        <v>27</v>
      </c>
      <c r="G260" s="596"/>
      <c r="H260" s="597"/>
      <c r="I260" s="597"/>
      <c r="J260" s="597"/>
      <c r="K260" s="598" t="s">
        <v>4715</v>
      </c>
      <c r="L260" s="625" t="s">
        <v>25</v>
      </c>
      <c r="M260" s="601"/>
      <c r="N260" s="601"/>
      <c r="O260" s="601"/>
      <c r="P260" s="600"/>
      <c r="Q260" s="49" t="s">
        <v>4718</v>
      </c>
      <c r="R260" s="98">
        <f t="shared" ref="R260:R287" si="15">(R259+1)</f>
        <v>241</v>
      </c>
      <c r="S260" s="49"/>
      <c r="T260" s="50" t="s">
        <v>4719</v>
      </c>
      <c r="U260" s="49"/>
    </row>
    <row r="261" spans="1:21" ht="54">
      <c r="A261" s="474">
        <f t="shared" si="14"/>
        <v>242</v>
      </c>
      <c r="B261" s="594" t="s">
        <v>4714</v>
      </c>
      <c r="C261" s="595">
        <v>9</v>
      </c>
      <c r="D261" s="595">
        <v>1</v>
      </c>
      <c r="E261" s="595" t="s">
        <v>236</v>
      </c>
      <c r="F261" s="595" t="s">
        <v>34</v>
      </c>
      <c r="G261" s="596"/>
      <c r="H261" s="597"/>
      <c r="I261" s="597"/>
      <c r="J261" s="597"/>
      <c r="K261" s="598" t="s">
        <v>4715</v>
      </c>
      <c r="L261" s="625" t="s">
        <v>107</v>
      </c>
      <c r="M261" s="600"/>
      <c r="N261" s="600"/>
      <c r="O261" s="600"/>
      <c r="P261" s="600"/>
      <c r="Q261" s="49" t="s">
        <v>4720</v>
      </c>
      <c r="R261" s="98">
        <f t="shared" si="15"/>
        <v>242</v>
      </c>
      <c r="S261" s="49"/>
      <c r="T261" s="50" t="s">
        <v>4721</v>
      </c>
      <c r="U261" s="49"/>
    </row>
    <row r="262" spans="1:21" ht="32.4">
      <c r="A262" s="474">
        <f t="shared" si="14"/>
        <v>243</v>
      </c>
      <c r="B262" s="594" t="s">
        <v>4722</v>
      </c>
      <c r="C262" s="595">
        <v>9</v>
      </c>
      <c r="D262" s="595">
        <v>1</v>
      </c>
      <c r="E262" s="595" t="s">
        <v>267</v>
      </c>
      <c r="F262" s="595"/>
      <c r="G262" s="596"/>
      <c r="H262" s="597"/>
      <c r="I262" s="597"/>
      <c r="J262" s="597"/>
      <c r="K262" s="598" t="s">
        <v>4723</v>
      </c>
      <c r="L262" s="625"/>
      <c r="M262" s="601"/>
      <c r="N262" s="601"/>
      <c r="O262" s="601"/>
      <c r="P262" s="600"/>
      <c r="Q262" s="49" t="s">
        <v>4724</v>
      </c>
      <c r="R262" s="98">
        <f t="shared" si="15"/>
        <v>243</v>
      </c>
      <c r="S262" s="49"/>
      <c r="T262" s="50" t="s">
        <v>4725</v>
      </c>
      <c r="U262" s="49"/>
    </row>
    <row r="263" spans="1:21" ht="21.6">
      <c r="A263" s="474">
        <f t="shared" si="14"/>
        <v>244</v>
      </c>
      <c r="B263" s="594" t="s">
        <v>4726</v>
      </c>
      <c r="C263" s="595">
        <v>9</v>
      </c>
      <c r="D263" s="595">
        <v>1</v>
      </c>
      <c r="E263" s="595" t="s">
        <v>268</v>
      </c>
      <c r="F263" s="595"/>
      <c r="G263" s="596"/>
      <c r="H263" s="597"/>
      <c r="I263" s="597"/>
      <c r="J263" s="597"/>
      <c r="K263" s="598" t="s">
        <v>4727</v>
      </c>
      <c r="L263" s="599"/>
      <c r="M263" s="600"/>
      <c r="N263" s="600"/>
      <c r="O263" s="600"/>
      <c r="P263" s="600"/>
      <c r="Q263" s="49" t="s">
        <v>4728</v>
      </c>
      <c r="R263" s="98">
        <f t="shared" si="15"/>
        <v>244</v>
      </c>
      <c r="S263" s="49"/>
      <c r="T263" s="50" t="s">
        <v>4729</v>
      </c>
      <c r="U263" s="49"/>
    </row>
    <row r="264" spans="1:21">
      <c r="A264" s="474">
        <f t="shared" si="14"/>
        <v>245</v>
      </c>
      <c r="B264" s="594" t="s">
        <v>4726</v>
      </c>
      <c r="C264" s="595">
        <v>9</v>
      </c>
      <c r="D264" s="595">
        <v>1</v>
      </c>
      <c r="E264" s="595" t="s">
        <v>268</v>
      </c>
      <c r="F264" s="595" t="s">
        <v>27</v>
      </c>
      <c r="G264" s="596"/>
      <c r="H264" s="597"/>
      <c r="I264" s="597"/>
      <c r="J264" s="597"/>
      <c r="K264" s="598" t="s">
        <v>4727</v>
      </c>
      <c r="L264" s="625" t="s">
        <v>25</v>
      </c>
      <c r="M264" s="601"/>
      <c r="N264" s="601"/>
      <c r="O264" s="601"/>
      <c r="P264" s="600"/>
      <c r="Q264" s="49" t="s">
        <v>4730</v>
      </c>
      <c r="R264" s="98">
        <f t="shared" si="15"/>
        <v>245</v>
      </c>
      <c r="S264" s="49"/>
      <c r="T264" s="50" t="s">
        <v>4731</v>
      </c>
      <c r="U264" s="49"/>
    </row>
    <row r="265" spans="1:21" ht="21.6">
      <c r="A265" s="474">
        <f t="shared" si="14"/>
        <v>246</v>
      </c>
      <c r="B265" s="594" t="s">
        <v>4726</v>
      </c>
      <c r="C265" s="595">
        <v>9</v>
      </c>
      <c r="D265" s="595">
        <v>1</v>
      </c>
      <c r="E265" s="595" t="s">
        <v>268</v>
      </c>
      <c r="F265" s="595" t="s">
        <v>34</v>
      </c>
      <c r="G265" s="596"/>
      <c r="H265" s="597"/>
      <c r="I265" s="597"/>
      <c r="J265" s="597"/>
      <c r="K265" s="598" t="s">
        <v>4727</v>
      </c>
      <c r="L265" s="625" t="s">
        <v>107</v>
      </c>
      <c r="M265" s="601"/>
      <c r="N265" s="601"/>
      <c r="O265" s="601"/>
      <c r="P265" s="600"/>
      <c r="Q265" s="49" t="s">
        <v>4732</v>
      </c>
      <c r="R265" s="98">
        <f t="shared" si="15"/>
        <v>246</v>
      </c>
      <c r="S265" s="49"/>
      <c r="T265" s="50" t="s">
        <v>4733</v>
      </c>
      <c r="U265" s="49"/>
    </row>
    <row r="266" spans="1:21" ht="21.6">
      <c r="A266" s="474">
        <f t="shared" si="14"/>
        <v>247</v>
      </c>
      <c r="B266" s="594" t="s">
        <v>4726</v>
      </c>
      <c r="C266" s="595">
        <v>9</v>
      </c>
      <c r="D266" s="595">
        <v>1</v>
      </c>
      <c r="E266" s="595" t="s">
        <v>268</v>
      </c>
      <c r="F266" s="595" t="s">
        <v>34</v>
      </c>
      <c r="G266" s="596" t="s">
        <v>163</v>
      </c>
      <c r="H266" s="597"/>
      <c r="I266" s="597"/>
      <c r="J266" s="597"/>
      <c r="K266" s="598" t="s">
        <v>4727</v>
      </c>
      <c r="L266" s="599" t="s">
        <v>107</v>
      </c>
      <c r="M266" s="600" t="s">
        <v>605</v>
      </c>
      <c r="N266" s="600"/>
      <c r="O266" s="600"/>
      <c r="P266" s="600"/>
      <c r="Q266" s="49" t="s">
        <v>4734</v>
      </c>
      <c r="R266" s="98">
        <f t="shared" si="15"/>
        <v>247</v>
      </c>
      <c r="S266" s="49"/>
      <c r="T266" s="50" t="s">
        <v>4735</v>
      </c>
      <c r="U266" s="49"/>
    </row>
    <row r="267" spans="1:21">
      <c r="A267" s="474">
        <f t="shared" si="14"/>
        <v>248</v>
      </c>
      <c r="B267" s="594" t="s">
        <v>4726</v>
      </c>
      <c r="C267" s="595">
        <v>9</v>
      </c>
      <c r="D267" s="595">
        <v>1</v>
      </c>
      <c r="E267" s="595" t="s">
        <v>268</v>
      </c>
      <c r="F267" s="595" t="s">
        <v>34</v>
      </c>
      <c r="G267" s="596" t="s">
        <v>165</v>
      </c>
      <c r="H267" s="597"/>
      <c r="I267" s="597"/>
      <c r="J267" s="597"/>
      <c r="K267" s="598" t="s">
        <v>4727</v>
      </c>
      <c r="L267" s="599" t="s">
        <v>107</v>
      </c>
      <c r="M267" s="600" t="s">
        <v>578</v>
      </c>
      <c r="N267" s="601"/>
      <c r="O267" s="601"/>
      <c r="P267" s="600"/>
      <c r="Q267" s="49" t="s">
        <v>4736</v>
      </c>
      <c r="R267" s="98">
        <f t="shared" si="15"/>
        <v>248</v>
      </c>
      <c r="S267" s="49"/>
      <c r="T267" s="50" t="s">
        <v>4737</v>
      </c>
      <c r="U267" s="49"/>
    </row>
    <row r="268" spans="1:21" ht="54">
      <c r="A268" s="474">
        <f t="shared" si="14"/>
        <v>249</v>
      </c>
      <c r="B268" s="594" t="s">
        <v>4726</v>
      </c>
      <c r="C268" s="595">
        <v>9</v>
      </c>
      <c r="D268" s="595">
        <v>1</v>
      </c>
      <c r="E268" s="595" t="s">
        <v>268</v>
      </c>
      <c r="F268" s="595" t="s">
        <v>34</v>
      </c>
      <c r="G268" s="596" t="s">
        <v>169</v>
      </c>
      <c r="H268" s="597"/>
      <c r="I268" s="597"/>
      <c r="J268" s="597"/>
      <c r="K268" s="598" t="s">
        <v>4727</v>
      </c>
      <c r="L268" s="599" t="s">
        <v>107</v>
      </c>
      <c r="M268" s="600" t="s">
        <v>420</v>
      </c>
      <c r="N268" s="600"/>
      <c r="O268" s="600"/>
      <c r="P268" s="600"/>
      <c r="Q268" s="49" t="s">
        <v>4738</v>
      </c>
      <c r="R268" s="98">
        <f t="shared" si="15"/>
        <v>249</v>
      </c>
      <c r="S268" s="49"/>
      <c r="T268" s="50" t="s">
        <v>4739</v>
      </c>
      <c r="U268" s="49"/>
    </row>
    <row r="269" spans="1:21" ht="43.2">
      <c r="A269" s="474">
        <f t="shared" si="14"/>
        <v>250</v>
      </c>
      <c r="B269" s="594" t="s">
        <v>4726</v>
      </c>
      <c r="C269" s="595">
        <v>9</v>
      </c>
      <c r="D269" s="595">
        <v>1</v>
      </c>
      <c r="E269" s="595" t="s">
        <v>268</v>
      </c>
      <c r="F269" s="595" t="s">
        <v>36</v>
      </c>
      <c r="G269" s="596"/>
      <c r="H269" s="597"/>
      <c r="I269" s="597"/>
      <c r="J269" s="597"/>
      <c r="K269" s="598" t="s">
        <v>4740</v>
      </c>
      <c r="L269" s="599" t="s">
        <v>25</v>
      </c>
      <c r="M269" s="601"/>
      <c r="N269" s="601"/>
      <c r="O269" s="601"/>
      <c r="P269" s="600"/>
      <c r="Q269" s="49" t="s">
        <v>4741</v>
      </c>
      <c r="R269" s="98">
        <f t="shared" si="15"/>
        <v>250</v>
      </c>
      <c r="S269" s="49"/>
      <c r="T269" s="50" t="s">
        <v>4742</v>
      </c>
      <c r="U269" s="49"/>
    </row>
    <row r="270" spans="1:21" ht="54">
      <c r="A270" s="474">
        <f t="shared" si="14"/>
        <v>251</v>
      </c>
      <c r="B270" s="594" t="s">
        <v>4726</v>
      </c>
      <c r="C270" s="595">
        <v>9</v>
      </c>
      <c r="D270" s="595">
        <v>1</v>
      </c>
      <c r="E270" s="595" t="s">
        <v>268</v>
      </c>
      <c r="F270" s="595" t="s">
        <v>36</v>
      </c>
      <c r="G270" s="596" t="s">
        <v>163</v>
      </c>
      <c r="H270" s="597"/>
      <c r="I270" s="597"/>
      <c r="J270" s="597"/>
      <c r="K270" s="598" t="s">
        <v>4740</v>
      </c>
      <c r="L270" s="599" t="s">
        <v>25</v>
      </c>
      <c r="M270" s="600" t="s">
        <v>605</v>
      </c>
      <c r="N270" s="600"/>
      <c r="O270" s="600"/>
      <c r="P270" s="600"/>
      <c r="Q270" s="49" t="s">
        <v>4205</v>
      </c>
      <c r="R270" s="98">
        <f t="shared" si="15"/>
        <v>251</v>
      </c>
      <c r="S270" s="49"/>
      <c r="T270" s="50" t="s">
        <v>4743</v>
      </c>
      <c r="U270" s="49"/>
    </row>
    <row r="271" spans="1:21" ht="21.6">
      <c r="A271" s="474">
        <f t="shared" si="14"/>
        <v>252</v>
      </c>
      <c r="B271" s="594" t="s">
        <v>4726</v>
      </c>
      <c r="C271" s="595">
        <v>9</v>
      </c>
      <c r="D271" s="595">
        <v>1</v>
      </c>
      <c r="E271" s="595" t="s">
        <v>268</v>
      </c>
      <c r="F271" s="595" t="s">
        <v>36</v>
      </c>
      <c r="G271" s="596" t="s">
        <v>165</v>
      </c>
      <c r="H271" s="597"/>
      <c r="I271" s="597"/>
      <c r="J271" s="597"/>
      <c r="K271" s="598" t="s">
        <v>4740</v>
      </c>
      <c r="L271" s="599" t="s">
        <v>25</v>
      </c>
      <c r="M271" s="600" t="s">
        <v>578</v>
      </c>
      <c r="N271" s="601"/>
      <c r="O271" s="601"/>
      <c r="P271" s="600"/>
      <c r="Q271" s="49" t="s">
        <v>4744</v>
      </c>
      <c r="R271" s="98">
        <f t="shared" si="15"/>
        <v>252</v>
      </c>
      <c r="S271" s="49"/>
      <c r="T271" s="50" t="s">
        <v>4745</v>
      </c>
      <c r="U271" s="49"/>
    </row>
    <row r="272" spans="1:21" ht="21.6">
      <c r="A272" s="474">
        <f t="shared" si="14"/>
        <v>253</v>
      </c>
      <c r="B272" s="594" t="s">
        <v>4726</v>
      </c>
      <c r="C272" s="595">
        <v>9</v>
      </c>
      <c r="D272" s="595">
        <v>1</v>
      </c>
      <c r="E272" s="595" t="s">
        <v>268</v>
      </c>
      <c r="F272" s="595" t="s">
        <v>44</v>
      </c>
      <c r="G272" s="596"/>
      <c r="H272" s="597"/>
      <c r="I272" s="597"/>
      <c r="J272" s="597"/>
      <c r="K272" s="598" t="s">
        <v>4740</v>
      </c>
      <c r="L272" s="625" t="s">
        <v>107</v>
      </c>
      <c r="M272" s="601"/>
      <c r="N272" s="601"/>
      <c r="O272" s="601"/>
      <c r="P272" s="600"/>
      <c r="Q272" s="49" t="s">
        <v>4746</v>
      </c>
      <c r="R272" s="98">
        <f t="shared" si="15"/>
        <v>253</v>
      </c>
      <c r="S272" s="49"/>
      <c r="T272" s="50" t="s">
        <v>4747</v>
      </c>
      <c r="U272" s="49"/>
    </row>
    <row r="273" spans="1:21">
      <c r="A273" s="474">
        <f t="shared" si="14"/>
        <v>254</v>
      </c>
      <c r="B273" s="594" t="s">
        <v>4726</v>
      </c>
      <c r="C273" s="595">
        <v>9</v>
      </c>
      <c r="D273" s="595">
        <v>1</v>
      </c>
      <c r="E273" s="595" t="s">
        <v>268</v>
      </c>
      <c r="F273" s="595" t="s">
        <v>44</v>
      </c>
      <c r="G273" s="596" t="s">
        <v>163</v>
      </c>
      <c r="H273" s="597"/>
      <c r="I273" s="597"/>
      <c r="J273" s="597"/>
      <c r="K273" s="598" t="s">
        <v>4740</v>
      </c>
      <c r="L273" s="599" t="s">
        <v>107</v>
      </c>
      <c r="M273" s="600" t="s">
        <v>605</v>
      </c>
      <c r="N273" s="600"/>
      <c r="O273" s="600"/>
      <c r="P273" s="600"/>
      <c r="Q273" s="49" t="s">
        <v>4748</v>
      </c>
      <c r="R273" s="98">
        <f t="shared" si="15"/>
        <v>254</v>
      </c>
      <c r="S273" s="49"/>
      <c r="T273" s="50" t="s">
        <v>4749</v>
      </c>
      <c r="U273" s="49"/>
    </row>
    <row r="274" spans="1:21" ht="21.6">
      <c r="A274" s="474">
        <f t="shared" si="14"/>
        <v>255</v>
      </c>
      <c r="B274" s="594" t="s">
        <v>4726</v>
      </c>
      <c r="C274" s="595">
        <v>9</v>
      </c>
      <c r="D274" s="595">
        <v>1</v>
      </c>
      <c r="E274" s="595" t="s">
        <v>268</v>
      </c>
      <c r="F274" s="595" t="s">
        <v>44</v>
      </c>
      <c r="G274" s="596" t="s">
        <v>165</v>
      </c>
      <c r="H274" s="597"/>
      <c r="I274" s="597"/>
      <c r="J274" s="597"/>
      <c r="K274" s="598" t="s">
        <v>4740</v>
      </c>
      <c r="L274" s="599" t="s">
        <v>107</v>
      </c>
      <c r="M274" s="600" t="s">
        <v>578</v>
      </c>
      <c r="N274" s="601"/>
      <c r="O274" s="601"/>
      <c r="P274" s="600"/>
      <c r="Q274" s="49" t="s">
        <v>4750</v>
      </c>
      <c r="R274" s="98">
        <f t="shared" si="15"/>
        <v>255</v>
      </c>
      <c r="S274" s="49"/>
      <c r="T274" s="50" t="s">
        <v>4751</v>
      </c>
      <c r="U274" s="49"/>
    </row>
    <row r="275" spans="1:21" ht="21.6">
      <c r="A275" s="474">
        <f t="shared" si="14"/>
        <v>256</v>
      </c>
      <c r="B275" s="594" t="s">
        <v>4726</v>
      </c>
      <c r="C275" s="595">
        <v>9</v>
      </c>
      <c r="D275" s="595">
        <v>1</v>
      </c>
      <c r="E275" s="595" t="s">
        <v>268</v>
      </c>
      <c r="F275" s="595" t="s">
        <v>44</v>
      </c>
      <c r="G275" s="596" t="s">
        <v>169</v>
      </c>
      <c r="H275" s="597"/>
      <c r="I275" s="597"/>
      <c r="J275" s="597"/>
      <c r="K275" s="598" t="s">
        <v>4740</v>
      </c>
      <c r="L275" s="599" t="s">
        <v>107</v>
      </c>
      <c r="M275" s="600" t="s">
        <v>420</v>
      </c>
      <c r="N275" s="600"/>
      <c r="O275" s="600"/>
      <c r="P275" s="600"/>
      <c r="Q275" s="49" t="s">
        <v>4752</v>
      </c>
      <c r="R275" s="98">
        <f t="shared" si="15"/>
        <v>256</v>
      </c>
      <c r="S275" s="49"/>
      <c r="T275" s="50" t="s">
        <v>4753</v>
      </c>
      <c r="U275" s="49"/>
    </row>
    <row r="276" spans="1:21" ht="21.6">
      <c r="A276" s="474">
        <f t="shared" si="14"/>
        <v>257</v>
      </c>
      <c r="B276" s="594" t="s">
        <v>4726</v>
      </c>
      <c r="C276" s="595">
        <v>9</v>
      </c>
      <c r="D276" s="595">
        <v>1</v>
      </c>
      <c r="E276" s="595" t="s">
        <v>268</v>
      </c>
      <c r="F276" s="595" t="s">
        <v>44</v>
      </c>
      <c r="G276" s="596" t="s">
        <v>398</v>
      </c>
      <c r="H276" s="597"/>
      <c r="I276" s="597"/>
      <c r="J276" s="597"/>
      <c r="K276" s="598" t="s">
        <v>4740</v>
      </c>
      <c r="L276" s="599" t="s">
        <v>107</v>
      </c>
      <c r="M276" s="600" t="s">
        <v>372</v>
      </c>
      <c r="N276" s="600"/>
      <c r="O276" s="600"/>
      <c r="P276" s="600"/>
      <c r="Q276" s="49" t="s">
        <v>4754</v>
      </c>
      <c r="R276" s="98">
        <f t="shared" si="15"/>
        <v>257</v>
      </c>
      <c r="S276" s="49"/>
      <c r="T276" s="50" t="s">
        <v>4755</v>
      </c>
      <c r="U276" s="49"/>
    </row>
    <row r="277" spans="1:21" ht="21.6">
      <c r="A277" s="474">
        <f t="shared" si="14"/>
        <v>258</v>
      </c>
      <c r="B277" s="594" t="s">
        <v>4726</v>
      </c>
      <c r="C277" s="595">
        <v>9</v>
      </c>
      <c r="D277" s="595">
        <v>1</v>
      </c>
      <c r="E277" s="595" t="s">
        <v>268</v>
      </c>
      <c r="F277" s="595" t="s">
        <v>44</v>
      </c>
      <c r="G277" s="596" t="s">
        <v>482</v>
      </c>
      <c r="H277" s="597"/>
      <c r="I277" s="597"/>
      <c r="J277" s="597"/>
      <c r="K277" s="598" t="s">
        <v>4740</v>
      </c>
      <c r="L277" s="599" t="s">
        <v>107</v>
      </c>
      <c r="M277" s="600" t="s">
        <v>428</v>
      </c>
      <c r="N277" s="600"/>
      <c r="O277" s="600"/>
      <c r="P277" s="600"/>
      <c r="Q277" s="49" t="s">
        <v>4756</v>
      </c>
      <c r="R277" s="98">
        <f t="shared" si="15"/>
        <v>258</v>
      </c>
      <c r="S277" s="49"/>
      <c r="T277" s="50" t="s">
        <v>4757</v>
      </c>
      <c r="U277" s="49"/>
    </row>
    <row r="278" spans="1:21" ht="21.6">
      <c r="A278" s="474">
        <f t="shared" si="14"/>
        <v>259</v>
      </c>
      <c r="B278" s="594" t="s">
        <v>4726</v>
      </c>
      <c r="C278" s="595">
        <v>9</v>
      </c>
      <c r="D278" s="595">
        <v>1</v>
      </c>
      <c r="E278" s="595" t="s">
        <v>268</v>
      </c>
      <c r="F278" s="595" t="s">
        <v>114</v>
      </c>
      <c r="G278" s="596"/>
      <c r="H278" s="597"/>
      <c r="I278" s="597"/>
      <c r="J278" s="597"/>
      <c r="K278" s="598" t="s">
        <v>4740</v>
      </c>
      <c r="L278" s="625" t="s">
        <v>104</v>
      </c>
      <c r="M278" s="601"/>
      <c r="N278" s="601"/>
      <c r="O278" s="601"/>
      <c r="P278" s="600"/>
      <c r="Q278" s="49" t="s">
        <v>4758</v>
      </c>
      <c r="R278" s="98">
        <f t="shared" si="15"/>
        <v>259</v>
      </c>
      <c r="S278" s="49"/>
      <c r="T278" s="50" t="s">
        <v>4759</v>
      </c>
      <c r="U278" s="49"/>
    </row>
    <row r="279" spans="1:21" ht="43.2">
      <c r="A279" s="474">
        <f t="shared" si="14"/>
        <v>260</v>
      </c>
      <c r="B279" s="594" t="s">
        <v>4726</v>
      </c>
      <c r="C279" s="595">
        <v>9</v>
      </c>
      <c r="D279" s="595">
        <v>1</v>
      </c>
      <c r="E279" s="595" t="s">
        <v>268</v>
      </c>
      <c r="F279" s="595" t="s">
        <v>114</v>
      </c>
      <c r="G279" s="596" t="s">
        <v>357</v>
      </c>
      <c r="H279" s="597"/>
      <c r="I279" s="597"/>
      <c r="J279" s="597"/>
      <c r="K279" s="598" t="s">
        <v>4740</v>
      </c>
      <c r="L279" s="625" t="s">
        <v>104</v>
      </c>
      <c r="M279" s="601">
        <v>1</v>
      </c>
      <c r="N279" s="601"/>
      <c r="O279" s="601"/>
      <c r="P279" s="600"/>
      <c r="Q279" s="49" t="s">
        <v>4760</v>
      </c>
      <c r="R279" s="98">
        <f t="shared" si="15"/>
        <v>260</v>
      </c>
      <c r="S279" s="49"/>
      <c r="T279" s="50" t="s">
        <v>4761</v>
      </c>
      <c r="U279" s="49"/>
    </row>
    <row r="280" spans="1:21" ht="21.6">
      <c r="A280" s="474">
        <f t="shared" si="14"/>
        <v>261</v>
      </c>
      <c r="B280" s="594" t="s">
        <v>4726</v>
      </c>
      <c r="C280" s="595">
        <v>9</v>
      </c>
      <c r="D280" s="595">
        <v>1</v>
      </c>
      <c r="E280" s="595" t="s">
        <v>268</v>
      </c>
      <c r="F280" s="595" t="s">
        <v>114</v>
      </c>
      <c r="G280" s="596" t="s">
        <v>288</v>
      </c>
      <c r="H280" s="597"/>
      <c r="I280" s="597"/>
      <c r="J280" s="597"/>
      <c r="K280" s="598" t="s">
        <v>4740</v>
      </c>
      <c r="L280" s="625" t="s">
        <v>104</v>
      </c>
      <c r="M280" s="601">
        <v>2</v>
      </c>
      <c r="N280" s="601"/>
      <c r="O280" s="601"/>
      <c r="P280" s="600"/>
      <c r="Q280" s="49" t="s">
        <v>4762</v>
      </c>
      <c r="R280" s="98">
        <f t="shared" si="15"/>
        <v>261</v>
      </c>
      <c r="S280" s="49"/>
      <c r="T280" s="50" t="s">
        <v>4763</v>
      </c>
      <c r="U280" s="49"/>
    </row>
    <row r="281" spans="1:21" ht="32.4">
      <c r="A281" s="474">
        <f t="shared" si="14"/>
        <v>262</v>
      </c>
      <c r="B281" s="594" t="s">
        <v>4726</v>
      </c>
      <c r="C281" s="595">
        <v>9</v>
      </c>
      <c r="D281" s="595">
        <v>1</v>
      </c>
      <c r="E281" s="595" t="s">
        <v>268</v>
      </c>
      <c r="F281" s="595" t="s">
        <v>638</v>
      </c>
      <c r="G281" s="596"/>
      <c r="H281" s="597"/>
      <c r="I281" s="597"/>
      <c r="J281" s="597"/>
      <c r="K281" s="598" t="s">
        <v>4740</v>
      </c>
      <c r="L281" s="625" t="s">
        <v>110</v>
      </c>
      <c r="M281" s="601"/>
      <c r="N281" s="601"/>
      <c r="O281" s="601"/>
      <c r="P281" s="600"/>
      <c r="Q281" s="49" t="s">
        <v>4764</v>
      </c>
      <c r="R281" s="98">
        <f t="shared" si="15"/>
        <v>262</v>
      </c>
      <c r="S281" s="49"/>
      <c r="T281" s="50" t="s">
        <v>4765</v>
      </c>
      <c r="U281" s="49"/>
    </row>
    <row r="282" spans="1:21" ht="75.599999999999994">
      <c r="A282" s="474">
        <f t="shared" si="14"/>
        <v>263</v>
      </c>
      <c r="B282" s="594" t="s">
        <v>4726</v>
      </c>
      <c r="C282" s="595">
        <v>9</v>
      </c>
      <c r="D282" s="595">
        <v>1</v>
      </c>
      <c r="E282" s="595" t="s">
        <v>268</v>
      </c>
      <c r="F282" s="595" t="s">
        <v>130</v>
      </c>
      <c r="G282" s="596"/>
      <c r="H282" s="597"/>
      <c r="I282" s="597"/>
      <c r="J282" s="597"/>
      <c r="K282" s="598" t="s">
        <v>4740</v>
      </c>
      <c r="L282" s="599" t="s">
        <v>116</v>
      </c>
      <c r="M282" s="600"/>
      <c r="N282" s="600"/>
      <c r="O282" s="600"/>
      <c r="P282" s="600"/>
      <c r="Q282" s="49" t="s">
        <v>4766</v>
      </c>
      <c r="R282" s="98">
        <f t="shared" si="15"/>
        <v>263</v>
      </c>
      <c r="S282" s="49"/>
      <c r="T282" s="50" t="s">
        <v>4767</v>
      </c>
      <c r="U282" s="49"/>
    </row>
    <row r="283" spans="1:21" ht="32.4">
      <c r="A283" s="474">
        <f t="shared" si="14"/>
        <v>264</v>
      </c>
      <c r="B283" s="594" t="s">
        <v>4726</v>
      </c>
      <c r="C283" s="595">
        <v>9</v>
      </c>
      <c r="D283" s="595">
        <v>1</v>
      </c>
      <c r="E283" s="595" t="s">
        <v>268</v>
      </c>
      <c r="F283" s="595" t="s">
        <v>134</v>
      </c>
      <c r="G283" s="596"/>
      <c r="H283" s="597"/>
      <c r="I283" s="597"/>
      <c r="J283" s="597"/>
      <c r="K283" s="598" t="s">
        <v>4740</v>
      </c>
      <c r="L283" s="599" t="s">
        <v>119</v>
      </c>
      <c r="M283" s="601"/>
      <c r="N283" s="601"/>
      <c r="O283" s="601"/>
      <c r="P283" s="600"/>
      <c r="Q283" s="49" t="s">
        <v>4768</v>
      </c>
      <c r="R283" s="98">
        <f t="shared" si="15"/>
        <v>264</v>
      </c>
      <c r="S283" s="49"/>
      <c r="T283" s="50" t="s">
        <v>4769</v>
      </c>
      <c r="U283" s="49"/>
    </row>
    <row r="284" spans="1:21" ht="54">
      <c r="A284" s="474">
        <f t="shared" si="14"/>
        <v>265</v>
      </c>
      <c r="B284" s="594" t="s">
        <v>4726</v>
      </c>
      <c r="C284" s="595">
        <v>9</v>
      </c>
      <c r="D284" s="595">
        <v>1</v>
      </c>
      <c r="E284" s="595" t="s">
        <v>268</v>
      </c>
      <c r="F284" s="595" t="s">
        <v>619</v>
      </c>
      <c r="G284" s="596"/>
      <c r="H284" s="597"/>
      <c r="I284" s="597"/>
      <c r="J284" s="597"/>
      <c r="K284" s="598" t="s">
        <v>4770</v>
      </c>
      <c r="L284" s="599" t="s">
        <v>25</v>
      </c>
      <c r="M284" s="600" t="s">
        <v>605</v>
      </c>
      <c r="N284" s="600"/>
      <c r="O284" s="600"/>
      <c r="P284" s="600"/>
      <c r="Q284" s="49" t="s">
        <v>4771</v>
      </c>
      <c r="R284" s="98">
        <f t="shared" si="15"/>
        <v>265</v>
      </c>
      <c r="S284" s="49"/>
      <c r="T284" s="50" t="s">
        <v>4772</v>
      </c>
      <c r="U284" s="49"/>
    </row>
    <row r="285" spans="1:21" ht="32.4">
      <c r="A285" s="474">
        <f t="shared" si="14"/>
        <v>266</v>
      </c>
      <c r="B285" s="594" t="s">
        <v>4726</v>
      </c>
      <c r="C285" s="595">
        <v>9</v>
      </c>
      <c r="D285" s="595">
        <v>1</v>
      </c>
      <c r="E285" s="595" t="s">
        <v>268</v>
      </c>
      <c r="F285" s="595" t="s">
        <v>935</v>
      </c>
      <c r="G285" s="596"/>
      <c r="H285" s="597"/>
      <c r="I285" s="597"/>
      <c r="J285" s="597"/>
      <c r="K285" s="598" t="s">
        <v>4770</v>
      </c>
      <c r="L285" s="599" t="s">
        <v>107</v>
      </c>
      <c r="M285" s="600"/>
      <c r="N285" s="600"/>
      <c r="O285" s="600"/>
      <c r="P285" s="600"/>
      <c r="Q285" s="49" t="s">
        <v>4773</v>
      </c>
      <c r="R285" s="98">
        <f t="shared" si="15"/>
        <v>266</v>
      </c>
      <c r="S285" s="49"/>
      <c r="T285" s="50" t="s">
        <v>4774</v>
      </c>
      <c r="U285" s="49"/>
    </row>
    <row r="286" spans="1:21" ht="108">
      <c r="A286" s="474">
        <f t="shared" si="14"/>
        <v>267</v>
      </c>
      <c r="B286" s="594" t="s">
        <v>4726</v>
      </c>
      <c r="C286" s="595">
        <v>9</v>
      </c>
      <c r="D286" s="595">
        <v>1</v>
      </c>
      <c r="E286" s="595" t="s">
        <v>268</v>
      </c>
      <c r="F286" s="595" t="s">
        <v>935</v>
      </c>
      <c r="G286" s="596" t="s">
        <v>163</v>
      </c>
      <c r="H286" s="597"/>
      <c r="I286" s="597"/>
      <c r="J286" s="597"/>
      <c r="K286" s="598" t="s">
        <v>4770</v>
      </c>
      <c r="L286" s="599" t="s">
        <v>107</v>
      </c>
      <c r="M286" s="600" t="s">
        <v>605</v>
      </c>
      <c r="N286" s="600"/>
      <c r="O286" s="600"/>
      <c r="P286" s="600"/>
      <c r="Q286" s="49" t="s">
        <v>4775</v>
      </c>
      <c r="R286" s="98">
        <f t="shared" si="15"/>
        <v>267</v>
      </c>
      <c r="S286" s="49"/>
      <c r="T286" s="50" t="s">
        <v>4776</v>
      </c>
      <c r="U286" s="49"/>
    </row>
    <row r="287" spans="1:21" ht="108">
      <c r="A287" s="474">
        <f t="shared" si="14"/>
        <v>268</v>
      </c>
      <c r="B287" s="594" t="s">
        <v>4726</v>
      </c>
      <c r="C287" s="595">
        <v>9</v>
      </c>
      <c r="D287" s="595">
        <v>1</v>
      </c>
      <c r="E287" s="595" t="s">
        <v>268</v>
      </c>
      <c r="F287" s="595" t="s">
        <v>619</v>
      </c>
      <c r="G287" s="596" t="s">
        <v>165</v>
      </c>
      <c r="H287" s="597"/>
      <c r="I287" s="597"/>
      <c r="J287" s="597"/>
      <c r="K287" s="598" t="s">
        <v>4770</v>
      </c>
      <c r="L287" s="599" t="s">
        <v>107</v>
      </c>
      <c r="M287" s="600" t="s">
        <v>578</v>
      </c>
      <c r="N287" s="600"/>
      <c r="O287" s="600"/>
      <c r="P287" s="600"/>
      <c r="Q287" s="49" t="s">
        <v>4777</v>
      </c>
      <c r="R287" s="98">
        <f t="shared" si="15"/>
        <v>268</v>
      </c>
      <c r="S287" s="49"/>
      <c r="T287" s="50" t="s">
        <v>4778</v>
      </c>
      <c r="U287" s="49"/>
    </row>
    <row r="288" spans="1:21">
      <c r="A288" s="17"/>
      <c r="B288" s="594"/>
      <c r="C288" s="595"/>
      <c r="D288" s="595"/>
      <c r="E288" s="595"/>
      <c r="F288" s="595"/>
      <c r="G288" s="596"/>
      <c r="H288" s="597"/>
      <c r="I288" s="597"/>
      <c r="J288" s="597"/>
      <c r="K288" s="598"/>
      <c r="L288" s="599"/>
      <c r="M288" s="600"/>
      <c r="N288" s="600"/>
      <c r="O288" s="600"/>
      <c r="P288" s="600"/>
      <c r="Q288" s="49"/>
      <c r="R288" s="98"/>
      <c r="S288" s="49"/>
      <c r="T288" s="50"/>
      <c r="U288" s="49"/>
    </row>
    <row r="289" spans="1:21">
      <c r="A289" s="17"/>
      <c r="B289" s="626"/>
      <c r="C289" s="627"/>
      <c r="D289" s="627"/>
      <c r="E289" s="627"/>
      <c r="F289" s="628"/>
      <c r="G289" s="629"/>
      <c r="H289" s="629"/>
      <c r="I289" s="629"/>
      <c r="J289" s="629"/>
      <c r="K289" s="583"/>
      <c r="L289" s="583"/>
      <c r="M289" s="583"/>
      <c r="N289" s="583"/>
      <c r="O289" s="583"/>
      <c r="P289" s="583"/>
      <c r="Q289" s="16"/>
      <c r="R289" s="53"/>
      <c r="S289" s="19"/>
      <c r="T289" s="16"/>
      <c r="U289" s="19"/>
    </row>
    <row r="290" spans="1:21">
      <c r="A290" s="17"/>
      <c r="B290" s="626"/>
      <c r="C290" s="627"/>
      <c r="D290" s="627"/>
      <c r="E290" s="627"/>
      <c r="F290" s="628"/>
      <c r="G290" s="629"/>
      <c r="H290" s="629"/>
      <c r="I290" s="629"/>
      <c r="J290" s="629"/>
      <c r="K290" s="583"/>
      <c r="L290" s="583"/>
      <c r="M290" s="583"/>
      <c r="N290" s="583"/>
      <c r="O290" s="583"/>
      <c r="P290" s="583"/>
      <c r="Q290" s="16"/>
      <c r="R290" s="53"/>
      <c r="S290" s="19"/>
      <c r="T290" s="16"/>
      <c r="U290" s="19"/>
    </row>
    <row r="291" spans="1:21">
      <c r="A291" s="17"/>
      <c r="B291" s="626"/>
      <c r="C291" s="627"/>
      <c r="D291" s="627"/>
      <c r="E291" s="627"/>
      <c r="F291" s="628"/>
      <c r="G291" s="629"/>
      <c r="H291" s="629"/>
      <c r="I291" s="629"/>
      <c r="J291" s="629"/>
      <c r="K291" s="583"/>
      <c r="L291" s="583"/>
      <c r="M291" s="583"/>
      <c r="N291" s="583"/>
      <c r="O291" s="583"/>
      <c r="P291" s="583"/>
      <c r="Q291" s="16"/>
      <c r="R291" s="53"/>
      <c r="S291" s="19"/>
      <c r="T291" s="16"/>
      <c r="U291" s="19"/>
    </row>
    <row r="292" spans="1:21">
      <c r="A292" s="17"/>
      <c r="B292" s="626"/>
      <c r="C292" s="627"/>
      <c r="D292" s="627"/>
      <c r="E292" s="627"/>
      <c r="F292" s="628"/>
      <c r="G292" s="629"/>
      <c r="H292" s="629"/>
      <c r="I292" s="629"/>
      <c r="J292" s="629"/>
      <c r="K292" s="583"/>
      <c r="L292" s="583"/>
      <c r="M292" s="583"/>
      <c r="N292" s="583"/>
      <c r="O292" s="583"/>
      <c r="P292" s="583"/>
      <c r="Q292" s="16"/>
      <c r="R292" s="53"/>
      <c r="S292" s="19"/>
      <c r="T292" s="16"/>
      <c r="U292" s="19"/>
    </row>
    <row r="293" spans="1:21">
      <c r="A293" s="17"/>
      <c r="B293" s="626"/>
      <c r="C293" s="627"/>
      <c r="D293" s="627"/>
      <c r="E293" s="627"/>
      <c r="F293" s="628"/>
      <c r="G293" s="629"/>
      <c r="H293" s="629"/>
      <c r="I293" s="629"/>
      <c r="J293" s="629"/>
      <c r="K293" s="583"/>
      <c r="L293" s="583"/>
      <c r="M293" s="583"/>
      <c r="N293" s="583"/>
      <c r="O293" s="583"/>
      <c r="P293" s="583"/>
      <c r="Q293" s="16"/>
      <c r="R293" s="53"/>
      <c r="S293" s="19"/>
      <c r="T293" s="16"/>
      <c r="U293" s="19"/>
    </row>
    <row r="294" spans="1:21">
      <c r="A294" s="17"/>
      <c r="B294" s="626"/>
      <c r="C294" s="627"/>
      <c r="D294" s="627"/>
      <c r="E294" s="627"/>
      <c r="F294" s="628"/>
      <c r="G294" s="629"/>
      <c r="H294" s="629"/>
      <c r="I294" s="629"/>
      <c r="J294" s="629"/>
      <c r="K294" s="583"/>
      <c r="L294" s="583"/>
      <c r="M294" s="583"/>
      <c r="N294" s="583"/>
      <c r="O294" s="583"/>
      <c r="P294" s="583"/>
      <c r="Q294" s="16"/>
      <c r="R294" s="53"/>
      <c r="S294" s="19"/>
      <c r="T294" s="16"/>
      <c r="U294" s="19"/>
    </row>
    <row r="295" spans="1:21">
      <c r="A295" s="17"/>
      <c r="B295" s="626"/>
      <c r="C295" s="627"/>
      <c r="D295" s="627"/>
      <c r="E295" s="627"/>
      <c r="F295" s="628"/>
      <c r="G295" s="629"/>
      <c r="H295" s="629"/>
      <c r="I295" s="629"/>
      <c r="J295" s="629"/>
      <c r="K295" s="583"/>
      <c r="L295" s="583"/>
      <c r="M295" s="583"/>
      <c r="N295" s="583"/>
      <c r="O295" s="583"/>
      <c r="P295" s="583"/>
      <c r="Q295" s="16"/>
      <c r="R295" s="53"/>
      <c r="S295" s="19"/>
      <c r="T295" s="16"/>
      <c r="U295" s="19"/>
    </row>
    <row r="296" spans="1:21">
      <c r="A296" s="17"/>
      <c r="B296" s="626"/>
      <c r="C296" s="627"/>
      <c r="D296" s="627"/>
      <c r="E296" s="627"/>
      <c r="F296" s="628"/>
      <c r="G296" s="629"/>
      <c r="H296" s="629"/>
      <c r="I296" s="629"/>
      <c r="J296" s="629"/>
      <c r="K296" s="583"/>
      <c r="L296" s="583"/>
      <c r="M296" s="583"/>
      <c r="N296" s="583"/>
      <c r="O296" s="583"/>
      <c r="P296" s="583"/>
      <c r="Q296" s="16"/>
      <c r="R296" s="53"/>
      <c r="S296" s="19"/>
      <c r="T296" s="16"/>
      <c r="U296" s="19"/>
    </row>
    <row r="297" spans="1:21">
      <c r="A297" s="17"/>
      <c r="B297" s="626"/>
      <c r="C297" s="627"/>
      <c r="D297" s="627"/>
      <c r="E297" s="627"/>
      <c r="F297" s="628"/>
      <c r="G297" s="629"/>
      <c r="H297" s="629"/>
      <c r="I297" s="629"/>
      <c r="J297" s="629"/>
      <c r="K297" s="583"/>
      <c r="L297" s="583"/>
      <c r="M297" s="583"/>
      <c r="N297" s="583"/>
      <c r="O297" s="583"/>
      <c r="P297" s="583"/>
      <c r="Q297" s="16"/>
      <c r="R297" s="53"/>
      <c r="S297" s="19"/>
      <c r="T297" s="16"/>
      <c r="U297" s="19"/>
    </row>
    <row r="298" spans="1:21">
      <c r="A298" s="17"/>
      <c r="B298" s="626"/>
      <c r="C298" s="627"/>
      <c r="D298" s="627"/>
      <c r="E298" s="627"/>
      <c r="F298" s="628"/>
      <c r="G298" s="629"/>
      <c r="H298" s="629"/>
      <c r="I298" s="629"/>
      <c r="J298" s="629"/>
      <c r="K298" s="583"/>
      <c r="L298" s="583"/>
      <c r="M298" s="583"/>
      <c r="N298" s="583"/>
      <c r="O298" s="583"/>
      <c r="P298" s="583"/>
      <c r="Q298" s="16"/>
      <c r="R298" s="53"/>
      <c r="S298" s="19"/>
      <c r="T298" s="16"/>
      <c r="U298" s="19"/>
    </row>
    <row r="299" spans="1:21">
      <c r="A299" s="17"/>
      <c r="B299" s="626"/>
      <c r="C299" s="627"/>
      <c r="D299" s="627"/>
      <c r="E299" s="627"/>
      <c r="F299" s="628"/>
      <c r="G299" s="629"/>
      <c r="H299" s="629"/>
      <c r="I299" s="629"/>
      <c r="J299" s="629"/>
      <c r="K299" s="583"/>
      <c r="L299" s="583"/>
      <c r="M299" s="583"/>
      <c r="N299" s="583"/>
      <c r="O299" s="583"/>
      <c r="P299" s="583"/>
      <c r="Q299" s="16"/>
      <c r="R299" s="53"/>
      <c r="S299" s="19"/>
      <c r="T299" s="16"/>
      <c r="U299" s="19"/>
    </row>
    <row r="300" spans="1:21">
      <c r="A300" s="17"/>
      <c r="B300" s="626"/>
      <c r="C300" s="627"/>
      <c r="D300" s="627"/>
      <c r="E300" s="627"/>
      <c r="F300" s="628"/>
      <c r="G300" s="629"/>
      <c r="H300" s="629"/>
      <c r="I300" s="629"/>
      <c r="J300" s="629"/>
      <c r="K300" s="583"/>
      <c r="L300" s="583"/>
      <c r="M300" s="583"/>
      <c r="N300" s="583"/>
      <c r="O300" s="583"/>
      <c r="P300" s="583"/>
      <c r="Q300" s="16"/>
      <c r="R300" s="53"/>
      <c r="S300" s="19"/>
      <c r="T300" s="16"/>
      <c r="U300" s="19"/>
    </row>
    <row r="301" spans="1:21">
      <c r="A301" s="17"/>
      <c r="B301" s="626"/>
      <c r="C301" s="627"/>
      <c r="D301" s="627"/>
      <c r="E301" s="627"/>
      <c r="F301" s="628"/>
      <c r="G301" s="629"/>
      <c r="H301" s="629"/>
      <c r="I301" s="629"/>
      <c r="J301" s="629"/>
      <c r="K301" s="583"/>
      <c r="L301" s="583"/>
      <c r="M301" s="583"/>
      <c r="N301" s="583"/>
      <c r="O301" s="583"/>
      <c r="P301" s="583"/>
      <c r="Q301" s="16"/>
      <c r="R301" s="53"/>
      <c r="S301" s="19"/>
      <c r="T301" s="16"/>
      <c r="U301" s="19"/>
    </row>
    <row r="302" spans="1:21">
      <c r="A302" s="17"/>
      <c r="B302" s="626"/>
      <c r="C302" s="627"/>
      <c r="D302" s="627"/>
      <c r="E302" s="627"/>
      <c r="F302" s="628"/>
      <c r="G302" s="629"/>
      <c r="H302" s="629"/>
      <c r="I302" s="629"/>
      <c r="J302" s="629"/>
      <c r="K302" s="583"/>
      <c r="L302" s="583"/>
      <c r="M302" s="583"/>
      <c r="N302" s="583"/>
      <c r="O302" s="583"/>
      <c r="P302" s="583"/>
      <c r="Q302" s="16"/>
      <c r="R302" s="53"/>
      <c r="S302" s="19"/>
      <c r="T302" s="16"/>
      <c r="U302" s="19"/>
    </row>
    <row r="303" spans="1:21">
      <c r="A303" s="17"/>
      <c r="B303" s="626"/>
      <c r="C303" s="627"/>
      <c r="D303" s="627"/>
      <c r="E303" s="627"/>
      <c r="F303" s="628"/>
      <c r="G303" s="629"/>
      <c r="H303" s="629"/>
      <c r="I303" s="629"/>
      <c r="J303" s="629"/>
      <c r="K303" s="583"/>
      <c r="L303" s="583"/>
      <c r="M303" s="583"/>
      <c r="N303" s="583"/>
      <c r="O303" s="583"/>
      <c r="P303" s="583"/>
      <c r="Q303" s="16"/>
      <c r="R303" s="53"/>
      <c r="S303" s="19"/>
      <c r="T303" s="16"/>
      <c r="U303" s="19"/>
    </row>
    <row r="304" spans="1:21">
      <c r="A304" s="17"/>
      <c r="B304" s="626"/>
      <c r="C304" s="627"/>
      <c r="D304" s="627"/>
      <c r="E304" s="627"/>
      <c r="F304" s="628"/>
      <c r="G304" s="629"/>
      <c r="H304" s="629"/>
      <c r="I304" s="629"/>
      <c r="J304" s="629"/>
      <c r="K304" s="583"/>
      <c r="L304" s="583"/>
      <c r="M304" s="583"/>
      <c r="N304" s="583"/>
      <c r="O304" s="583"/>
      <c r="P304" s="583"/>
      <c r="Q304" s="16"/>
      <c r="R304" s="53"/>
      <c r="S304" s="19"/>
      <c r="T304" s="16"/>
      <c r="U304" s="19"/>
    </row>
    <row r="305" spans="1:21">
      <c r="A305" s="17"/>
      <c r="B305" s="626"/>
      <c r="C305" s="627"/>
      <c r="D305" s="627"/>
      <c r="E305" s="627"/>
      <c r="F305" s="628"/>
      <c r="G305" s="629"/>
      <c r="H305" s="629"/>
      <c r="I305" s="629"/>
      <c r="J305" s="629"/>
      <c r="K305" s="583"/>
      <c r="L305" s="583"/>
      <c r="M305" s="583"/>
      <c r="N305" s="583"/>
      <c r="O305" s="583"/>
      <c r="P305" s="583"/>
      <c r="Q305" s="16"/>
      <c r="R305" s="53"/>
      <c r="S305" s="19"/>
      <c r="T305" s="16"/>
      <c r="U305" s="19"/>
    </row>
    <row r="306" spans="1:21">
      <c r="A306" s="17"/>
      <c r="B306" s="626"/>
      <c r="C306" s="627"/>
      <c r="D306" s="627"/>
      <c r="E306" s="627"/>
      <c r="F306" s="628"/>
      <c r="G306" s="629"/>
      <c r="H306" s="629"/>
      <c r="I306" s="629"/>
      <c r="J306" s="629"/>
      <c r="K306" s="583"/>
      <c r="L306" s="583"/>
      <c r="M306" s="583"/>
      <c r="N306" s="583"/>
      <c r="O306" s="583"/>
      <c r="P306" s="583"/>
      <c r="Q306" s="16"/>
      <c r="R306" s="53"/>
      <c r="S306" s="19"/>
      <c r="T306" s="16"/>
      <c r="U306" s="19"/>
    </row>
    <row r="307" spans="1:21">
      <c r="A307" s="17"/>
      <c r="B307" s="626"/>
      <c r="C307" s="627"/>
      <c r="D307" s="627"/>
      <c r="E307" s="627"/>
      <c r="F307" s="628"/>
      <c r="G307" s="629"/>
      <c r="H307" s="629"/>
      <c r="I307" s="629"/>
      <c r="J307" s="629"/>
      <c r="K307" s="583"/>
      <c r="L307" s="583"/>
      <c r="M307" s="583"/>
      <c r="N307" s="583"/>
      <c r="O307" s="583"/>
      <c r="P307" s="583"/>
      <c r="Q307" s="16"/>
      <c r="R307" s="53"/>
      <c r="S307" s="19"/>
      <c r="T307" s="16"/>
      <c r="U307" s="19"/>
    </row>
    <row r="308" spans="1:21">
      <c r="A308" s="17"/>
      <c r="B308" s="626"/>
      <c r="C308" s="627"/>
      <c r="D308" s="627"/>
      <c r="E308" s="627"/>
      <c r="F308" s="628"/>
      <c r="G308" s="629"/>
      <c r="H308" s="629"/>
      <c r="I308" s="629"/>
      <c r="J308" s="629"/>
      <c r="K308" s="583"/>
      <c r="L308" s="583"/>
      <c r="M308" s="583"/>
      <c r="N308" s="583"/>
      <c r="O308" s="583"/>
      <c r="P308" s="583"/>
      <c r="Q308" s="16"/>
      <c r="R308" s="53"/>
      <c r="S308" s="19"/>
      <c r="T308" s="16"/>
      <c r="U308" s="19"/>
    </row>
    <row r="309" spans="1:21">
      <c r="A309" s="17"/>
      <c r="B309" s="626"/>
      <c r="C309" s="627"/>
      <c r="D309" s="627"/>
      <c r="E309" s="627"/>
      <c r="F309" s="628"/>
      <c r="G309" s="629"/>
      <c r="H309" s="629"/>
      <c r="I309" s="629"/>
      <c r="J309" s="629"/>
      <c r="K309" s="583"/>
      <c r="L309" s="583"/>
      <c r="M309" s="583"/>
      <c r="N309" s="583"/>
      <c r="O309" s="583"/>
      <c r="P309" s="583"/>
      <c r="Q309" s="16"/>
      <c r="R309" s="53"/>
      <c r="S309" s="19"/>
      <c r="T309" s="16"/>
      <c r="U309" s="19"/>
    </row>
    <row r="310" spans="1:21">
      <c r="A310" s="17"/>
      <c r="B310" s="626"/>
      <c r="C310" s="627"/>
      <c r="D310" s="627"/>
      <c r="E310" s="627"/>
      <c r="F310" s="628"/>
      <c r="G310" s="629"/>
      <c r="H310" s="629"/>
      <c r="I310" s="629"/>
      <c r="J310" s="629"/>
      <c r="K310" s="583"/>
      <c r="L310" s="583"/>
      <c r="M310" s="583"/>
      <c r="N310" s="583"/>
      <c r="O310" s="583"/>
      <c r="P310" s="583"/>
      <c r="Q310" s="16"/>
      <c r="R310" s="53"/>
      <c r="S310" s="19"/>
      <c r="T310" s="16"/>
      <c r="U310" s="19"/>
    </row>
    <row r="311" spans="1:21">
      <c r="A311" s="17"/>
      <c r="B311" s="626"/>
      <c r="C311" s="627"/>
      <c r="D311" s="627"/>
      <c r="E311" s="627"/>
      <c r="F311" s="628"/>
      <c r="G311" s="629"/>
      <c r="H311" s="629"/>
      <c r="I311" s="629"/>
      <c r="J311" s="629"/>
      <c r="K311" s="583"/>
      <c r="L311" s="583"/>
      <c r="M311" s="583"/>
      <c r="N311" s="583"/>
      <c r="O311" s="583"/>
      <c r="P311" s="583"/>
      <c r="Q311" s="16"/>
      <c r="R311" s="53"/>
      <c r="S311" s="19"/>
      <c r="T311" s="16"/>
      <c r="U311" s="19"/>
    </row>
    <row r="312" spans="1:21">
      <c r="A312" s="17"/>
      <c r="B312" s="626"/>
      <c r="C312" s="627"/>
      <c r="D312" s="627"/>
      <c r="E312" s="627"/>
      <c r="F312" s="628"/>
      <c r="G312" s="629"/>
      <c r="H312" s="629"/>
      <c r="I312" s="629"/>
      <c r="J312" s="629"/>
      <c r="K312" s="583"/>
      <c r="L312" s="583"/>
      <c r="M312" s="583"/>
      <c r="N312" s="583"/>
      <c r="O312" s="583"/>
      <c r="P312" s="583"/>
      <c r="Q312" s="16"/>
      <c r="R312" s="53"/>
      <c r="S312" s="19"/>
      <c r="T312" s="16"/>
      <c r="U312" s="19"/>
    </row>
    <row r="313" spans="1:21">
      <c r="A313" s="17"/>
      <c r="B313" s="626"/>
      <c r="C313" s="627"/>
      <c r="D313" s="627"/>
      <c r="E313" s="627"/>
      <c r="F313" s="628"/>
      <c r="G313" s="629"/>
      <c r="H313" s="629"/>
      <c r="I313" s="629"/>
      <c r="J313" s="629"/>
      <c r="K313" s="583"/>
      <c r="L313" s="583"/>
      <c r="M313" s="583"/>
      <c r="N313" s="583"/>
      <c r="O313" s="583"/>
      <c r="P313" s="583"/>
      <c r="Q313" s="16"/>
      <c r="R313" s="53"/>
      <c r="S313" s="19"/>
      <c r="T313" s="16"/>
      <c r="U313" s="19"/>
    </row>
    <row r="314" spans="1:21">
      <c r="A314" s="17"/>
      <c r="B314" s="626"/>
      <c r="C314" s="627"/>
      <c r="D314" s="627"/>
      <c r="E314" s="627"/>
      <c r="F314" s="628"/>
      <c r="G314" s="629"/>
      <c r="H314" s="629"/>
      <c r="I314" s="629"/>
      <c r="J314" s="629"/>
      <c r="K314" s="583"/>
      <c r="L314" s="583"/>
      <c r="M314" s="583"/>
      <c r="N314" s="583"/>
      <c r="O314" s="583"/>
      <c r="P314" s="583"/>
      <c r="Q314" s="16"/>
      <c r="R314" s="53"/>
      <c r="S314" s="19"/>
      <c r="T314" s="16"/>
      <c r="U314" s="19"/>
    </row>
    <row r="315" spans="1:21">
      <c r="A315" s="17"/>
      <c r="B315" s="626"/>
      <c r="C315" s="627"/>
      <c r="D315" s="627"/>
      <c r="E315" s="627"/>
      <c r="F315" s="628"/>
      <c r="G315" s="629"/>
      <c r="H315" s="629"/>
      <c r="I315" s="629"/>
      <c r="J315" s="629"/>
      <c r="K315" s="583"/>
      <c r="L315" s="583"/>
      <c r="M315" s="583"/>
      <c r="N315" s="583"/>
      <c r="O315" s="583"/>
      <c r="P315" s="583"/>
      <c r="Q315" s="16"/>
      <c r="R315" s="53"/>
      <c r="S315" s="19"/>
      <c r="T315" s="16"/>
      <c r="U315" s="19"/>
    </row>
    <row r="316" spans="1:21">
      <c r="A316" s="17"/>
      <c r="B316" s="626"/>
      <c r="C316" s="627"/>
      <c r="D316" s="627"/>
      <c r="E316" s="627"/>
      <c r="F316" s="628"/>
      <c r="G316" s="629"/>
      <c r="H316" s="629"/>
      <c r="I316" s="629"/>
      <c r="J316" s="629"/>
      <c r="K316" s="583"/>
      <c r="L316" s="583"/>
      <c r="M316" s="583"/>
      <c r="N316" s="583"/>
      <c r="O316" s="583"/>
      <c r="P316" s="583"/>
      <c r="Q316" s="16"/>
      <c r="R316" s="53"/>
      <c r="S316" s="19"/>
      <c r="T316" s="16"/>
      <c r="U316" s="19"/>
    </row>
    <row r="317" spans="1:21">
      <c r="A317" s="17"/>
      <c r="B317" s="626"/>
      <c r="C317" s="627"/>
      <c r="D317" s="627"/>
      <c r="E317" s="627"/>
      <c r="F317" s="628"/>
      <c r="G317" s="629"/>
      <c r="H317" s="629"/>
      <c r="I317" s="629"/>
      <c r="J317" s="629"/>
      <c r="K317" s="583"/>
      <c r="L317" s="583"/>
      <c r="M317" s="583"/>
      <c r="N317" s="583"/>
      <c r="O317" s="583"/>
      <c r="P317" s="583"/>
      <c r="Q317" s="16"/>
      <c r="R317" s="53"/>
      <c r="S317" s="19"/>
      <c r="T317" s="16"/>
      <c r="U317" s="19"/>
    </row>
    <row r="318" spans="1:21">
      <c r="A318" s="17"/>
      <c r="B318" s="626"/>
      <c r="C318" s="627"/>
      <c r="D318" s="627"/>
      <c r="E318" s="627"/>
      <c r="F318" s="628"/>
      <c r="G318" s="629"/>
      <c r="H318" s="629"/>
      <c r="I318" s="629"/>
      <c r="J318" s="629"/>
      <c r="K318" s="583"/>
      <c r="L318" s="583"/>
      <c r="M318" s="583"/>
      <c r="N318" s="583"/>
      <c r="O318" s="583"/>
      <c r="P318" s="583"/>
      <c r="Q318" s="16"/>
      <c r="R318" s="53"/>
      <c r="S318" s="19"/>
      <c r="T318" s="16"/>
      <c r="U318" s="19"/>
    </row>
    <row r="319" spans="1:21">
      <c r="A319" s="17"/>
      <c r="B319" s="626"/>
      <c r="C319" s="627"/>
      <c r="D319" s="627"/>
      <c r="E319" s="627"/>
      <c r="F319" s="628"/>
      <c r="G319" s="629"/>
      <c r="H319" s="629"/>
      <c r="I319" s="629"/>
      <c r="J319" s="629"/>
      <c r="K319" s="583"/>
      <c r="L319" s="583"/>
      <c r="M319" s="583"/>
      <c r="N319" s="583"/>
      <c r="O319" s="583"/>
      <c r="P319" s="583"/>
      <c r="Q319" s="16"/>
      <c r="R319" s="53"/>
      <c r="S319" s="19"/>
      <c r="T319" s="16"/>
      <c r="U319" s="19"/>
    </row>
    <row r="320" spans="1:21">
      <c r="A320" s="17"/>
      <c r="B320" s="626"/>
      <c r="C320" s="627"/>
      <c r="D320" s="627"/>
      <c r="E320" s="627"/>
      <c r="F320" s="628"/>
      <c r="G320" s="629"/>
      <c r="H320" s="629"/>
      <c r="I320" s="629"/>
      <c r="J320" s="629"/>
      <c r="K320" s="583"/>
      <c r="L320" s="583"/>
      <c r="M320" s="583"/>
      <c r="N320" s="583"/>
      <c r="O320" s="583"/>
      <c r="P320" s="583"/>
      <c r="Q320" s="16"/>
      <c r="R320" s="53"/>
      <c r="S320" s="19"/>
      <c r="T320" s="16"/>
      <c r="U320" s="19"/>
    </row>
    <row r="321" spans="1:21">
      <c r="A321" s="17"/>
      <c r="B321" s="626"/>
      <c r="C321" s="627"/>
      <c r="D321" s="627"/>
      <c r="E321" s="627"/>
      <c r="F321" s="628"/>
      <c r="G321" s="629"/>
      <c r="H321" s="629"/>
      <c r="I321" s="629"/>
      <c r="J321" s="629"/>
      <c r="K321" s="583"/>
      <c r="L321" s="583"/>
      <c r="M321" s="583"/>
      <c r="N321" s="583"/>
      <c r="O321" s="583"/>
      <c r="P321" s="583"/>
      <c r="Q321" s="16"/>
      <c r="R321" s="53"/>
      <c r="S321" s="19"/>
      <c r="T321" s="16"/>
      <c r="U321" s="19"/>
    </row>
    <row r="322" spans="1:21">
      <c r="A322" s="17"/>
      <c r="B322" s="626"/>
      <c r="C322" s="627"/>
      <c r="D322" s="627"/>
      <c r="E322" s="627"/>
      <c r="F322" s="628"/>
      <c r="G322" s="629"/>
      <c r="H322" s="629"/>
      <c r="I322" s="629"/>
      <c r="J322" s="629"/>
      <c r="K322" s="583"/>
      <c r="L322" s="583"/>
      <c r="M322" s="583"/>
      <c r="N322" s="583"/>
      <c r="O322" s="583"/>
      <c r="P322" s="583"/>
      <c r="Q322" s="16"/>
      <c r="R322" s="53"/>
      <c r="S322" s="19"/>
      <c r="T322" s="16"/>
      <c r="U322" s="19"/>
    </row>
    <row r="323" spans="1:21">
      <c r="A323" s="17"/>
      <c r="B323" s="626"/>
      <c r="C323" s="627"/>
      <c r="D323" s="627"/>
      <c r="E323" s="627"/>
      <c r="F323" s="628"/>
      <c r="G323" s="629"/>
      <c r="H323" s="629"/>
      <c r="I323" s="629"/>
      <c r="J323" s="629"/>
      <c r="K323" s="583"/>
      <c r="L323" s="583"/>
      <c r="M323" s="583"/>
      <c r="N323" s="583"/>
      <c r="O323" s="583"/>
      <c r="P323" s="583"/>
      <c r="Q323" s="16"/>
      <c r="R323" s="53"/>
      <c r="S323" s="19"/>
      <c r="T323" s="16"/>
      <c r="U323" s="19"/>
    </row>
    <row r="324" spans="1:21">
      <c r="A324" s="17"/>
      <c r="B324" s="626"/>
      <c r="C324" s="627"/>
      <c r="D324" s="627"/>
      <c r="E324" s="627"/>
      <c r="F324" s="628"/>
      <c r="G324" s="629"/>
      <c r="H324" s="629"/>
      <c r="I324" s="629"/>
      <c r="J324" s="629"/>
      <c r="K324" s="583"/>
      <c r="L324" s="583"/>
      <c r="M324" s="583"/>
      <c r="N324" s="583"/>
      <c r="O324" s="583"/>
      <c r="P324" s="583"/>
      <c r="Q324" s="16"/>
      <c r="R324" s="53"/>
      <c r="S324" s="19"/>
      <c r="T324" s="16"/>
      <c r="U324" s="19"/>
    </row>
    <row r="325" spans="1:21">
      <c r="A325" s="17"/>
      <c r="B325" s="626"/>
      <c r="C325" s="627"/>
      <c r="D325" s="627"/>
      <c r="E325" s="627"/>
      <c r="F325" s="628"/>
      <c r="G325" s="629"/>
      <c r="H325" s="629"/>
      <c r="I325" s="629"/>
      <c r="J325" s="629"/>
      <c r="K325" s="583"/>
      <c r="L325" s="583"/>
      <c r="M325" s="583"/>
      <c r="N325" s="583"/>
      <c r="O325" s="583"/>
      <c r="P325" s="583"/>
      <c r="Q325" s="16"/>
      <c r="R325" s="53"/>
      <c r="S325" s="19"/>
      <c r="T325" s="16"/>
      <c r="U325" s="19"/>
    </row>
    <row r="326" spans="1:21">
      <c r="A326" s="17"/>
      <c r="B326" s="626"/>
      <c r="C326" s="627"/>
      <c r="D326" s="627"/>
      <c r="E326" s="627"/>
      <c r="F326" s="628"/>
      <c r="G326" s="629"/>
      <c r="H326" s="629"/>
      <c r="I326" s="629"/>
      <c r="J326" s="629"/>
      <c r="K326" s="583"/>
      <c r="L326" s="583"/>
      <c r="M326" s="583"/>
      <c r="N326" s="583"/>
      <c r="O326" s="583"/>
      <c r="P326" s="583"/>
      <c r="Q326" s="16"/>
      <c r="R326" s="53"/>
      <c r="S326" s="19"/>
      <c r="T326" s="16"/>
      <c r="U326" s="19"/>
    </row>
    <row r="327" spans="1:21">
      <c r="A327" s="17"/>
      <c r="B327" s="626"/>
      <c r="C327" s="627"/>
      <c r="D327" s="627"/>
      <c r="E327" s="627"/>
      <c r="F327" s="628"/>
      <c r="G327" s="629"/>
      <c r="H327" s="629"/>
      <c r="I327" s="629"/>
      <c r="J327" s="629"/>
      <c r="K327" s="583"/>
      <c r="L327" s="583"/>
      <c r="M327" s="583"/>
      <c r="N327" s="583"/>
      <c r="O327" s="583"/>
      <c r="P327" s="583"/>
      <c r="Q327" s="16"/>
      <c r="R327" s="53"/>
      <c r="S327" s="19"/>
      <c r="T327" s="16"/>
      <c r="U327" s="19"/>
    </row>
    <row r="328" spans="1:21">
      <c r="A328" s="17"/>
      <c r="B328" s="626"/>
      <c r="C328" s="627"/>
      <c r="D328" s="627"/>
      <c r="E328" s="627"/>
      <c r="F328" s="628"/>
      <c r="G328" s="629"/>
      <c r="H328" s="629"/>
      <c r="I328" s="629"/>
      <c r="J328" s="629"/>
      <c r="K328" s="583"/>
      <c r="L328" s="583"/>
      <c r="M328" s="583"/>
      <c r="N328" s="583"/>
      <c r="O328" s="583"/>
      <c r="P328" s="583"/>
      <c r="Q328" s="16"/>
      <c r="R328" s="53"/>
      <c r="S328" s="19"/>
      <c r="T328" s="16"/>
      <c r="U328" s="19"/>
    </row>
    <row r="329" spans="1:21">
      <c r="A329" s="17"/>
      <c r="B329" s="626"/>
      <c r="C329" s="627"/>
      <c r="D329" s="627"/>
      <c r="E329" s="627"/>
      <c r="F329" s="628"/>
      <c r="G329" s="629"/>
      <c r="H329" s="629"/>
      <c r="I329" s="629"/>
      <c r="J329" s="629"/>
      <c r="K329" s="583"/>
      <c r="L329" s="583"/>
      <c r="M329" s="583"/>
      <c r="N329" s="583"/>
      <c r="O329" s="583"/>
      <c r="P329" s="583"/>
      <c r="Q329" s="16"/>
      <c r="R329" s="53"/>
      <c r="S329" s="19"/>
      <c r="T329" s="16"/>
      <c r="U329" s="19"/>
    </row>
    <row r="330" spans="1:21">
      <c r="A330" s="17"/>
      <c r="B330" s="626"/>
      <c r="C330" s="627"/>
      <c r="D330" s="627"/>
      <c r="E330" s="627"/>
      <c r="F330" s="628"/>
      <c r="G330" s="629"/>
      <c r="H330" s="629"/>
      <c r="I330" s="629"/>
      <c r="J330" s="629"/>
      <c r="K330" s="583"/>
      <c r="L330" s="583"/>
      <c r="M330" s="583"/>
      <c r="N330" s="583"/>
      <c r="O330" s="583"/>
      <c r="P330" s="583"/>
      <c r="Q330" s="16"/>
      <c r="R330" s="53"/>
      <c r="S330" s="19"/>
      <c r="T330" s="16"/>
      <c r="U330" s="19"/>
    </row>
    <row r="331" spans="1:21">
      <c r="A331" s="17"/>
      <c r="B331" s="626"/>
      <c r="C331" s="627"/>
      <c r="D331" s="627"/>
      <c r="E331" s="627"/>
      <c r="F331" s="628"/>
      <c r="G331" s="629"/>
      <c r="H331" s="629"/>
      <c r="I331" s="629"/>
      <c r="J331" s="629"/>
      <c r="K331" s="583"/>
      <c r="L331" s="583"/>
      <c r="M331" s="583"/>
      <c r="N331" s="583"/>
      <c r="O331" s="583"/>
      <c r="P331" s="583"/>
      <c r="Q331" s="16"/>
      <c r="R331" s="53"/>
      <c r="S331" s="19"/>
      <c r="T331" s="16"/>
      <c r="U331" s="19"/>
    </row>
    <row r="332" spans="1:21">
      <c r="A332" s="17"/>
      <c r="B332" s="626"/>
      <c r="C332" s="627"/>
      <c r="D332" s="627"/>
      <c r="E332" s="627"/>
      <c r="F332" s="628"/>
      <c r="G332" s="629"/>
      <c r="H332" s="629"/>
      <c r="I332" s="629"/>
      <c r="J332" s="629"/>
      <c r="K332" s="583"/>
      <c r="L332" s="583"/>
      <c r="M332" s="583"/>
      <c r="N332" s="583"/>
      <c r="O332" s="583"/>
      <c r="P332" s="583"/>
      <c r="Q332" s="16"/>
      <c r="R332" s="53"/>
      <c r="S332" s="19"/>
      <c r="T332" s="16"/>
      <c r="U332" s="19"/>
    </row>
    <row r="333" spans="1:21">
      <c r="A333" s="17"/>
      <c r="B333" s="626"/>
      <c r="C333" s="627"/>
      <c r="D333" s="627"/>
      <c r="E333" s="627"/>
      <c r="F333" s="628"/>
      <c r="G333" s="629"/>
      <c r="H333" s="629"/>
      <c r="I333" s="629"/>
      <c r="J333" s="629"/>
      <c r="K333" s="583"/>
      <c r="L333" s="583"/>
      <c r="M333" s="583"/>
      <c r="N333" s="583"/>
      <c r="O333" s="583"/>
      <c r="P333" s="583"/>
      <c r="Q333" s="16"/>
      <c r="R333" s="53"/>
      <c r="S333" s="19"/>
      <c r="T333" s="16"/>
      <c r="U333" s="19"/>
    </row>
    <row r="334" spans="1:21">
      <c r="A334" s="17"/>
      <c r="B334" s="626"/>
      <c r="C334" s="627"/>
      <c r="D334" s="627"/>
      <c r="E334" s="627"/>
      <c r="F334" s="628"/>
      <c r="G334" s="629"/>
      <c r="H334" s="629"/>
      <c r="I334" s="629"/>
      <c r="J334" s="629"/>
      <c r="K334" s="583"/>
      <c r="L334" s="583"/>
      <c r="M334" s="583"/>
      <c r="N334" s="583"/>
      <c r="O334" s="583"/>
      <c r="P334" s="583"/>
      <c r="Q334" s="16"/>
      <c r="R334" s="53"/>
      <c r="S334" s="19"/>
      <c r="T334" s="16"/>
      <c r="U334" s="19"/>
    </row>
    <row r="335" spans="1:21">
      <c r="A335" s="17"/>
      <c r="B335" s="626"/>
      <c r="C335" s="627"/>
      <c r="D335" s="627"/>
      <c r="E335" s="627"/>
      <c r="F335" s="628"/>
      <c r="G335" s="629"/>
      <c r="H335" s="629"/>
      <c r="I335" s="629"/>
      <c r="J335" s="629"/>
      <c r="K335" s="583"/>
      <c r="L335" s="583"/>
      <c r="M335" s="583"/>
      <c r="N335" s="583"/>
      <c r="O335" s="583"/>
      <c r="P335" s="583"/>
      <c r="Q335" s="16"/>
      <c r="R335" s="53"/>
      <c r="S335" s="19"/>
      <c r="T335" s="16"/>
      <c r="U335" s="19"/>
    </row>
    <row r="336" spans="1:21">
      <c r="A336" s="17"/>
      <c r="B336" s="626"/>
      <c r="C336" s="627"/>
      <c r="D336" s="627"/>
      <c r="E336" s="627"/>
      <c r="F336" s="628"/>
      <c r="G336" s="629"/>
      <c r="H336" s="629"/>
      <c r="I336" s="629"/>
      <c r="J336" s="629"/>
      <c r="K336" s="583"/>
      <c r="L336" s="583"/>
      <c r="M336" s="583"/>
      <c r="N336" s="583"/>
      <c r="O336" s="583"/>
      <c r="P336" s="583"/>
      <c r="Q336" s="16"/>
      <c r="R336" s="53"/>
      <c r="S336" s="19"/>
      <c r="T336" s="16"/>
      <c r="U336" s="19"/>
    </row>
    <row r="337" spans="1:21">
      <c r="A337" s="17"/>
      <c r="B337" s="626"/>
      <c r="C337" s="627"/>
      <c r="D337" s="627"/>
      <c r="E337" s="627"/>
      <c r="F337" s="628"/>
      <c r="G337" s="629"/>
      <c r="H337" s="629"/>
      <c r="I337" s="629"/>
      <c r="J337" s="629"/>
      <c r="K337" s="583"/>
      <c r="L337" s="583"/>
      <c r="M337" s="583"/>
      <c r="N337" s="583"/>
      <c r="O337" s="583"/>
      <c r="P337" s="583"/>
      <c r="Q337" s="16"/>
      <c r="R337" s="53"/>
      <c r="S337" s="19"/>
      <c r="T337" s="16"/>
      <c r="U337" s="19"/>
    </row>
    <row r="338" spans="1:21">
      <c r="A338" s="17"/>
      <c r="B338" s="626"/>
      <c r="C338" s="627"/>
      <c r="D338" s="627"/>
      <c r="E338" s="627"/>
      <c r="F338" s="628"/>
      <c r="G338" s="629"/>
      <c r="H338" s="629"/>
      <c r="I338" s="629"/>
      <c r="J338" s="629"/>
      <c r="K338" s="583"/>
      <c r="L338" s="583"/>
      <c r="M338" s="583"/>
      <c r="N338" s="583"/>
      <c r="O338" s="583"/>
      <c r="P338" s="583"/>
      <c r="Q338" s="16"/>
      <c r="R338" s="53"/>
      <c r="S338" s="19"/>
      <c r="T338" s="16"/>
      <c r="U338" s="19"/>
    </row>
    <row r="339" spans="1:21">
      <c r="A339" s="17"/>
      <c r="B339" s="626"/>
      <c r="C339" s="627"/>
      <c r="D339" s="627"/>
      <c r="E339" s="627"/>
      <c r="F339" s="628"/>
      <c r="G339" s="629"/>
      <c r="H339" s="629"/>
      <c r="I339" s="629"/>
      <c r="J339" s="629"/>
      <c r="K339" s="583"/>
      <c r="L339" s="583"/>
      <c r="M339" s="583"/>
      <c r="N339" s="583"/>
      <c r="O339" s="583"/>
      <c r="P339" s="583"/>
      <c r="Q339" s="16"/>
      <c r="R339" s="53"/>
      <c r="S339" s="19"/>
      <c r="T339" s="16"/>
      <c r="U339" s="19"/>
    </row>
    <row r="340" spans="1:21">
      <c r="A340" s="17"/>
      <c r="B340" s="626"/>
      <c r="C340" s="627"/>
      <c r="D340" s="627"/>
      <c r="E340" s="627"/>
      <c r="F340" s="628"/>
      <c r="G340" s="629"/>
      <c r="H340" s="629"/>
      <c r="I340" s="629"/>
      <c r="J340" s="629"/>
      <c r="K340" s="583"/>
      <c r="L340" s="583"/>
      <c r="M340" s="583"/>
      <c r="N340" s="583"/>
      <c r="O340" s="583"/>
      <c r="P340" s="583"/>
      <c r="Q340" s="16"/>
      <c r="R340" s="53"/>
      <c r="S340" s="19"/>
      <c r="T340" s="16"/>
      <c r="U340" s="19"/>
    </row>
    <row r="341" spans="1:21">
      <c r="A341" s="17"/>
      <c r="B341" s="626"/>
      <c r="C341" s="627"/>
      <c r="D341" s="627"/>
      <c r="E341" s="627"/>
      <c r="F341" s="628"/>
      <c r="G341" s="629"/>
      <c r="H341" s="629"/>
      <c r="I341" s="629"/>
      <c r="J341" s="629"/>
      <c r="K341" s="583"/>
      <c r="L341" s="583"/>
      <c r="M341" s="583"/>
      <c r="N341" s="583"/>
      <c r="O341" s="583"/>
      <c r="P341" s="583"/>
      <c r="Q341" s="16"/>
      <c r="R341" s="53"/>
      <c r="S341" s="19"/>
      <c r="T341" s="16"/>
      <c r="U341" s="19"/>
    </row>
    <row r="342" spans="1:21">
      <c r="A342" s="17"/>
      <c r="B342" s="626"/>
      <c r="C342" s="627"/>
      <c r="D342" s="627"/>
      <c r="E342" s="627"/>
      <c r="F342" s="628"/>
      <c r="G342" s="629"/>
      <c r="H342" s="629"/>
      <c r="I342" s="629"/>
      <c r="J342" s="629"/>
      <c r="K342" s="583"/>
      <c r="L342" s="583"/>
      <c r="M342" s="583"/>
      <c r="N342" s="583"/>
      <c r="O342" s="583"/>
      <c r="P342" s="583"/>
      <c r="Q342" s="16"/>
      <c r="R342" s="53"/>
      <c r="S342" s="19"/>
      <c r="T342" s="16"/>
      <c r="U342" s="19"/>
    </row>
    <row r="343" spans="1:21">
      <c r="A343" s="17"/>
      <c r="B343" s="626"/>
      <c r="C343" s="627"/>
      <c r="D343" s="627"/>
      <c r="E343" s="627"/>
      <c r="F343" s="628"/>
      <c r="G343" s="629"/>
      <c r="H343" s="629"/>
      <c r="I343" s="629"/>
      <c r="J343" s="629"/>
      <c r="K343" s="583"/>
      <c r="L343" s="583"/>
      <c r="M343" s="583"/>
      <c r="N343" s="583"/>
      <c r="O343" s="583"/>
      <c r="P343" s="583"/>
      <c r="Q343" s="16"/>
      <c r="R343" s="53"/>
      <c r="S343" s="19"/>
      <c r="T343" s="16"/>
      <c r="U343" s="19"/>
    </row>
    <row r="344" spans="1:21">
      <c r="A344" s="17"/>
      <c r="B344" s="626"/>
      <c r="C344" s="627"/>
      <c r="D344" s="627"/>
      <c r="E344" s="627"/>
      <c r="F344" s="628"/>
      <c r="G344" s="629"/>
      <c r="H344" s="629"/>
      <c r="I344" s="629"/>
      <c r="J344" s="629"/>
      <c r="K344" s="583"/>
      <c r="L344" s="583"/>
      <c r="M344" s="583"/>
      <c r="N344" s="583"/>
      <c r="O344" s="583"/>
      <c r="P344" s="583"/>
      <c r="Q344" s="16"/>
      <c r="R344" s="53"/>
      <c r="S344" s="19"/>
      <c r="T344" s="16"/>
      <c r="U344" s="19"/>
    </row>
    <row r="345" spans="1:21">
      <c r="A345" s="17"/>
      <c r="B345" s="626"/>
      <c r="C345" s="627"/>
      <c r="D345" s="627"/>
      <c r="E345" s="627"/>
      <c r="F345" s="628"/>
      <c r="G345" s="629"/>
      <c r="H345" s="629"/>
      <c r="I345" s="629"/>
      <c r="J345" s="629"/>
      <c r="K345" s="583"/>
      <c r="L345" s="583"/>
      <c r="M345" s="583"/>
      <c r="N345" s="583"/>
      <c r="O345" s="583"/>
      <c r="P345" s="583"/>
      <c r="Q345" s="16"/>
      <c r="R345" s="53"/>
      <c r="S345" s="19"/>
      <c r="T345" s="16"/>
      <c r="U345" s="19"/>
    </row>
    <row r="346" spans="1:21">
      <c r="A346" s="17"/>
      <c r="B346" s="626"/>
      <c r="C346" s="627"/>
      <c r="D346" s="627"/>
      <c r="E346" s="627"/>
      <c r="F346" s="628"/>
      <c r="G346" s="629"/>
      <c r="H346" s="629"/>
      <c r="I346" s="629"/>
      <c r="J346" s="629"/>
      <c r="K346" s="583"/>
      <c r="L346" s="583"/>
      <c r="M346" s="583"/>
      <c r="N346" s="583"/>
      <c r="O346" s="583"/>
      <c r="P346" s="583"/>
      <c r="Q346" s="16"/>
      <c r="R346" s="53"/>
      <c r="S346" s="19"/>
      <c r="T346" s="16"/>
      <c r="U346" s="19"/>
    </row>
    <row r="347" spans="1:21">
      <c r="A347" s="17"/>
      <c r="B347" s="626"/>
      <c r="C347" s="627"/>
      <c r="D347" s="627"/>
      <c r="E347" s="627"/>
      <c r="F347" s="628"/>
      <c r="G347" s="629"/>
      <c r="H347" s="629"/>
      <c r="I347" s="629"/>
      <c r="J347" s="629"/>
      <c r="K347" s="583"/>
      <c r="L347" s="583"/>
      <c r="M347" s="583"/>
      <c r="N347" s="583"/>
      <c r="O347" s="583"/>
      <c r="P347" s="583"/>
      <c r="Q347" s="16"/>
      <c r="R347" s="53"/>
      <c r="S347" s="19"/>
      <c r="T347" s="16"/>
      <c r="U347" s="19"/>
    </row>
    <row r="348" spans="1:21">
      <c r="A348" s="17"/>
      <c r="B348" s="626"/>
      <c r="C348" s="627"/>
      <c r="D348" s="627"/>
      <c r="E348" s="627"/>
      <c r="F348" s="628"/>
      <c r="G348" s="629"/>
      <c r="H348" s="629"/>
      <c r="I348" s="629"/>
      <c r="J348" s="629"/>
      <c r="K348" s="583"/>
      <c r="L348" s="583"/>
      <c r="M348" s="583"/>
      <c r="N348" s="583"/>
      <c r="O348" s="583"/>
      <c r="P348" s="583"/>
      <c r="Q348" s="16"/>
      <c r="R348" s="53"/>
      <c r="S348" s="19"/>
      <c r="T348" s="16"/>
      <c r="U348" s="19"/>
    </row>
    <row r="349" spans="1:21">
      <c r="A349" s="17"/>
      <c r="B349" s="626"/>
      <c r="C349" s="627"/>
      <c r="D349" s="627"/>
      <c r="E349" s="627"/>
      <c r="F349" s="628"/>
      <c r="G349" s="629"/>
      <c r="H349" s="629"/>
      <c r="I349" s="629"/>
      <c r="J349" s="629"/>
      <c r="K349" s="583"/>
      <c r="L349" s="583"/>
      <c r="M349" s="583"/>
      <c r="N349" s="583"/>
      <c r="O349" s="583"/>
      <c r="P349" s="583"/>
      <c r="Q349" s="16"/>
      <c r="R349" s="53"/>
      <c r="S349" s="19"/>
      <c r="T349" s="16"/>
      <c r="U349" s="19"/>
    </row>
    <row r="350" spans="1:21">
      <c r="A350" s="17"/>
      <c r="B350" s="626"/>
      <c r="C350" s="627"/>
      <c r="D350" s="627"/>
      <c r="E350" s="627"/>
      <c r="F350" s="628"/>
      <c r="G350" s="629"/>
      <c r="H350" s="629"/>
      <c r="I350" s="629"/>
      <c r="J350" s="629"/>
      <c r="K350" s="583"/>
      <c r="L350" s="583"/>
      <c r="M350" s="583"/>
      <c r="N350" s="583"/>
      <c r="O350" s="583"/>
      <c r="P350" s="583"/>
      <c r="Q350" s="16"/>
      <c r="R350" s="53"/>
      <c r="S350" s="19"/>
      <c r="T350" s="16"/>
      <c r="U350" s="19"/>
    </row>
    <row r="351" spans="1:21">
      <c r="A351" s="17"/>
      <c r="B351" s="626"/>
      <c r="C351" s="627"/>
      <c r="D351" s="627"/>
      <c r="E351" s="627"/>
      <c r="F351" s="628"/>
      <c r="G351" s="629"/>
      <c r="H351" s="629"/>
      <c r="I351" s="629"/>
      <c r="J351" s="629"/>
      <c r="K351" s="583"/>
      <c r="L351" s="583"/>
      <c r="M351" s="583"/>
      <c r="N351" s="583"/>
      <c r="O351" s="583"/>
      <c r="P351" s="583"/>
      <c r="Q351" s="16"/>
      <c r="R351" s="53"/>
      <c r="S351" s="19"/>
      <c r="T351" s="16"/>
      <c r="U351" s="19"/>
    </row>
    <row r="352" spans="1:21">
      <c r="A352" s="17"/>
      <c r="B352" s="626"/>
      <c r="C352" s="627"/>
      <c r="D352" s="627"/>
      <c r="E352" s="627"/>
      <c r="F352" s="628"/>
      <c r="G352" s="629"/>
      <c r="H352" s="629"/>
      <c r="I352" s="629"/>
      <c r="J352" s="629"/>
      <c r="K352" s="583"/>
      <c r="L352" s="583"/>
      <c r="M352" s="583"/>
      <c r="N352" s="583"/>
      <c r="O352" s="583"/>
      <c r="P352" s="583"/>
      <c r="Q352" s="16"/>
      <c r="R352" s="53"/>
      <c r="S352" s="19"/>
      <c r="T352" s="16"/>
      <c r="U352" s="19"/>
    </row>
    <row r="353" spans="1:21">
      <c r="A353" s="17"/>
      <c r="B353" s="626"/>
      <c r="C353" s="627"/>
      <c r="D353" s="627"/>
      <c r="E353" s="627"/>
      <c r="F353" s="628"/>
      <c r="G353" s="629"/>
      <c r="H353" s="629"/>
      <c r="I353" s="629"/>
      <c r="J353" s="629"/>
      <c r="K353" s="583"/>
      <c r="L353" s="583"/>
      <c r="M353" s="583"/>
      <c r="N353" s="583"/>
      <c r="O353" s="583"/>
      <c r="P353" s="583"/>
      <c r="Q353" s="16"/>
      <c r="R353" s="53"/>
      <c r="S353" s="19"/>
      <c r="T353" s="16"/>
      <c r="U353" s="19"/>
    </row>
    <row r="354" spans="1:21">
      <c r="A354" s="17"/>
      <c r="B354" s="626"/>
      <c r="C354" s="627"/>
      <c r="D354" s="627"/>
      <c r="E354" s="627"/>
      <c r="F354" s="628"/>
      <c r="G354" s="629"/>
      <c r="H354" s="629"/>
      <c r="I354" s="629"/>
      <c r="J354" s="629"/>
      <c r="K354" s="583"/>
      <c r="L354" s="583"/>
      <c r="M354" s="583"/>
      <c r="N354" s="583"/>
      <c r="O354" s="583"/>
      <c r="P354" s="583"/>
      <c r="Q354" s="16"/>
      <c r="R354" s="53"/>
      <c r="S354" s="19"/>
      <c r="T354" s="16"/>
      <c r="U354" s="19"/>
    </row>
    <row r="355" spans="1:21">
      <c r="A355" s="17"/>
      <c r="B355" s="626"/>
      <c r="C355" s="627"/>
      <c r="D355" s="627"/>
      <c r="E355" s="627"/>
      <c r="F355" s="628"/>
      <c r="G355" s="629"/>
      <c r="H355" s="629"/>
      <c r="I355" s="629"/>
      <c r="J355" s="629"/>
      <c r="K355" s="583"/>
      <c r="L355" s="583"/>
      <c r="M355" s="583"/>
      <c r="N355" s="583"/>
      <c r="O355" s="583"/>
      <c r="P355" s="583"/>
      <c r="Q355" s="16"/>
      <c r="R355" s="53"/>
      <c r="S355" s="19"/>
      <c r="T355" s="16"/>
      <c r="U355" s="19"/>
    </row>
    <row r="356" spans="1:21">
      <c r="A356" s="17"/>
      <c r="B356" s="626"/>
      <c r="C356" s="627"/>
      <c r="D356" s="627"/>
      <c r="E356" s="627"/>
      <c r="F356" s="628"/>
      <c r="G356" s="629"/>
      <c r="H356" s="629"/>
      <c r="I356" s="629"/>
      <c r="J356" s="629"/>
      <c r="K356" s="583"/>
      <c r="L356" s="583"/>
      <c r="M356" s="583"/>
      <c r="N356" s="583"/>
      <c r="O356" s="583"/>
      <c r="P356" s="583"/>
      <c r="Q356" s="16"/>
      <c r="R356" s="53"/>
      <c r="S356" s="19"/>
      <c r="T356" s="16"/>
      <c r="U356" s="19"/>
    </row>
    <row r="357" spans="1:21">
      <c r="A357" s="17"/>
      <c r="B357" s="626"/>
      <c r="C357" s="627"/>
      <c r="D357" s="627"/>
      <c r="E357" s="627"/>
      <c r="F357" s="628"/>
      <c r="G357" s="629"/>
      <c r="H357" s="629"/>
      <c r="I357" s="629"/>
      <c r="J357" s="629"/>
      <c r="K357" s="583"/>
      <c r="L357" s="583"/>
      <c r="M357" s="583"/>
      <c r="N357" s="583"/>
      <c r="O357" s="583"/>
      <c r="P357" s="583"/>
      <c r="Q357" s="16"/>
      <c r="R357" s="53"/>
      <c r="S357" s="19"/>
      <c r="T357" s="16"/>
      <c r="U357" s="19"/>
    </row>
    <row r="358" spans="1:21">
      <c r="A358" s="17"/>
      <c r="B358" s="626"/>
      <c r="C358" s="627"/>
      <c r="D358" s="627"/>
      <c r="E358" s="627"/>
      <c r="F358" s="628"/>
      <c r="G358" s="629"/>
      <c r="H358" s="629"/>
      <c r="I358" s="629"/>
      <c r="J358" s="629"/>
      <c r="K358" s="583"/>
      <c r="L358" s="583"/>
      <c r="M358" s="583"/>
      <c r="N358" s="583"/>
      <c r="O358" s="583"/>
      <c r="P358" s="583"/>
      <c r="Q358" s="16"/>
      <c r="R358" s="53"/>
      <c r="S358" s="19"/>
      <c r="T358" s="16"/>
      <c r="U358" s="19"/>
    </row>
    <row r="359" spans="1:21">
      <c r="A359" s="17"/>
      <c r="B359" s="626"/>
      <c r="C359" s="627"/>
      <c r="D359" s="627"/>
      <c r="E359" s="627"/>
      <c r="F359" s="628"/>
      <c r="G359" s="629"/>
      <c r="H359" s="629"/>
      <c r="I359" s="629"/>
      <c r="J359" s="629"/>
      <c r="K359" s="583"/>
      <c r="L359" s="583"/>
      <c r="M359" s="583"/>
      <c r="N359" s="583"/>
      <c r="O359" s="583"/>
      <c r="P359" s="583"/>
      <c r="Q359" s="16"/>
      <c r="R359" s="53"/>
      <c r="S359" s="19"/>
      <c r="T359" s="16"/>
      <c r="U359" s="19"/>
    </row>
    <row r="360" spans="1:21">
      <c r="A360" s="17"/>
      <c r="B360" s="626"/>
      <c r="C360" s="627"/>
      <c r="D360" s="627"/>
      <c r="E360" s="627"/>
      <c r="F360" s="628"/>
      <c r="G360" s="629"/>
      <c r="H360" s="629"/>
      <c r="I360" s="629"/>
      <c r="J360" s="629"/>
      <c r="K360" s="583"/>
      <c r="L360" s="583"/>
      <c r="M360" s="583"/>
      <c r="N360" s="583"/>
      <c r="O360" s="583"/>
      <c r="P360" s="583"/>
      <c r="Q360" s="16"/>
      <c r="R360" s="53"/>
      <c r="S360" s="19"/>
      <c r="T360" s="16"/>
      <c r="U360" s="19"/>
    </row>
    <row r="361" spans="1:21">
      <c r="A361" s="17"/>
      <c r="B361" s="626"/>
      <c r="C361" s="627"/>
      <c r="D361" s="627"/>
      <c r="E361" s="627"/>
      <c r="F361" s="628"/>
      <c r="G361" s="629"/>
      <c r="H361" s="629"/>
      <c r="I361" s="629"/>
      <c r="J361" s="629"/>
      <c r="K361" s="583"/>
      <c r="L361" s="583"/>
      <c r="M361" s="583"/>
      <c r="N361" s="583"/>
      <c r="O361" s="583"/>
      <c r="P361" s="583"/>
      <c r="Q361" s="16"/>
      <c r="R361" s="53"/>
      <c r="S361" s="19"/>
      <c r="T361" s="16"/>
      <c r="U361" s="19"/>
    </row>
    <row r="362" spans="1:21">
      <c r="A362" s="17"/>
      <c r="B362" s="626"/>
      <c r="C362" s="627"/>
      <c r="D362" s="627"/>
      <c r="E362" s="627"/>
      <c r="F362" s="628"/>
      <c r="G362" s="629"/>
      <c r="H362" s="629"/>
      <c r="I362" s="629"/>
      <c r="J362" s="629"/>
      <c r="K362" s="583"/>
      <c r="L362" s="583"/>
      <c r="M362" s="583"/>
      <c r="N362" s="583"/>
      <c r="O362" s="583"/>
      <c r="P362" s="583"/>
      <c r="Q362" s="16"/>
      <c r="R362" s="53"/>
      <c r="S362" s="19"/>
      <c r="T362" s="16"/>
      <c r="U362" s="19"/>
    </row>
    <row r="363" spans="1:21">
      <c r="A363" s="17"/>
      <c r="B363" s="626"/>
      <c r="C363" s="627"/>
      <c r="D363" s="627"/>
      <c r="E363" s="627"/>
      <c r="F363" s="628"/>
      <c r="G363" s="629"/>
      <c r="H363" s="629"/>
      <c r="I363" s="629"/>
      <c r="J363" s="629"/>
      <c r="K363" s="583"/>
      <c r="L363" s="583"/>
      <c r="M363" s="583"/>
      <c r="N363" s="583"/>
      <c r="O363" s="583"/>
      <c r="P363" s="583"/>
      <c r="Q363" s="16"/>
      <c r="R363" s="53"/>
      <c r="S363" s="19"/>
      <c r="T363" s="16"/>
      <c r="U363" s="19"/>
    </row>
    <row r="364" spans="1:21">
      <c r="A364" s="17"/>
      <c r="B364" s="626"/>
      <c r="C364" s="627"/>
      <c r="D364" s="627"/>
      <c r="E364" s="627"/>
      <c r="F364" s="628"/>
      <c r="G364" s="629"/>
      <c r="H364" s="629"/>
      <c r="I364" s="629"/>
      <c r="J364" s="629"/>
      <c r="K364" s="583"/>
      <c r="L364" s="583"/>
      <c r="M364" s="583"/>
      <c r="N364" s="583"/>
      <c r="O364" s="583"/>
      <c r="P364" s="583"/>
      <c r="Q364" s="16"/>
      <c r="R364" s="53"/>
      <c r="S364" s="19"/>
      <c r="T364" s="16"/>
      <c r="U364" s="19"/>
    </row>
    <row r="365" spans="1:21">
      <c r="A365" s="17"/>
      <c r="B365" s="626"/>
      <c r="C365" s="627"/>
      <c r="D365" s="627"/>
      <c r="E365" s="627"/>
      <c r="F365" s="628"/>
      <c r="G365" s="629"/>
      <c r="H365" s="629"/>
      <c r="I365" s="629"/>
      <c r="J365" s="629"/>
      <c r="K365" s="583"/>
      <c r="L365" s="583"/>
      <c r="M365" s="583"/>
      <c r="N365" s="583"/>
      <c r="O365" s="583"/>
      <c r="P365" s="583"/>
      <c r="Q365" s="16"/>
      <c r="R365" s="53"/>
      <c r="S365" s="19"/>
      <c r="T365" s="16"/>
      <c r="U365" s="19"/>
    </row>
    <row r="366" spans="1:21">
      <c r="A366" s="17"/>
      <c r="B366" s="626"/>
      <c r="C366" s="627"/>
      <c r="D366" s="627"/>
      <c r="E366" s="627"/>
      <c r="F366" s="628"/>
      <c r="G366" s="629"/>
      <c r="H366" s="629"/>
      <c r="I366" s="629"/>
      <c r="J366" s="629"/>
      <c r="K366" s="583"/>
      <c r="L366" s="583"/>
      <c r="M366" s="583"/>
      <c r="N366" s="583"/>
      <c r="O366" s="583"/>
      <c r="P366" s="583"/>
      <c r="Q366" s="16"/>
      <c r="R366" s="53"/>
      <c r="S366" s="19"/>
      <c r="T366" s="16"/>
      <c r="U366" s="19"/>
    </row>
    <row r="367" spans="1:21">
      <c r="A367" s="17"/>
      <c r="B367" s="626"/>
      <c r="C367" s="627"/>
      <c r="D367" s="627"/>
      <c r="E367" s="627"/>
      <c r="F367" s="628"/>
      <c r="G367" s="629"/>
      <c r="H367" s="629"/>
      <c r="I367" s="629"/>
      <c r="J367" s="629"/>
      <c r="K367" s="583"/>
      <c r="L367" s="583"/>
      <c r="M367" s="583"/>
      <c r="N367" s="583"/>
      <c r="O367" s="583"/>
      <c r="P367" s="583"/>
      <c r="Q367" s="16"/>
      <c r="R367" s="53"/>
      <c r="S367" s="19"/>
      <c r="T367" s="16"/>
      <c r="U367" s="19"/>
    </row>
    <row r="368" spans="1:21">
      <c r="A368" s="17"/>
      <c r="B368" s="626"/>
      <c r="C368" s="627"/>
      <c r="D368" s="627"/>
      <c r="E368" s="627"/>
      <c r="F368" s="628"/>
      <c r="G368" s="629"/>
      <c r="H368" s="629"/>
      <c r="I368" s="629"/>
      <c r="J368" s="629"/>
      <c r="K368" s="583"/>
      <c r="L368" s="583"/>
      <c r="M368" s="583"/>
      <c r="N368" s="583"/>
      <c r="O368" s="583"/>
      <c r="P368" s="583"/>
      <c r="Q368" s="16"/>
      <c r="R368" s="53"/>
      <c r="S368" s="19"/>
      <c r="T368" s="16"/>
      <c r="U368" s="19"/>
    </row>
    <row r="369" spans="1:21">
      <c r="A369" s="17"/>
      <c r="B369" s="626"/>
      <c r="C369" s="627"/>
      <c r="D369" s="627"/>
      <c r="E369" s="627"/>
      <c r="F369" s="628"/>
      <c r="G369" s="629"/>
      <c r="H369" s="629"/>
      <c r="I369" s="629"/>
      <c r="J369" s="629"/>
      <c r="K369" s="583"/>
      <c r="L369" s="583"/>
      <c r="M369" s="583"/>
      <c r="N369" s="583"/>
      <c r="O369" s="583"/>
      <c r="P369" s="583"/>
      <c r="Q369" s="16"/>
      <c r="R369" s="53"/>
      <c r="S369" s="19"/>
      <c r="T369" s="16"/>
      <c r="U369" s="19"/>
    </row>
    <row r="370" spans="1:21">
      <c r="A370" s="17"/>
      <c r="B370" s="626"/>
      <c r="C370" s="627"/>
      <c r="D370" s="627"/>
      <c r="E370" s="627"/>
      <c r="F370" s="628"/>
      <c r="G370" s="629"/>
      <c r="H370" s="629"/>
      <c r="I370" s="629"/>
      <c r="J370" s="629"/>
      <c r="K370" s="583"/>
      <c r="L370" s="583"/>
      <c r="M370" s="583"/>
      <c r="N370" s="583"/>
      <c r="O370" s="583"/>
      <c r="P370" s="583"/>
      <c r="Q370" s="16"/>
      <c r="R370" s="53"/>
      <c r="S370" s="19"/>
      <c r="T370" s="16"/>
      <c r="U370" s="19"/>
    </row>
    <row r="371" spans="1:21">
      <c r="A371" s="17"/>
      <c r="B371" s="626"/>
      <c r="C371" s="627"/>
      <c r="D371" s="627"/>
      <c r="E371" s="627"/>
      <c r="F371" s="628"/>
      <c r="G371" s="629"/>
      <c r="H371" s="629"/>
      <c r="I371" s="629"/>
      <c r="J371" s="629"/>
      <c r="K371" s="583"/>
      <c r="L371" s="583"/>
      <c r="M371" s="583"/>
      <c r="N371" s="583"/>
      <c r="O371" s="583"/>
      <c r="P371" s="583"/>
      <c r="Q371" s="16"/>
      <c r="R371" s="53"/>
      <c r="S371" s="19"/>
      <c r="T371" s="16"/>
      <c r="U371" s="19"/>
    </row>
    <row r="372" spans="1:21">
      <c r="A372" s="17"/>
      <c r="B372" s="626"/>
      <c r="C372" s="627"/>
      <c r="D372" s="627"/>
      <c r="E372" s="627"/>
      <c r="F372" s="628"/>
      <c r="G372" s="629"/>
      <c r="H372" s="629"/>
      <c r="I372" s="629"/>
      <c r="J372" s="629"/>
      <c r="K372" s="583"/>
      <c r="L372" s="583"/>
      <c r="M372" s="583"/>
      <c r="N372" s="583"/>
      <c r="O372" s="583"/>
      <c r="P372" s="583"/>
      <c r="Q372" s="16"/>
      <c r="R372" s="53"/>
      <c r="S372" s="19"/>
      <c r="T372" s="16"/>
      <c r="U372" s="19"/>
    </row>
    <row r="373" spans="1:21">
      <c r="A373" s="17"/>
      <c r="B373" s="626"/>
      <c r="C373" s="627"/>
      <c r="D373" s="627"/>
      <c r="E373" s="627"/>
      <c r="F373" s="628"/>
      <c r="G373" s="629"/>
      <c r="H373" s="629"/>
      <c r="I373" s="629"/>
      <c r="J373" s="629"/>
      <c r="K373" s="583"/>
      <c r="L373" s="583"/>
      <c r="M373" s="583"/>
      <c r="N373" s="583"/>
      <c r="O373" s="583"/>
      <c r="P373" s="583"/>
      <c r="Q373" s="16"/>
      <c r="R373" s="53"/>
      <c r="S373" s="19"/>
      <c r="T373" s="16"/>
      <c r="U373" s="19"/>
    </row>
    <row r="374" spans="1:21">
      <c r="A374" s="17"/>
      <c r="B374" s="626"/>
      <c r="C374" s="627"/>
      <c r="D374" s="627"/>
      <c r="E374" s="627"/>
      <c r="F374" s="628"/>
      <c r="G374" s="629"/>
      <c r="H374" s="629"/>
      <c r="I374" s="629"/>
      <c r="J374" s="629"/>
      <c r="K374" s="583"/>
      <c r="L374" s="583"/>
      <c r="M374" s="583"/>
      <c r="N374" s="583"/>
      <c r="O374" s="583"/>
      <c r="P374" s="583"/>
      <c r="Q374" s="16"/>
      <c r="R374" s="53"/>
      <c r="S374" s="19"/>
      <c r="T374" s="16"/>
      <c r="U374" s="19"/>
    </row>
    <row r="375" spans="1:21">
      <c r="A375" s="17"/>
      <c r="B375" s="626"/>
      <c r="C375" s="627"/>
      <c r="D375" s="627"/>
      <c r="E375" s="627"/>
      <c r="F375" s="628"/>
      <c r="G375" s="629"/>
      <c r="H375" s="629"/>
      <c r="I375" s="629"/>
      <c r="J375" s="629"/>
      <c r="K375" s="583"/>
      <c r="L375" s="583"/>
      <c r="M375" s="583"/>
      <c r="N375" s="583"/>
      <c r="O375" s="583"/>
      <c r="P375" s="583"/>
      <c r="Q375" s="16"/>
      <c r="R375" s="53"/>
      <c r="S375" s="19"/>
      <c r="T375" s="16"/>
      <c r="U375" s="19"/>
    </row>
    <row r="376" spans="1:21">
      <c r="A376" s="17"/>
      <c r="B376" s="626"/>
      <c r="C376" s="627"/>
      <c r="D376" s="627"/>
      <c r="E376" s="627"/>
      <c r="F376" s="628"/>
      <c r="G376" s="629"/>
      <c r="H376" s="629"/>
      <c r="I376" s="629"/>
      <c r="J376" s="629"/>
      <c r="K376" s="583"/>
      <c r="L376" s="583"/>
      <c r="M376" s="583"/>
      <c r="N376" s="583"/>
      <c r="O376" s="583"/>
      <c r="P376" s="583"/>
      <c r="Q376" s="16"/>
      <c r="R376" s="53"/>
      <c r="S376" s="19"/>
      <c r="T376" s="16"/>
      <c r="U376" s="19"/>
    </row>
    <row r="377" spans="1:21">
      <c r="A377" s="17"/>
      <c r="B377" s="626"/>
      <c r="C377" s="627"/>
      <c r="D377" s="627"/>
      <c r="E377" s="627"/>
      <c r="F377" s="628"/>
      <c r="G377" s="629"/>
      <c r="H377" s="629"/>
      <c r="I377" s="629"/>
      <c r="J377" s="629"/>
      <c r="K377" s="583"/>
      <c r="L377" s="583"/>
      <c r="M377" s="583"/>
      <c r="N377" s="583"/>
      <c r="O377" s="583"/>
      <c r="P377" s="583"/>
      <c r="Q377" s="16"/>
      <c r="R377" s="53"/>
      <c r="S377" s="19"/>
      <c r="T377" s="16"/>
      <c r="U377" s="19"/>
    </row>
    <row r="378" spans="1:21">
      <c r="A378" s="17"/>
      <c r="B378" s="626"/>
      <c r="C378" s="627"/>
      <c r="D378" s="627"/>
      <c r="E378" s="627"/>
      <c r="F378" s="628"/>
      <c r="G378" s="629"/>
      <c r="H378" s="629"/>
      <c r="I378" s="629"/>
      <c r="J378" s="629"/>
      <c r="K378" s="583"/>
      <c r="L378" s="583"/>
      <c r="M378" s="583"/>
      <c r="N378" s="583"/>
      <c r="O378" s="583"/>
      <c r="P378" s="583"/>
      <c r="Q378" s="16"/>
      <c r="R378" s="53"/>
      <c r="S378" s="19"/>
      <c r="T378" s="16"/>
      <c r="U378" s="19"/>
    </row>
    <row r="379" spans="1:21">
      <c r="A379" s="17"/>
      <c r="B379" s="626"/>
      <c r="C379" s="627"/>
      <c r="D379" s="627"/>
      <c r="E379" s="627"/>
      <c r="F379" s="628"/>
      <c r="G379" s="629"/>
      <c r="H379" s="629"/>
      <c r="I379" s="629"/>
      <c r="J379" s="629"/>
      <c r="K379" s="583"/>
      <c r="L379" s="583"/>
      <c r="M379" s="583"/>
      <c r="N379" s="583"/>
      <c r="O379" s="583"/>
      <c r="P379" s="583"/>
      <c r="Q379" s="16"/>
      <c r="R379" s="53"/>
      <c r="S379" s="19"/>
      <c r="T379" s="16"/>
      <c r="U379" s="19"/>
    </row>
    <row r="380" spans="1:21">
      <c r="A380" s="17"/>
      <c r="B380" s="626"/>
      <c r="C380" s="627"/>
      <c r="D380" s="627"/>
      <c r="E380" s="627"/>
      <c r="F380" s="628"/>
      <c r="G380" s="629"/>
      <c r="H380" s="629"/>
      <c r="I380" s="629"/>
      <c r="J380" s="629"/>
      <c r="K380" s="583"/>
      <c r="L380" s="583"/>
      <c r="M380" s="583"/>
      <c r="N380" s="583"/>
      <c r="O380" s="583"/>
      <c r="P380" s="583"/>
      <c r="Q380" s="16"/>
      <c r="R380" s="53"/>
      <c r="S380" s="19"/>
      <c r="T380" s="16"/>
      <c r="U380" s="19"/>
    </row>
    <row r="381" spans="1:21">
      <c r="A381" s="17"/>
      <c r="B381" s="626"/>
      <c r="C381" s="627"/>
      <c r="D381" s="627"/>
      <c r="E381" s="627"/>
      <c r="F381" s="628"/>
      <c r="G381" s="629"/>
      <c r="H381" s="629"/>
      <c r="I381" s="629"/>
      <c r="J381" s="629"/>
      <c r="K381" s="583"/>
      <c r="L381" s="583"/>
      <c r="M381" s="583"/>
      <c r="N381" s="583"/>
      <c r="O381" s="583"/>
      <c r="P381" s="583"/>
      <c r="Q381" s="16"/>
      <c r="R381" s="53"/>
      <c r="S381" s="19"/>
      <c r="T381" s="16"/>
      <c r="U381" s="19"/>
    </row>
    <row r="382" spans="1:21">
      <c r="A382" s="17"/>
      <c r="B382" s="626"/>
      <c r="C382" s="627"/>
      <c r="D382" s="627"/>
      <c r="E382" s="627"/>
      <c r="F382" s="628"/>
      <c r="G382" s="629"/>
      <c r="H382" s="629"/>
      <c r="I382" s="629"/>
      <c r="J382" s="629"/>
      <c r="K382" s="583"/>
      <c r="L382" s="583"/>
      <c r="M382" s="583"/>
      <c r="N382" s="583"/>
      <c r="O382" s="583"/>
      <c r="P382" s="583"/>
      <c r="Q382" s="16"/>
      <c r="R382" s="53"/>
      <c r="S382" s="19"/>
      <c r="T382" s="16"/>
      <c r="U382" s="19"/>
    </row>
    <row r="383" spans="1:21">
      <c r="A383" s="17"/>
      <c r="B383" s="626"/>
      <c r="C383" s="627"/>
      <c r="D383" s="627"/>
      <c r="E383" s="627"/>
      <c r="F383" s="628"/>
      <c r="G383" s="629"/>
      <c r="H383" s="629"/>
      <c r="I383" s="629"/>
      <c r="J383" s="629"/>
      <c r="K383" s="583"/>
      <c r="L383" s="583"/>
      <c r="M383" s="583"/>
      <c r="N383" s="583"/>
      <c r="O383" s="583"/>
      <c r="P383" s="583"/>
      <c r="Q383" s="16"/>
      <c r="R383" s="53"/>
      <c r="S383" s="19"/>
      <c r="T383" s="16"/>
      <c r="U383" s="19"/>
    </row>
    <row r="384" spans="1:21">
      <c r="A384" s="17"/>
      <c r="B384" s="626"/>
      <c r="C384" s="627"/>
      <c r="D384" s="627"/>
      <c r="E384" s="627"/>
      <c r="F384" s="628"/>
      <c r="G384" s="629"/>
      <c r="H384" s="629"/>
      <c r="I384" s="629"/>
      <c r="J384" s="629"/>
      <c r="K384" s="583"/>
      <c r="L384" s="583"/>
      <c r="M384" s="583"/>
      <c r="N384" s="583"/>
      <c r="O384" s="583"/>
      <c r="P384" s="583"/>
      <c r="Q384" s="16"/>
      <c r="R384" s="53"/>
      <c r="S384" s="19"/>
      <c r="T384" s="16"/>
      <c r="U384" s="19"/>
    </row>
    <row r="385" spans="1:21">
      <c r="A385" s="17"/>
      <c r="B385" s="626"/>
      <c r="C385" s="627"/>
      <c r="D385" s="627"/>
      <c r="E385" s="627"/>
      <c r="F385" s="628"/>
      <c r="G385" s="629"/>
      <c r="H385" s="629"/>
      <c r="I385" s="629"/>
      <c r="J385" s="629"/>
      <c r="K385" s="583"/>
      <c r="L385" s="583"/>
      <c r="M385" s="583"/>
      <c r="N385" s="583"/>
      <c r="O385" s="583"/>
      <c r="P385" s="583"/>
      <c r="Q385" s="16"/>
      <c r="R385" s="53"/>
      <c r="S385" s="19"/>
      <c r="T385" s="16"/>
      <c r="U385" s="19"/>
    </row>
    <row r="386" spans="1:21">
      <c r="A386" s="17"/>
      <c r="B386" s="626"/>
      <c r="C386" s="627"/>
      <c r="D386" s="627"/>
      <c r="E386" s="627"/>
      <c r="F386" s="628"/>
      <c r="G386" s="629"/>
      <c r="H386" s="629"/>
      <c r="I386" s="629"/>
      <c r="J386" s="629"/>
      <c r="K386" s="583"/>
      <c r="L386" s="583"/>
      <c r="M386" s="583"/>
      <c r="N386" s="583"/>
      <c r="O386" s="583"/>
      <c r="P386" s="583"/>
      <c r="Q386" s="16"/>
      <c r="R386" s="53"/>
      <c r="S386" s="19"/>
      <c r="T386" s="16"/>
      <c r="U386" s="19"/>
    </row>
    <row r="387" spans="1:21">
      <c r="A387" s="17"/>
      <c r="B387" s="626"/>
      <c r="C387" s="627"/>
      <c r="D387" s="627"/>
      <c r="E387" s="627"/>
      <c r="F387" s="628"/>
      <c r="G387" s="629"/>
      <c r="H387" s="629"/>
      <c r="I387" s="629"/>
      <c r="J387" s="629"/>
      <c r="K387" s="583"/>
      <c r="L387" s="583"/>
      <c r="M387" s="583"/>
      <c r="N387" s="583"/>
      <c r="O387" s="583"/>
      <c r="P387" s="583"/>
      <c r="Q387" s="16"/>
      <c r="R387" s="53"/>
      <c r="S387" s="19"/>
      <c r="T387" s="16"/>
      <c r="U387" s="19"/>
    </row>
    <row r="388" spans="1:21">
      <c r="A388" s="17"/>
      <c r="B388" s="626"/>
      <c r="C388" s="627"/>
      <c r="D388" s="627"/>
      <c r="E388" s="627"/>
      <c r="F388" s="628"/>
      <c r="G388" s="629"/>
      <c r="H388" s="629"/>
      <c r="I388" s="629"/>
      <c r="J388" s="629"/>
      <c r="K388" s="583"/>
      <c r="L388" s="583"/>
      <c r="M388" s="583"/>
      <c r="N388" s="583"/>
      <c r="O388" s="583"/>
      <c r="P388" s="583"/>
      <c r="Q388" s="16"/>
      <c r="R388" s="53"/>
      <c r="S388" s="19"/>
      <c r="T388" s="16"/>
      <c r="U388" s="19"/>
    </row>
    <row r="389" spans="1:21">
      <c r="A389" s="17"/>
      <c r="B389" s="626"/>
      <c r="C389" s="627"/>
      <c r="D389" s="627"/>
      <c r="E389" s="627"/>
      <c r="F389" s="628"/>
      <c r="G389" s="629"/>
      <c r="H389" s="629"/>
      <c r="I389" s="629"/>
      <c r="J389" s="629"/>
      <c r="K389" s="583"/>
      <c r="L389" s="583"/>
      <c r="M389" s="583"/>
      <c r="N389" s="583"/>
      <c r="O389" s="583"/>
      <c r="P389" s="583"/>
      <c r="Q389" s="16"/>
      <c r="R389" s="53"/>
      <c r="S389" s="19"/>
      <c r="T389" s="16"/>
      <c r="U389" s="19"/>
    </row>
    <row r="390" spans="1:21">
      <c r="A390" s="17"/>
      <c r="B390" s="626"/>
      <c r="C390" s="627"/>
      <c r="D390" s="627"/>
      <c r="E390" s="627"/>
      <c r="F390" s="628"/>
      <c r="G390" s="629"/>
      <c r="H390" s="629"/>
      <c r="I390" s="629"/>
      <c r="J390" s="629"/>
      <c r="K390" s="583"/>
      <c r="L390" s="583"/>
      <c r="M390" s="583"/>
      <c r="N390" s="583"/>
      <c r="O390" s="583"/>
      <c r="P390" s="583"/>
      <c r="Q390" s="16"/>
      <c r="R390" s="53"/>
      <c r="S390" s="19"/>
      <c r="T390" s="16"/>
      <c r="U390" s="19"/>
    </row>
    <row r="391" spans="1:21">
      <c r="A391" s="17"/>
      <c r="B391" s="626"/>
      <c r="C391" s="627"/>
      <c r="D391" s="627"/>
      <c r="E391" s="627"/>
      <c r="F391" s="628"/>
      <c r="G391" s="629"/>
      <c r="H391" s="629"/>
      <c r="I391" s="629"/>
      <c r="J391" s="629"/>
      <c r="K391" s="583"/>
      <c r="L391" s="583"/>
      <c r="M391" s="583"/>
      <c r="N391" s="583"/>
      <c r="O391" s="583"/>
      <c r="P391" s="583"/>
      <c r="Q391" s="16"/>
      <c r="R391" s="53"/>
      <c r="S391" s="19"/>
      <c r="T391" s="16"/>
      <c r="U391" s="19"/>
    </row>
    <row r="392" spans="1:21">
      <c r="A392" s="17"/>
      <c r="B392" s="626"/>
      <c r="C392" s="627"/>
      <c r="D392" s="627"/>
      <c r="E392" s="627"/>
      <c r="F392" s="628"/>
      <c r="G392" s="629"/>
      <c r="H392" s="629"/>
      <c r="I392" s="629"/>
      <c r="J392" s="629"/>
      <c r="K392" s="583"/>
      <c r="L392" s="583"/>
      <c r="M392" s="583"/>
      <c r="N392" s="583"/>
      <c r="O392" s="583"/>
      <c r="P392" s="583"/>
      <c r="Q392" s="16"/>
      <c r="R392" s="53"/>
      <c r="S392" s="19"/>
      <c r="T392" s="16"/>
      <c r="U392" s="19"/>
    </row>
    <row r="393" spans="1:21">
      <c r="A393" s="17"/>
      <c r="B393" s="626"/>
      <c r="C393" s="627"/>
      <c r="D393" s="627"/>
      <c r="E393" s="627"/>
      <c r="F393" s="628"/>
      <c r="G393" s="629"/>
      <c r="H393" s="629"/>
      <c r="I393" s="629"/>
      <c r="J393" s="629"/>
      <c r="K393" s="583"/>
      <c r="L393" s="583"/>
      <c r="M393" s="583"/>
      <c r="N393" s="583"/>
      <c r="O393" s="583"/>
      <c r="P393" s="583"/>
      <c r="Q393" s="16"/>
      <c r="R393" s="53"/>
      <c r="S393" s="19"/>
      <c r="T393" s="16"/>
      <c r="U393" s="19"/>
    </row>
    <row r="394" spans="1:21">
      <c r="A394" s="17"/>
      <c r="B394" s="626"/>
      <c r="C394" s="627"/>
      <c r="D394" s="627"/>
      <c r="E394" s="627"/>
      <c r="F394" s="628"/>
      <c r="G394" s="629"/>
      <c r="H394" s="629"/>
      <c r="I394" s="629"/>
      <c r="J394" s="629"/>
      <c r="K394" s="583"/>
      <c r="L394" s="583"/>
      <c r="M394" s="583"/>
      <c r="N394" s="583"/>
      <c r="O394" s="583"/>
      <c r="P394" s="583"/>
      <c r="Q394" s="16"/>
      <c r="R394" s="53"/>
      <c r="S394" s="19"/>
      <c r="T394" s="16"/>
      <c r="U394" s="19"/>
    </row>
    <row r="395" spans="1:21">
      <c r="A395" s="17"/>
      <c r="B395" s="626"/>
      <c r="C395" s="627"/>
      <c r="D395" s="627"/>
      <c r="E395" s="627"/>
      <c r="F395" s="628"/>
      <c r="G395" s="629"/>
      <c r="H395" s="629"/>
      <c r="I395" s="629"/>
      <c r="J395" s="629"/>
      <c r="K395" s="583"/>
      <c r="L395" s="583"/>
      <c r="M395" s="583"/>
      <c r="N395" s="583"/>
      <c r="O395" s="583"/>
      <c r="P395" s="583"/>
      <c r="Q395" s="16"/>
      <c r="R395" s="53"/>
      <c r="S395" s="19"/>
      <c r="T395" s="16"/>
      <c r="U395" s="19"/>
    </row>
    <row r="396" spans="1:21">
      <c r="A396" s="17"/>
      <c r="B396" s="626"/>
      <c r="C396" s="627"/>
      <c r="D396" s="627"/>
      <c r="E396" s="627"/>
      <c r="F396" s="628"/>
      <c r="G396" s="629"/>
      <c r="H396" s="629"/>
      <c r="I396" s="629"/>
      <c r="J396" s="629"/>
      <c r="K396" s="583"/>
      <c r="L396" s="583"/>
      <c r="M396" s="583"/>
      <c r="N396" s="583"/>
      <c r="O396" s="583"/>
      <c r="P396" s="583"/>
      <c r="Q396" s="16"/>
      <c r="R396" s="53"/>
      <c r="S396" s="19"/>
      <c r="T396" s="16"/>
      <c r="U396" s="19"/>
    </row>
    <row r="397" spans="1:21">
      <c r="A397" s="17"/>
      <c r="B397" s="626"/>
      <c r="C397" s="627"/>
      <c r="D397" s="627"/>
      <c r="E397" s="627"/>
      <c r="F397" s="628"/>
      <c r="G397" s="629"/>
      <c r="H397" s="629"/>
      <c r="I397" s="629"/>
      <c r="J397" s="629"/>
      <c r="K397" s="583"/>
      <c r="L397" s="583"/>
      <c r="M397" s="583"/>
      <c r="N397" s="583"/>
      <c r="O397" s="583"/>
      <c r="P397" s="583"/>
      <c r="Q397" s="16"/>
      <c r="R397" s="53"/>
      <c r="S397" s="19"/>
      <c r="T397" s="16"/>
      <c r="U397" s="19"/>
    </row>
    <row r="398" spans="1:21">
      <c r="A398" s="17"/>
      <c r="B398" s="626"/>
      <c r="C398" s="627"/>
      <c r="D398" s="627"/>
      <c r="E398" s="627"/>
      <c r="F398" s="628"/>
      <c r="G398" s="629"/>
      <c r="H398" s="629"/>
      <c r="I398" s="629"/>
      <c r="J398" s="629"/>
      <c r="K398" s="583"/>
      <c r="L398" s="583"/>
      <c r="M398" s="583"/>
      <c r="N398" s="583"/>
      <c r="O398" s="583"/>
      <c r="P398" s="583"/>
      <c r="Q398" s="16"/>
      <c r="R398" s="53"/>
      <c r="S398" s="19"/>
      <c r="T398" s="16"/>
      <c r="U398" s="19"/>
    </row>
    <row r="399" spans="1:21">
      <c r="A399" s="17"/>
      <c r="B399" s="626"/>
      <c r="C399" s="627"/>
      <c r="D399" s="627"/>
      <c r="E399" s="627"/>
      <c r="F399" s="628"/>
      <c r="G399" s="629"/>
      <c r="H399" s="629"/>
      <c r="I399" s="629"/>
      <c r="J399" s="629"/>
      <c r="K399" s="583"/>
      <c r="L399" s="583"/>
      <c r="M399" s="583"/>
      <c r="N399" s="583"/>
      <c r="O399" s="583"/>
      <c r="P399" s="583"/>
      <c r="Q399" s="16"/>
      <c r="R399" s="53"/>
      <c r="S399" s="19"/>
      <c r="T399" s="16"/>
      <c r="U399" s="19"/>
    </row>
    <row r="400" spans="1:21">
      <c r="A400" s="17"/>
      <c r="B400" s="626"/>
      <c r="C400" s="627"/>
      <c r="D400" s="627"/>
      <c r="E400" s="627"/>
      <c r="F400" s="628"/>
      <c r="G400" s="629"/>
      <c r="H400" s="629"/>
      <c r="I400" s="629"/>
      <c r="J400" s="629"/>
      <c r="K400" s="583"/>
      <c r="L400" s="583"/>
      <c r="M400" s="583"/>
      <c r="N400" s="583"/>
      <c r="O400" s="583"/>
      <c r="P400" s="583"/>
      <c r="Q400" s="16"/>
      <c r="R400" s="53"/>
      <c r="S400" s="19"/>
      <c r="T400" s="16"/>
      <c r="U400" s="19"/>
    </row>
    <row r="401" spans="1:21">
      <c r="A401" s="17"/>
      <c r="B401" s="626"/>
      <c r="C401" s="627"/>
      <c r="D401" s="627"/>
      <c r="E401" s="627"/>
      <c r="F401" s="628"/>
      <c r="G401" s="629"/>
      <c r="H401" s="629"/>
      <c r="I401" s="629"/>
      <c r="J401" s="629"/>
      <c r="K401" s="583"/>
      <c r="L401" s="583"/>
      <c r="M401" s="583"/>
      <c r="N401" s="583"/>
      <c r="O401" s="583"/>
      <c r="P401" s="583"/>
      <c r="Q401" s="16"/>
      <c r="R401" s="53"/>
      <c r="S401" s="19"/>
      <c r="T401" s="16"/>
      <c r="U401" s="19"/>
    </row>
    <row r="402" spans="1:21">
      <c r="A402" s="17"/>
      <c r="B402" s="626"/>
      <c r="C402" s="627"/>
      <c r="D402" s="627"/>
      <c r="E402" s="627"/>
      <c r="F402" s="628"/>
      <c r="G402" s="629"/>
      <c r="H402" s="629"/>
      <c r="I402" s="629"/>
      <c r="J402" s="629"/>
      <c r="K402" s="583"/>
      <c r="L402" s="583"/>
      <c r="M402" s="583"/>
      <c r="N402" s="583"/>
      <c r="O402" s="583"/>
      <c r="P402" s="583"/>
      <c r="Q402" s="16"/>
      <c r="R402" s="53"/>
      <c r="S402" s="19"/>
      <c r="T402" s="16"/>
      <c r="U402" s="19"/>
    </row>
    <row r="403" spans="1:21">
      <c r="A403" s="17"/>
      <c r="B403" s="626"/>
      <c r="C403" s="627"/>
      <c r="D403" s="627"/>
      <c r="E403" s="627"/>
      <c r="F403" s="628"/>
      <c r="G403" s="629"/>
      <c r="H403" s="629"/>
      <c r="I403" s="629"/>
      <c r="J403" s="629"/>
      <c r="K403" s="583"/>
      <c r="L403" s="583"/>
      <c r="M403" s="583"/>
      <c r="N403" s="583"/>
      <c r="O403" s="583"/>
      <c r="P403" s="583"/>
      <c r="Q403" s="16"/>
      <c r="R403" s="53"/>
      <c r="S403" s="19"/>
      <c r="T403" s="16"/>
      <c r="U403" s="19"/>
    </row>
    <row r="404" spans="1:21">
      <c r="A404" s="17"/>
      <c r="B404" s="626"/>
      <c r="C404" s="627"/>
      <c r="D404" s="627"/>
      <c r="E404" s="627"/>
      <c r="F404" s="628"/>
      <c r="G404" s="629"/>
      <c r="H404" s="629"/>
      <c r="I404" s="629"/>
      <c r="J404" s="629"/>
      <c r="K404" s="583"/>
      <c r="L404" s="583"/>
      <c r="M404" s="583"/>
      <c r="N404" s="583"/>
      <c r="O404" s="583"/>
      <c r="P404" s="583"/>
      <c r="Q404" s="16"/>
      <c r="R404" s="53"/>
      <c r="S404" s="19"/>
      <c r="T404" s="16"/>
      <c r="U404" s="19"/>
    </row>
    <row r="405" spans="1:21">
      <c r="A405" s="17"/>
      <c r="B405" s="626"/>
      <c r="C405" s="627"/>
      <c r="D405" s="627"/>
      <c r="E405" s="627"/>
      <c r="F405" s="628"/>
      <c r="G405" s="629"/>
      <c r="H405" s="629"/>
      <c r="I405" s="629"/>
      <c r="J405" s="629"/>
      <c r="K405" s="583"/>
      <c r="L405" s="583"/>
      <c r="M405" s="583"/>
      <c r="N405" s="583"/>
      <c r="O405" s="583"/>
      <c r="P405" s="583"/>
      <c r="Q405" s="16"/>
      <c r="R405" s="53"/>
      <c r="S405" s="19"/>
      <c r="T405" s="16"/>
      <c r="U405" s="19"/>
    </row>
    <row r="406" spans="1:21">
      <c r="A406" s="17"/>
      <c r="B406" s="626"/>
      <c r="C406" s="627"/>
      <c r="D406" s="627"/>
      <c r="E406" s="627"/>
      <c r="F406" s="628"/>
      <c r="G406" s="629"/>
      <c r="H406" s="629"/>
      <c r="I406" s="629"/>
      <c r="J406" s="629"/>
      <c r="K406" s="583"/>
      <c r="L406" s="583"/>
      <c r="M406" s="583"/>
      <c r="N406" s="583"/>
      <c r="O406" s="583"/>
      <c r="P406" s="583"/>
      <c r="Q406" s="16"/>
      <c r="R406" s="53"/>
      <c r="S406" s="19"/>
      <c r="T406" s="16"/>
      <c r="U406" s="19"/>
    </row>
    <row r="407" spans="1:21">
      <c r="A407" s="17"/>
      <c r="B407" s="626"/>
      <c r="C407" s="627"/>
      <c r="D407" s="627"/>
      <c r="E407" s="627"/>
      <c r="F407" s="628"/>
      <c r="G407" s="629"/>
      <c r="H407" s="629"/>
      <c r="I407" s="629"/>
      <c r="J407" s="629"/>
      <c r="K407" s="583"/>
      <c r="L407" s="583"/>
      <c r="M407" s="583"/>
      <c r="N407" s="583"/>
      <c r="O407" s="583"/>
      <c r="P407" s="583"/>
      <c r="Q407" s="16"/>
      <c r="R407" s="53"/>
      <c r="S407" s="19"/>
      <c r="T407" s="16"/>
      <c r="U407" s="19"/>
    </row>
    <row r="408" spans="1:21">
      <c r="A408" s="17"/>
      <c r="B408" s="626"/>
      <c r="C408" s="627"/>
      <c r="D408" s="627"/>
      <c r="E408" s="627"/>
      <c r="F408" s="628"/>
      <c r="G408" s="629"/>
      <c r="H408" s="629"/>
      <c r="I408" s="629"/>
      <c r="J408" s="629"/>
      <c r="K408" s="583"/>
      <c r="L408" s="583"/>
      <c r="M408" s="583"/>
      <c r="N408" s="583"/>
      <c r="O408" s="583"/>
      <c r="P408" s="583"/>
      <c r="Q408" s="16"/>
      <c r="R408" s="53"/>
      <c r="S408" s="19"/>
      <c r="T408" s="16"/>
      <c r="U408" s="19"/>
    </row>
    <row r="409" spans="1:21">
      <c r="A409" s="17"/>
      <c r="B409" s="626"/>
      <c r="C409" s="627"/>
      <c r="D409" s="627"/>
      <c r="E409" s="627"/>
      <c r="F409" s="628"/>
      <c r="G409" s="629"/>
      <c r="H409" s="629"/>
      <c r="I409" s="629"/>
      <c r="J409" s="629"/>
      <c r="K409" s="583"/>
      <c r="L409" s="583"/>
      <c r="M409" s="583"/>
      <c r="N409" s="583"/>
      <c r="O409" s="583"/>
      <c r="P409" s="583"/>
      <c r="Q409" s="16"/>
      <c r="R409" s="53"/>
      <c r="S409" s="19"/>
      <c r="T409" s="16"/>
      <c r="U409" s="19"/>
    </row>
    <row r="410" spans="1:21">
      <c r="A410" s="17"/>
      <c r="B410" s="626"/>
      <c r="C410" s="627"/>
      <c r="D410" s="627"/>
      <c r="E410" s="627"/>
      <c r="F410" s="628"/>
      <c r="G410" s="629"/>
      <c r="H410" s="629"/>
      <c r="I410" s="629"/>
      <c r="J410" s="629"/>
      <c r="K410" s="583"/>
      <c r="L410" s="583"/>
      <c r="M410" s="583"/>
      <c r="N410" s="583"/>
      <c r="O410" s="583"/>
      <c r="P410" s="583"/>
      <c r="Q410" s="16"/>
      <c r="R410" s="53"/>
      <c r="S410" s="19"/>
      <c r="T410" s="16"/>
      <c r="U410" s="19"/>
    </row>
    <row r="411" spans="1:21">
      <c r="A411" s="17"/>
      <c r="B411" s="626"/>
      <c r="C411" s="627"/>
      <c r="D411" s="627"/>
      <c r="E411" s="627"/>
      <c r="F411" s="628"/>
      <c r="G411" s="629"/>
      <c r="H411" s="629"/>
      <c r="I411" s="629"/>
      <c r="J411" s="629"/>
      <c r="K411" s="583"/>
      <c r="L411" s="583"/>
      <c r="M411" s="583"/>
      <c r="N411" s="583"/>
      <c r="O411" s="583"/>
      <c r="P411" s="583"/>
      <c r="Q411" s="16"/>
      <c r="R411" s="53"/>
      <c r="S411" s="19"/>
      <c r="T411" s="16"/>
      <c r="U411" s="19"/>
    </row>
    <row r="412" spans="1:21">
      <c r="A412" s="17"/>
      <c r="B412" s="626"/>
      <c r="C412" s="627"/>
      <c r="D412" s="627"/>
      <c r="E412" s="627"/>
      <c r="F412" s="628"/>
      <c r="G412" s="629"/>
      <c r="H412" s="629"/>
      <c r="I412" s="629"/>
      <c r="J412" s="629"/>
      <c r="K412" s="583"/>
      <c r="L412" s="583"/>
      <c r="M412" s="583"/>
      <c r="N412" s="583"/>
      <c r="O412" s="583"/>
      <c r="P412" s="583"/>
      <c r="Q412" s="16"/>
      <c r="R412" s="53"/>
      <c r="S412" s="19"/>
      <c r="T412" s="16"/>
      <c r="U412" s="19"/>
    </row>
    <row r="413" spans="1:21">
      <c r="A413" s="17"/>
      <c r="B413" s="626"/>
      <c r="C413" s="627"/>
      <c r="D413" s="627"/>
      <c r="E413" s="627"/>
      <c r="F413" s="628"/>
      <c r="G413" s="629"/>
      <c r="H413" s="629"/>
      <c r="I413" s="629"/>
      <c r="J413" s="629"/>
      <c r="K413" s="583"/>
      <c r="L413" s="583"/>
      <c r="M413" s="583"/>
      <c r="N413" s="583"/>
      <c r="O413" s="583"/>
      <c r="P413" s="583"/>
      <c r="Q413" s="16"/>
      <c r="R413" s="53"/>
      <c r="S413" s="19"/>
      <c r="T413" s="16"/>
      <c r="U413" s="19"/>
    </row>
    <row r="414" spans="1:21">
      <c r="A414" s="17"/>
      <c r="B414" s="626"/>
      <c r="C414" s="627"/>
      <c r="D414" s="627"/>
      <c r="E414" s="627"/>
      <c r="F414" s="628"/>
      <c r="G414" s="629"/>
      <c r="H414" s="629"/>
      <c r="I414" s="629"/>
      <c r="J414" s="629"/>
      <c r="K414" s="583"/>
      <c r="L414" s="583"/>
      <c r="M414" s="583"/>
      <c r="N414" s="583"/>
      <c r="O414" s="583"/>
      <c r="P414" s="583"/>
      <c r="Q414" s="16"/>
      <c r="R414" s="53"/>
      <c r="S414" s="19"/>
      <c r="T414" s="16"/>
      <c r="U414" s="19"/>
    </row>
    <row r="415" spans="1:21">
      <c r="A415" s="17"/>
      <c r="B415" s="626"/>
      <c r="C415" s="627"/>
      <c r="D415" s="627"/>
      <c r="E415" s="627"/>
      <c r="F415" s="628"/>
      <c r="G415" s="629"/>
      <c r="H415" s="629"/>
      <c r="I415" s="629"/>
      <c r="J415" s="629"/>
      <c r="K415" s="583"/>
      <c r="L415" s="583"/>
      <c r="M415" s="583"/>
      <c r="N415" s="583"/>
      <c r="O415" s="583"/>
      <c r="P415" s="583"/>
      <c r="Q415" s="16"/>
      <c r="R415" s="53"/>
      <c r="S415" s="19"/>
      <c r="T415" s="16"/>
      <c r="U415" s="19"/>
    </row>
    <row r="416" spans="1:21">
      <c r="A416" s="17"/>
      <c r="B416" s="626"/>
      <c r="C416" s="627"/>
      <c r="D416" s="627"/>
      <c r="E416" s="627"/>
      <c r="F416" s="628"/>
      <c r="G416" s="629"/>
      <c r="H416" s="629"/>
      <c r="I416" s="629"/>
      <c r="J416" s="629"/>
      <c r="K416" s="583"/>
      <c r="L416" s="583"/>
      <c r="M416" s="583"/>
      <c r="N416" s="583"/>
      <c r="O416" s="583"/>
      <c r="P416" s="583"/>
      <c r="Q416" s="16"/>
      <c r="R416" s="53"/>
      <c r="S416" s="19"/>
      <c r="T416" s="16"/>
      <c r="U416" s="19"/>
    </row>
    <row r="417" spans="1:21">
      <c r="A417" s="17"/>
      <c r="B417" s="626"/>
      <c r="C417" s="627"/>
      <c r="D417" s="627"/>
      <c r="E417" s="627"/>
      <c r="F417" s="628"/>
      <c r="G417" s="629"/>
      <c r="H417" s="629"/>
      <c r="I417" s="629"/>
      <c r="J417" s="629"/>
      <c r="K417" s="583"/>
      <c r="L417" s="583"/>
      <c r="M417" s="583"/>
      <c r="N417" s="583"/>
      <c r="O417" s="583"/>
      <c r="P417" s="583"/>
      <c r="Q417" s="16"/>
      <c r="R417" s="53"/>
      <c r="S417" s="19"/>
      <c r="T417" s="16"/>
      <c r="U417" s="19"/>
    </row>
    <row r="418" spans="1:21">
      <c r="A418" s="17"/>
      <c r="B418" s="626"/>
      <c r="C418" s="627"/>
      <c r="D418" s="627"/>
      <c r="E418" s="627"/>
      <c r="F418" s="628"/>
      <c r="G418" s="629"/>
      <c r="H418" s="629"/>
      <c r="I418" s="629"/>
      <c r="J418" s="629"/>
      <c r="K418" s="583"/>
      <c r="L418" s="583"/>
      <c r="M418" s="583"/>
      <c r="N418" s="583"/>
      <c r="O418" s="583"/>
      <c r="P418" s="583"/>
      <c r="Q418" s="16"/>
      <c r="R418" s="53"/>
      <c r="S418" s="19"/>
      <c r="T418" s="16"/>
      <c r="U418" s="19"/>
    </row>
    <row r="419" spans="1:21">
      <c r="A419" s="17"/>
      <c r="B419" s="626"/>
      <c r="C419" s="627"/>
      <c r="D419" s="627"/>
      <c r="E419" s="627"/>
      <c r="F419" s="628"/>
      <c r="G419" s="629"/>
      <c r="H419" s="629"/>
      <c r="I419" s="629"/>
      <c r="J419" s="629"/>
      <c r="K419" s="583"/>
      <c r="L419" s="583"/>
      <c r="M419" s="583"/>
      <c r="N419" s="583"/>
      <c r="O419" s="583"/>
      <c r="P419" s="583"/>
      <c r="Q419" s="16"/>
      <c r="R419" s="53"/>
      <c r="S419" s="19"/>
      <c r="T419" s="16"/>
      <c r="U419" s="19"/>
    </row>
    <row r="420" spans="1:21">
      <c r="A420" s="17"/>
      <c r="B420" s="626"/>
      <c r="C420" s="627"/>
      <c r="D420" s="627"/>
      <c r="E420" s="627"/>
      <c r="F420" s="628"/>
      <c r="G420" s="629"/>
      <c r="H420" s="629"/>
      <c r="I420" s="629"/>
      <c r="J420" s="629"/>
      <c r="K420" s="583"/>
      <c r="L420" s="583"/>
      <c r="M420" s="583"/>
      <c r="N420" s="583"/>
      <c r="O420" s="583"/>
      <c r="P420" s="583"/>
      <c r="Q420" s="16"/>
      <c r="R420" s="53"/>
      <c r="S420" s="19"/>
      <c r="T420" s="16"/>
      <c r="U420" s="19"/>
    </row>
    <row r="421" spans="1:21">
      <c r="A421" s="17"/>
      <c r="B421" s="626"/>
      <c r="C421" s="627"/>
      <c r="D421" s="627"/>
      <c r="E421" s="627"/>
      <c r="F421" s="628"/>
      <c r="G421" s="629"/>
      <c r="H421" s="629"/>
      <c r="I421" s="629"/>
      <c r="J421" s="629"/>
      <c r="K421" s="583"/>
      <c r="L421" s="583"/>
      <c r="M421" s="583"/>
      <c r="N421" s="583"/>
      <c r="O421" s="583"/>
      <c r="P421" s="583"/>
      <c r="Q421" s="16"/>
      <c r="R421" s="53"/>
      <c r="S421" s="19"/>
      <c r="T421" s="16"/>
      <c r="U421" s="19"/>
    </row>
    <row r="422" spans="1:21">
      <c r="A422" s="17"/>
      <c r="B422" s="626"/>
      <c r="C422" s="627"/>
      <c r="D422" s="627"/>
      <c r="E422" s="627"/>
      <c r="F422" s="628"/>
      <c r="G422" s="629"/>
      <c r="H422" s="629"/>
      <c r="I422" s="629"/>
      <c r="J422" s="629"/>
      <c r="K422" s="583"/>
      <c r="L422" s="583"/>
      <c r="M422" s="583"/>
      <c r="N422" s="583"/>
      <c r="O422" s="583"/>
      <c r="P422" s="583"/>
      <c r="Q422" s="16"/>
      <c r="R422" s="53"/>
      <c r="S422" s="19"/>
      <c r="T422" s="16"/>
      <c r="U422" s="19"/>
    </row>
    <row r="423" spans="1:21">
      <c r="A423" s="17"/>
      <c r="B423" s="626"/>
      <c r="C423" s="627"/>
      <c r="D423" s="627"/>
      <c r="E423" s="627"/>
      <c r="F423" s="628"/>
      <c r="G423" s="629"/>
      <c r="H423" s="629"/>
      <c r="I423" s="629"/>
      <c r="J423" s="629"/>
      <c r="K423" s="583"/>
      <c r="L423" s="583"/>
      <c r="M423" s="583"/>
      <c r="N423" s="583"/>
      <c r="O423" s="583"/>
      <c r="P423" s="583"/>
      <c r="Q423" s="16"/>
      <c r="R423" s="53"/>
      <c r="S423" s="19"/>
      <c r="T423" s="16"/>
      <c r="U423" s="19"/>
    </row>
    <row r="424" spans="1:21">
      <c r="A424" s="17"/>
      <c r="B424" s="626"/>
      <c r="C424" s="627"/>
      <c r="D424" s="627"/>
      <c r="E424" s="627"/>
      <c r="F424" s="628"/>
      <c r="G424" s="629"/>
      <c r="H424" s="629"/>
      <c r="I424" s="629"/>
      <c r="J424" s="629"/>
      <c r="K424" s="583"/>
      <c r="L424" s="583"/>
      <c r="M424" s="583"/>
      <c r="N424" s="583"/>
      <c r="O424" s="583"/>
      <c r="P424" s="583"/>
      <c r="Q424" s="16"/>
      <c r="R424" s="53"/>
      <c r="S424" s="19"/>
      <c r="T424" s="16"/>
      <c r="U424" s="19"/>
    </row>
    <row r="425" spans="1:21">
      <c r="A425" s="17"/>
      <c r="B425" s="626"/>
      <c r="C425" s="627"/>
      <c r="D425" s="627"/>
      <c r="E425" s="627"/>
      <c r="F425" s="628"/>
      <c r="G425" s="629"/>
      <c r="H425" s="629"/>
      <c r="I425" s="629"/>
      <c r="J425" s="629"/>
      <c r="K425" s="583"/>
      <c r="L425" s="583"/>
      <c r="M425" s="583"/>
      <c r="N425" s="583"/>
      <c r="O425" s="583"/>
      <c r="P425" s="583"/>
      <c r="Q425" s="16"/>
      <c r="R425" s="53"/>
      <c r="S425" s="19"/>
      <c r="T425" s="16"/>
      <c r="U425" s="19"/>
    </row>
    <row r="426" spans="1:21">
      <c r="A426" s="17"/>
      <c r="B426" s="626"/>
      <c r="C426" s="627"/>
      <c r="D426" s="627"/>
      <c r="E426" s="627"/>
      <c r="F426" s="628"/>
      <c r="G426" s="629"/>
      <c r="H426" s="629"/>
      <c r="I426" s="629"/>
      <c r="J426" s="629"/>
      <c r="K426" s="583"/>
      <c r="L426" s="583"/>
      <c r="M426" s="583"/>
      <c r="N426" s="583"/>
      <c r="O426" s="583"/>
      <c r="P426" s="583"/>
      <c r="Q426" s="16"/>
      <c r="R426" s="53"/>
      <c r="S426" s="19"/>
      <c r="T426" s="16"/>
      <c r="U426" s="19"/>
    </row>
    <row r="427" spans="1:21">
      <c r="A427" s="17"/>
      <c r="B427" s="626"/>
      <c r="C427" s="627"/>
      <c r="D427" s="627"/>
      <c r="E427" s="627"/>
      <c r="F427" s="628"/>
      <c r="G427" s="629"/>
      <c r="H427" s="629"/>
      <c r="I427" s="629"/>
      <c r="J427" s="629"/>
      <c r="K427" s="583"/>
      <c r="L427" s="583"/>
      <c r="M427" s="583"/>
      <c r="N427" s="583"/>
      <c r="O427" s="583"/>
      <c r="P427" s="583"/>
      <c r="Q427" s="16"/>
      <c r="R427" s="53"/>
      <c r="S427" s="19"/>
      <c r="T427" s="16"/>
      <c r="U427" s="19"/>
    </row>
    <row r="428" spans="1:21">
      <c r="A428" s="17"/>
      <c r="B428" s="626"/>
      <c r="C428" s="627"/>
      <c r="D428" s="627"/>
      <c r="E428" s="627"/>
      <c r="F428" s="628"/>
      <c r="G428" s="629"/>
      <c r="H428" s="629"/>
      <c r="I428" s="629"/>
      <c r="J428" s="629"/>
      <c r="K428" s="583"/>
      <c r="L428" s="583"/>
      <c r="M428" s="583"/>
      <c r="N428" s="583"/>
      <c r="O428" s="583"/>
      <c r="P428" s="583"/>
      <c r="Q428" s="16"/>
      <c r="R428" s="53"/>
      <c r="S428" s="19"/>
      <c r="T428" s="16"/>
      <c r="U428" s="19"/>
    </row>
    <row r="429" spans="1:21">
      <c r="A429" s="17"/>
      <c r="B429" s="626"/>
      <c r="C429" s="627"/>
      <c r="D429" s="627"/>
      <c r="E429" s="627"/>
      <c r="F429" s="628"/>
      <c r="G429" s="629"/>
      <c r="H429" s="629"/>
      <c r="I429" s="629"/>
      <c r="J429" s="629"/>
      <c r="K429" s="583"/>
      <c r="L429" s="583"/>
      <c r="M429" s="583"/>
      <c r="N429" s="583"/>
      <c r="O429" s="583"/>
      <c r="P429" s="583"/>
      <c r="Q429" s="16"/>
      <c r="R429" s="53"/>
      <c r="S429" s="19"/>
      <c r="T429" s="16"/>
      <c r="U429" s="19"/>
    </row>
    <row r="430" spans="1:21">
      <c r="A430" s="17"/>
      <c r="B430" s="626"/>
      <c r="C430" s="627"/>
      <c r="D430" s="627"/>
      <c r="E430" s="627"/>
      <c r="F430" s="628"/>
      <c r="G430" s="629"/>
      <c r="H430" s="629"/>
      <c r="I430" s="629"/>
      <c r="J430" s="629"/>
      <c r="K430" s="583"/>
      <c r="L430" s="583"/>
      <c r="M430" s="583"/>
      <c r="N430" s="583"/>
      <c r="O430" s="583"/>
      <c r="P430" s="583"/>
      <c r="Q430" s="16"/>
      <c r="R430" s="53"/>
      <c r="S430" s="19"/>
      <c r="T430" s="16"/>
      <c r="U430" s="19"/>
    </row>
    <row r="431" spans="1:21">
      <c r="A431" s="17"/>
      <c r="B431" s="626"/>
      <c r="C431" s="627"/>
      <c r="D431" s="627"/>
      <c r="E431" s="627"/>
      <c r="F431" s="628"/>
      <c r="G431" s="629"/>
      <c r="H431" s="629"/>
      <c r="I431" s="629"/>
      <c r="J431" s="629"/>
      <c r="K431" s="583"/>
      <c r="L431" s="583"/>
      <c r="M431" s="583"/>
      <c r="N431" s="583"/>
      <c r="O431" s="583"/>
      <c r="P431" s="583"/>
      <c r="Q431" s="16"/>
      <c r="R431" s="53"/>
      <c r="S431" s="19"/>
      <c r="T431" s="16"/>
      <c r="U431" s="19"/>
    </row>
    <row r="432" spans="1:21">
      <c r="A432" s="17"/>
      <c r="B432" s="626"/>
      <c r="C432" s="627"/>
      <c r="D432" s="627"/>
      <c r="E432" s="627"/>
      <c r="F432" s="628"/>
      <c r="G432" s="629"/>
      <c r="H432" s="629"/>
      <c r="I432" s="629"/>
      <c r="J432" s="629"/>
      <c r="K432" s="583"/>
      <c r="L432" s="583"/>
      <c r="M432" s="583"/>
      <c r="N432" s="583"/>
      <c r="O432" s="583"/>
      <c r="P432" s="583"/>
      <c r="Q432" s="16"/>
      <c r="R432" s="53"/>
      <c r="S432" s="19"/>
      <c r="T432" s="16"/>
      <c r="U432" s="19"/>
    </row>
    <row r="433" spans="1:21">
      <c r="A433" s="17"/>
      <c r="B433" s="626"/>
      <c r="C433" s="627"/>
      <c r="D433" s="627"/>
      <c r="E433" s="627"/>
      <c r="F433" s="628"/>
      <c r="G433" s="629"/>
      <c r="H433" s="629"/>
      <c r="I433" s="629"/>
      <c r="J433" s="629"/>
      <c r="K433" s="583"/>
      <c r="L433" s="583"/>
      <c r="M433" s="583"/>
      <c r="N433" s="583"/>
      <c r="O433" s="583"/>
      <c r="P433" s="583"/>
      <c r="Q433" s="16"/>
      <c r="R433" s="53"/>
      <c r="S433" s="19"/>
      <c r="T433" s="16"/>
      <c r="U433" s="19"/>
    </row>
    <row r="434" spans="1:21">
      <c r="A434" s="17"/>
      <c r="B434" s="626"/>
      <c r="C434" s="627"/>
      <c r="D434" s="627"/>
      <c r="E434" s="627"/>
      <c r="F434" s="628"/>
      <c r="G434" s="629"/>
      <c r="H434" s="629"/>
      <c r="I434" s="629"/>
      <c r="J434" s="629"/>
      <c r="K434" s="583"/>
      <c r="L434" s="583"/>
      <c r="M434" s="583"/>
      <c r="N434" s="583"/>
      <c r="O434" s="583"/>
      <c r="P434" s="583"/>
      <c r="Q434" s="16"/>
      <c r="R434" s="53"/>
      <c r="S434" s="19"/>
      <c r="T434" s="16"/>
      <c r="U434" s="19"/>
    </row>
    <row r="435" spans="1:21">
      <c r="A435" s="17"/>
      <c r="B435" s="626"/>
      <c r="C435" s="627"/>
      <c r="D435" s="627"/>
      <c r="E435" s="627"/>
      <c r="F435" s="628"/>
      <c r="G435" s="629"/>
      <c r="H435" s="629"/>
      <c r="I435" s="629"/>
      <c r="J435" s="629"/>
      <c r="K435" s="583"/>
      <c r="L435" s="583"/>
      <c r="M435" s="583"/>
      <c r="N435" s="583"/>
      <c r="O435" s="583"/>
      <c r="P435" s="583"/>
      <c r="Q435" s="16"/>
      <c r="R435" s="53"/>
      <c r="S435" s="19"/>
      <c r="T435" s="16"/>
      <c r="U435" s="19"/>
    </row>
    <row r="436" spans="1:21">
      <c r="A436" s="17"/>
      <c r="B436" s="626"/>
      <c r="C436" s="627"/>
      <c r="D436" s="627"/>
      <c r="E436" s="627"/>
      <c r="F436" s="628"/>
      <c r="G436" s="629"/>
      <c r="H436" s="629"/>
      <c r="I436" s="629"/>
      <c r="J436" s="629"/>
      <c r="K436" s="583"/>
      <c r="L436" s="583"/>
      <c r="M436" s="583"/>
      <c r="N436" s="583"/>
      <c r="O436" s="583"/>
      <c r="P436" s="583"/>
      <c r="Q436" s="16"/>
      <c r="R436" s="53"/>
      <c r="S436" s="19"/>
      <c r="T436" s="16"/>
      <c r="U436" s="19"/>
    </row>
    <row r="437" spans="1:21">
      <c r="A437" s="17"/>
      <c r="B437" s="626"/>
      <c r="C437" s="627"/>
      <c r="D437" s="627"/>
      <c r="E437" s="627"/>
      <c r="F437" s="628"/>
      <c r="G437" s="629"/>
      <c r="H437" s="629"/>
      <c r="I437" s="629"/>
      <c r="J437" s="629"/>
      <c r="K437" s="583"/>
      <c r="L437" s="583"/>
      <c r="M437" s="583"/>
      <c r="N437" s="583"/>
      <c r="O437" s="583"/>
      <c r="P437" s="583"/>
      <c r="Q437" s="16"/>
      <c r="R437" s="53"/>
      <c r="S437" s="19"/>
      <c r="T437" s="16"/>
      <c r="U437" s="19"/>
    </row>
    <row r="438" spans="1:21">
      <c r="A438" s="17"/>
      <c r="B438" s="626"/>
      <c r="C438" s="627"/>
      <c r="D438" s="627"/>
      <c r="E438" s="627"/>
      <c r="F438" s="628"/>
      <c r="G438" s="629"/>
      <c r="H438" s="629"/>
      <c r="I438" s="629"/>
      <c r="J438" s="629"/>
      <c r="K438" s="583"/>
      <c r="L438" s="583"/>
      <c r="M438" s="583"/>
      <c r="N438" s="583"/>
      <c r="O438" s="583"/>
      <c r="P438" s="583"/>
      <c r="Q438" s="16"/>
      <c r="R438" s="53"/>
      <c r="S438" s="19"/>
      <c r="T438" s="16"/>
      <c r="U438" s="19"/>
    </row>
    <row r="439" spans="1:21">
      <c r="A439" s="17"/>
      <c r="B439" s="626"/>
      <c r="C439" s="627"/>
      <c r="D439" s="627"/>
      <c r="E439" s="627"/>
      <c r="F439" s="628"/>
      <c r="G439" s="629"/>
      <c r="H439" s="629"/>
      <c r="I439" s="629"/>
      <c r="J439" s="629"/>
      <c r="K439" s="583"/>
      <c r="L439" s="583"/>
      <c r="M439" s="583"/>
      <c r="N439" s="583"/>
      <c r="O439" s="583"/>
      <c r="P439" s="583"/>
      <c r="Q439" s="16"/>
      <c r="R439" s="53"/>
      <c r="S439" s="19"/>
      <c r="T439" s="16"/>
      <c r="U439" s="19"/>
    </row>
    <row r="440" spans="1:21">
      <c r="A440" s="17"/>
      <c r="B440" s="626"/>
      <c r="C440" s="627"/>
      <c r="D440" s="627"/>
      <c r="E440" s="627"/>
      <c r="F440" s="628"/>
      <c r="G440" s="629"/>
      <c r="H440" s="629"/>
      <c r="I440" s="629"/>
      <c r="J440" s="629"/>
      <c r="K440" s="583"/>
      <c r="L440" s="583"/>
      <c r="M440" s="583"/>
      <c r="N440" s="583"/>
      <c r="O440" s="583"/>
      <c r="P440" s="583"/>
      <c r="Q440" s="16"/>
      <c r="R440" s="53"/>
      <c r="S440" s="19"/>
      <c r="T440" s="16"/>
      <c r="U440" s="19"/>
    </row>
    <row r="441" spans="1:21">
      <c r="A441" s="17"/>
      <c r="B441" s="626"/>
      <c r="C441" s="627"/>
      <c r="D441" s="627"/>
      <c r="E441" s="627"/>
      <c r="F441" s="628"/>
      <c r="G441" s="629"/>
      <c r="H441" s="629"/>
      <c r="I441" s="629"/>
      <c r="J441" s="629"/>
      <c r="K441" s="583"/>
      <c r="L441" s="583"/>
      <c r="M441" s="583"/>
      <c r="N441" s="583"/>
      <c r="O441" s="583"/>
      <c r="P441" s="583"/>
      <c r="Q441" s="16"/>
      <c r="R441" s="53"/>
      <c r="S441" s="19"/>
      <c r="T441" s="16"/>
      <c r="U441" s="19"/>
    </row>
    <row r="442" spans="1:21">
      <c r="A442" s="17"/>
      <c r="B442" s="626"/>
      <c r="C442" s="627"/>
      <c r="D442" s="627"/>
      <c r="E442" s="627"/>
      <c r="F442" s="628"/>
      <c r="G442" s="629"/>
      <c r="H442" s="629"/>
      <c r="I442" s="629"/>
      <c r="J442" s="629"/>
      <c r="K442" s="583"/>
      <c r="L442" s="583"/>
      <c r="M442" s="583"/>
      <c r="N442" s="583"/>
      <c r="O442" s="583"/>
      <c r="P442" s="583"/>
      <c r="Q442" s="16"/>
      <c r="R442" s="53"/>
      <c r="S442" s="19"/>
      <c r="T442" s="16"/>
      <c r="U442" s="19"/>
    </row>
    <row r="443" spans="1:21">
      <c r="A443" s="17"/>
      <c r="B443" s="626"/>
      <c r="C443" s="627"/>
      <c r="D443" s="627"/>
      <c r="E443" s="627"/>
      <c r="F443" s="628"/>
      <c r="G443" s="629"/>
      <c r="H443" s="629"/>
      <c r="I443" s="629"/>
      <c r="J443" s="629"/>
      <c r="K443" s="583"/>
      <c r="L443" s="583"/>
      <c r="M443" s="583"/>
      <c r="N443" s="583"/>
      <c r="O443" s="583"/>
      <c r="P443" s="583"/>
      <c r="Q443" s="16"/>
      <c r="R443" s="53"/>
      <c r="S443" s="19"/>
      <c r="T443" s="16"/>
      <c r="U443" s="19"/>
    </row>
    <row r="444" spans="1:21">
      <c r="A444" s="17"/>
      <c r="B444" s="626"/>
      <c r="C444" s="627"/>
      <c r="D444" s="627"/>
      <c r="E444" s="627"/>
      <c r="F444" s="628"/>
      <c r="G444" s="629"/>
      <c r="H444" s="629"/>
      <c r="I444" s="629"/>
      <c r="J444" s="629"/>
      <c r="K444" s="583"/>
      <c r="L444" s="583"/>
      <c r="M444" s="583"/>
      <c r="N444" s="583"/>
      <c r="O444" s="583"/>
      <c r="P444" s="583"/>
      <c r="Q444" s="16"/>
      <c r="R444" s="53"/>
      <c r="S444" s="19"/>
      <c r="T444" s="16"/>
      <c r="U444" s="19"/>
    </row>
    <row r="445" spans="1:21">
      <c r="A445" s="17"/>
      <c r="B445" s="626"/>
      <c r="C445" s="627"/>
      <c r="D445" s="627"/>
      <c r="E445" s="627"/>
      <c r="F445" s="628"/>
      <c r="G445" s="629"/>
      <c r="H445" s="629"/>
      <c r="I445" s="629"/>
      <c r="J445" s="629"/>
      <c r="K445" s="583"/>
      <c r="L445" s="583"/>
      <c r="M445" s="583"/>
      <c r="N445" s="583"/>
      <c r="O445" s="583"/>
      <c r="P445" s="583"/>
      <c r="Q445" s="16"/>
      <c r="R445" s="53"/>
      <c r="S445" s="19"/>
      <c r="T445" s="16"/>
      <c r="U445" s="19"/>
    </row>
    <row r="446" spans="1:21">
      <c r="A446" s="17"/>
      <c r="B446" s="626"/>
      <c r="C446" s="627"/>
      <c r="D446" s="627"/>
      <c r="E446" s="627"/>
      <c r="F446" s="628"/>
      <c r="G446" s="629"/>
      <c r="H446" s="629"/>
      <c r="I446" s="629"/>
      <c r="J446" s="629"/>
      <c r="K446" s="583"/>
      <c r="L446" s="583"/>
      <c r="M446" s="583"/>
      <c r="N446" s="583"/>
      <c r="O446" s="583"/>
      <c r="P446" s="583"/>
      <c r="Q446" s="16"/>
      <c r="R446" s="53"/>
      <c r="S446" s="19"/>
      <c r="T446" s="16"/>
      <c r="U446" s="19"/>
    </row>
    <row r="447" spans="1:21">
      <c r="A447" s="17"/>
      <c r="B447" s="626"/>
      <c r="C447" s="627"/>
      <c r="D447" s="627"/>
      <c r="E447" s="627"/>
      <c r="F447" s="628"/>
      <c r="G447" s="629"/>
      <c r="H447" s="629"/>
      <c r="I447" s="629"/>
      <c r="J447" s="629"/>
      <c r="K447" s="583"/>
      <c r="L447" s="583"/>
      <c r="M447" s="583"/>
      <c r="N447" s="583"/>
      <c r="O447" s="583"/>
      <c r="P447" s="583"/>
      <c r="Q447" s="16"/>
      <c r="R447" s="53"/>
      <c r="S447" s="19"/>
      <c r="T447" s="16"/>
      <c r="U447" s="19"/>
    </row>
    <row r="448" spans="1:21">
      <c r="A448" s="17"/>
      <c r="B448" s="626"/>
      <c r="C448" s="627"/>
      <c r="D448" s="627"/>
      <c r="E448" s="627"/>
      <c r="F448" s="628"/>
      <c r="G448" s="629"/>
      <c r="H448" s="629"/>
      <c r="I448" s="629"/>
      <c r="J448" s="629"/>
      <c r="K448" s="583"/>
      <c r="L448" s="583"/>
      <c r="M448" s="583"/>
      <c r="N448" s="583"/>
      <c r="O448" s="583"/>
      <c r="P448" s="583"/>
      <c r="Q448" s="16"/>
      <c r="R448" s="53"/>
      <c r="S448" s="19"/>
      <c r="T448" s="16"/>
      <c r="U448" s="19"/>
    </row>
    <row r="449" spans="1:21">
      <c r="A449" s="17"/>
      <c r="B449" s="626"/>
      <c r="C449" s="627"/>
      <c r="D449" s="627"/>
      <c r="E449" s="627"/>
      <c r="F449" s="628"/>
      <c r="G449" s="629"/>
      <c r="H449" s="629"/>
      <c r="I449" s="629"/>
      <c r="J449" s="629"/>
      <c r="K449" s="583"/>
      <c r="L449" s="583"/>
      <c r="M449" s="583"/>
      <c r="N449" s="583"/>
      <c r="O449" s="583"/>
      <c r="P449" s="583"/>
      <c r="Q449" s="16"/>
      <c r="R449" s="53"/>
      <c r="S449" s="19"/>
      <c r="T449" s="16"/>
      <c r="U449" s="19"/>
    </row>
    <row r="450" spans="1:21">
      <c r="A450" s="17"/>
      <c r="B450" s="626"/>
      <c r="C450" s="627"/>
      <c r="D450" s="627"/>
      <c r="E450" s="627"/>
      <c r="F450" s="628"/>
      <c r="G450" s="629"/>
      <c r="H450" s="629"/>
      <c r="I450" s="629"/>
      <c r="J450" s="629"/>
      <c r="K450" s="583"/>
      <c r="L450" s="583"/>
      <c r="M450" s="583"/>
      <c r="N450" s="583"/>
      <c r="O450" s="583"/>
      <c r="P450" s="583"/>
      <c r="Q450" s="16"/>
      <c r="R450" s="53"/>
      <c r="S450" s="19"/>
      <c r="T450" s="16"/>
      <c r="U450" s="19"/>
    </row>
    <row r="451" spans="1:21">
      <c r="A451" s="17"/>
      <c r="B451" s="626"/>
      <c r="C451" s="627"/>
      <c r="D451" s="627"/>
      <c r="E451" s="627"/>
      <c r="F451" s="628"/>
      <c r="G451" s="629"/>
      <c r="H451" s="629"/>
      <c r="I451" s="629"/>
      <c r="J451" s="629"/>
      <c r="K451" s="583"/>
      <c r="L451" s="583"/>
      <c r="M451" s="583"/>
      <c r="N451" s="583"/>
      <c r="O451" s="583"/>
      <c r="P451" s="583"/>
      <c r="Q451" s="16"/>
      <c r="R451" s="53"/>
      <c r="S451" s="19"/>
      <c r="T451" s="16"/>
      <c r="U451" s="19"/>
    </row>
    <row r="452" spans="1:21">
      <c r="A452" s="17"/>
      <c r="B452" s="626"/>
      <c r="C452" s="627"/>
      <c r="D452" s="627"/>
      <c r="E452" s="627"/>
      <c r="F452" s="628"/>
      <c r="G452" s="629"/>
      <c r="H452" s="629"/>
      <c r="I452" s="629"/>
      <c r="J452" s="629"/>
      <c r="K452" s="583"/>
      <c r="L452" s="583"/>
      <c r="M452" s="583"/>
      <c r="N452" s="583"/>
      <c r="O452" s="583"/>
      <c r="P452" s="583"/>
      <c r="Q452" s="16"/>
      <c r="R452" s="53"/>
      <c r="S452" s="19"/>
      <c r="T452" s="16"/>
      <c r="U452" s="19"/>
    </row>
    <row r="453" spans="1:21">
      <c r="A453" s="17"/>
      <c r="B453" s="626"/>
      <c r="C453" s="627"/>
      <c r="D453" s="627"/>
      <c r="E453" s="627"/>
      <c r="F453" s="628"/>
      <c r="G453" s="629"/>
      <c r="H453" s="629"/>
      <c r="I453" s="629"/>
      <c r="J453" s="629"/>
      <c r="K453" s="583"/>
      <c r="L453" s="583"/>
      <c r="M453" s="583"/>
      <c r="N453" s="583"/>
      <c r="O453" s="583"/>
      <c r="P453" s="583"/>
      <c r="Q453" s="16"/>
      <c r="R453" s="53"/>
      <c r="S453" s="19"/>
      <c r="T453" s="16"/>
      <c r="U453" s="19"/>
    </row>
    <row r="454" spans="1:21">
      <c r="A454" s="17"/>
      <c r="B454" s="626"/>
      <c r="C454" s="627"/>
      <c r="D454" s="627"/>
      <c r="E454" s="627"/>
      <c r="F454" s="628"/>
      <c r="G454" s="629"/>
      <c r="H454" s="629"/>
      <c r="I454" s="629"/>
      <c r="J454" s="629"/>
      <c r="K454" s="583"/>
      <c r="L454" s="583"/>
      <c r="M454" s="583"/>
      <c r="N454" s="583"/>
      <c r="O454" s="583"/>
      <c r="P454" s="583"/>
      <c r="Q454" s="16"/>
      <c r="R454" s="53"/>
      <c r="S454" s="19"/>
      <c r="T454" s="16"/>
      <c r="U454" s="19"/>
    </row>
    <row r="455" spans="1:21">
      <c r="A455" s="17"/>
      <c r="B455" s="626"/>
      <c r="C455" s="627"/>
      <c r="D455" s="627"/>
      <c r="E455" s="627"/>
      <c r="F455" s="628"/>
      <c r="G455" s="629"/>
      <c r="H455" s="629"/>
      <c r="I455" s="629"/>
      <c r="J455" s="629"/>
      <c r="K455" s="583"/>
      <c r="L455" s="583"/>
      <c r="M455" s="583"/>
      <c r="N455" s="583"/>
      <c r="O455" s="583"/>
      <c r="P455" s="583"/>
      <c r="Q455" s="16"/>
      <c r="R455" s="53"/>
      <c r="S455" s="19"/>
      <c r="T455" s="16"/>
      <c r="U455" s="19"/>
    </row>
    <row r="456" spans="1:21">
      <c r="A456" s="17"/>
      <c r="B456" s="626"/>
      <c r="C456" s="627"/>
      <c r="D456" s="627"/>
      <c r="E456" s="627"/>
      <c r="F456" s="628"/>
      <c r="G456" s="629"/>
      <c r="H456" s="629"/>
      <c r="I456" s="629"/>
      <c r="J456" s="629"/>
      <c r="K456" s="583"/>
      <c r="L456" s="583"/>
      <c r="M456" s="583"/>
      <c r="N456" s="583"/>
      <c r="O456" s="583"/>
      <c r="P456" s="583"/>
      <c r="Q456" s="16"/>
      <c r="R456" s="53"/>
      <c r="S456" s="19"/>
      <c r="T456" s="16"/>
      <c r="U456" s="19"/>
    </row>
    <row r="457" spans="1:21">
      <c r="A457" s="17"/>
      <c r="B457" s="626"/>
      <c r="C457" s="627"/>
      <c r="D457" s="627"/>
      <c r="E457" s="627"/>
      <c r="F457" s="628"/>
      <c r="G457" s="629"/>
      <c r="H457" s="629"/>
      <c r="I457" s="629"/>
      <c r="J457" s="629"/>
      <c r="K457" s="583"/>
      <c r="L457" s="583"/>
      <c r="M457" s="583"/>
      <c r="N457" s="583"/>
      <c r="O457" s="583"/>
      <c r="P457" s="583"/>
      <c r="Q457" s="16"/>
      <c r="R457" s="53"/>
      <c r="S457" s="19"/>
      <c r="T457" s="16"/>
      <c r="U457" s="19"/>
    </row>
    <row r="458" spans="1:21">
      <c r="A458" s="17"/>
      <c r="B458" s="626"/>
      <c r="C458" s="627"/>
      <c r="D458" s="627"/>
      <c r="E458" s="627"/>
      <c r="F458" s="628"/>
      <c r="G458" s="629"/>
      <c r="H458" s="629"/>
      <c r="I458" s="629"/>
      <c r="J458" s="629"/>
      <c r="K458" s="583"/>
      <c r="L458" s="583"/>
      <c r="M458" s="583"/>
      <c r="N458" s="583"/>
      <c r="O458" s="583"/>
      <c r="P458" s="583"/>
      <c r="Q458" s="16"/>
      <c r="R458" s="53"/>
      <c r="S458" s="19"/>
      <c r="T458" s="16"/>
      <c r="U458" s="19"/>
    </row>
    <row r="459" spans="1:21">
      <c r="A459" s="17"/>
      <c r="B459" s="626"/>
      <c r="C459" s="627"/>
      <c r="D459" s="627"/>
      <c r="E459" s="627"/>
      <c r="F459" s="628"/>
      <c r="G459" s="629"/>
      <c r="H459" s="629"/>
      <c r="I459" s="629"/>
      <c r="J459" s="629"/>
      <c r="K459" s="583"/>
      <c r="L459" s="583"/>
      <c r="M459" s="583"/>
      <c r="N459" s="583"/>
      <c r="O459" s="583"/>
      <c r="P459" s="583"/>
      <c r="Q459" s="16"/>
      <c r="R459" s="53"/>
      <c r="S459" s="19"/>
      <c r="T459" s="16"/>
      <c r="U459" s="19"/>
    </row>
    <row r="460" spans="1:21">
      <c r="A460" s="17"/>
      <c r="B460" s="626"/>
      <c r="C460" s="627"/>
      <c r="D460" s="627"/>
      <c r="E460" s="627"/>
      <c r="F460" s="628"/>
      <c r="G460" s="629"/>
      <c r="H460" s="629"/>
      <c r="I460" s="629"/>
      <c r="J460" s="629"/>
      <c r="K460" s="583"/>
      <c r="L460" s="583"/>
      <c r="M460" s="583"/>
      <c r="N460" s="583"/>
      <c r="O460" s="583"/>
      <c r="P460" s="583"/>
      <c r="Q460" s="16"/>
      <c r="R460" s="53"/>
      <c r="S460" s="19"/>
      <c r="T460" s="16"/>
      <c r="U460" s="19"/>
    </row>
    <row r="461" spans="1:21">
      <c r="A461" s="17"/>
      <c r="B461" s="626"/>
      <c r="C461" s="627"/>
      <c r="D461" s="627"/>
      <c r="E461" s="627"/>
      <c r="F461" s="628"/>
      <c r="G461" s="629"/>
      <c r="H461" s="629"/>
      <c r="I461" s="629"/>
      <c r="J461" s="629"/>
      <c r="K461" s="583"/>
      <c r="L461" s="583"/>
      <c r="M461" s="583"/>
      <c r="N461" s="583"/>
      <c r="O461" s="583"/>
      <c r="P461" s="583"/>
      <c r="Q461" s="16"/>
      <c r="R461" s="53"/>
      <c r="S461" s="19"/>
      <c r="T461" s="16"/>
      <c r="U461" s="19"/>
    </row>
    <row r="462" spans="1:21">
      <c r="A462" s="17"/>
      <c r="B462" s="626"/>
      <c r="C462" s="627"/>
      <c r="D462" s="627"/>
      <c r="E462" s="627"/>
      <c r="F462" s="628"/>
      <c r="G462" s="629"/>
      <c r="H462" s="629"/>
      <c r="I462" s="629"/>
      <c r="J462" s="629"/>
      <c r="K462" s="583"/>
      <c r="L462" s="583"/>
      <c r="M462" s="583"/>
      <c r="N462" s="583"/>
      <c r="O462" s="583"/>
      <c r="P462" s="583"/>
      <c r="Q462" s="16"/>
      <c r="R462" s="53"/>
      <c r="S462" s="19"/>
      <c r="T462" s="16"/>
      <c r="U462" s="19"/>
    </row>
    <row r="463" spans="1:21">
      <c r="A463" s="17"/>
      <c r="B463" s="626"/>
      <c r="C463" s="627"/>
      <c r="D463" s="627"/>
      <c r="E463" s="627"/>
      <c r="F463" s="628"/>
      <c r="G463" s="629"/>
      <c r="H463" s="629"/>
      <c r="I463" s="629"/>
      <c r="J463" s="629"/>
      <c r="K463" s="583"/>
      <c r="L463" s="583"/>
      <c r="M463" s="583"/>
      <c r="N463" s="583"/>
      <c r="O463" s="583"/>
      <c r="P463" s="583"/>
      <c r="Q463" s="16"/>
      <c r="R463" s="53"/>
      <c r="S463" s="19"/>
      <c r="T463" s="16"/>
      <c r="U463" s="19"/>
    </row>
    <row r="464" spans="1:21">
      <c r="A464" s="17"/>
      <c r="B464" s="626"/>
      <c r="C464" s="627"/>
      <c r="D464" s="627"/>
      <c r="E464" s="627"/>
      <c r="F464" s="628"/>
      <c r="G464" s="629"/>
      <c r="H464" s="629"/>
      <c r="I464" s="629"/>
      <c r="J464" s="629"/>
      <c r="K464" s="583"/>
      <c r="L464" s="583"/>
      <c r="M464" s="583"/>
      <c r="N464" s="583"/>
      <c r="O464" s="583"/>
      <c r="P464" s="583"/>
      <c r="Q464" s="16"/>
      <c r="R464" s="53"/>
      <c r="S464" s="19"/>
      <c r="T464" s="16"/>
      <c r="U464" s="19"/>
    </row>
    <row r="465" spans="1:21">
      <c r="A465" s="17"/>
      <c r="B465" s="626"/>
      <c r="C465" s="627"/>
      <c r="D465" s="627"/>
      <c r="E465" s="627"/>
      <c r="F465" s="628"/>
      <c r="G465" s="629"/>
      <c r="H465" s="629"/>
      <c r="I465" s="629"/>
      <c r="J465" s="629"/>
      <c r="K465" s="583"/>
      <c r="L465" s="583"/>
      <c r="M465" s="583"/>
      <c r="N465" s="583"/>
      <c r="O465" s="583"/>
      <c r="P465" s="583"/>
      <c r="Q465" s="16"/>
      <c r="R465" s="53"/>
      <c r="S465" s="19"/>
      <c r="T465" s="16"/>
      <c r="U465" s="19"/>
    </row>
    <row r="466" spans="1:21">
      <c r="A466" s="17"/>
      <c r="B466" s="626"/>
      <c r="C466" s="627"/>
      <c r="D466" s="627"/>
      <c r="E466" s="627"/>
      <c r="F466" s="628"/>
      <c r="G466" s="629"/>
      <c r="H466" s="629"/>
      <c r="I466" s="629"/>
      <c r="J466" s="629"/>
      <c r="K466" s="583"/>
      <c r="L466" s="583"/>
      <c r="M466" s="583"/>
      <c r="N466" s="583"/>
      <c r="O466" s="583"/>
      <c r="P466" s="583"/>
      <c r="Q466" s="16"/>
      <c r="R466" s="53"/>
      <c r="S466" s="19"/>
      <c r="T466" s="16"/>
      <c r="U466" s="19"/>
    </row>
    <row r="467" spans="1:21">
      <c r="A467" s="17"/>
      <c r="B467" s="626"/>
      <c r="C467" s="627"/>
      <c r="D467" s="627"/>
      <c r="E467" s="627"/>
      <c r="F467" s="628"/>
      <c r="G467" s="629"/>
      <c r="H467" s="629"/>
      <c r="I467" s="629"/>
      <c r="J467" s="629"/>
      <c r="K467" s="583"/>
      <c r="L467" s="583"/>
      <c r="M467" s="583"/>
      <c r="N467" s="583"/>
      <c r="O467" s="583"/>
      <c r="P467" s="583"/>
      <c r="Q467" s="16"/>
      <c r="R467" s="53"/>
      <c r="S467" s="19"/>
      <c r="T467" s="16"/>
      <c r="U467" s="19"/>
    </row>
    <row r="468" spans="1:21">
      <c r="A468" s="17"/>
      <c r="B468" s="626"/>
      <c r="C468" s="627"/>
      <c r="D468" s="627"/>
      <c r="E468" s="627"/>
      <c r="F468" s="628"/>
      <c r="G468" s="629"/>
      <c r="H468" s="629"/>
      <c r="I468" s="629"/>
      <c r="J468" s="629"/>
      <c r="K468" s="583"/>
      <c r="L468" s="583"/>
      <c r="M468" s="583"/>
      <c r="N468" s="583"/>
      <c r="O468" s="583"/>
      <c r="P468" s="583"/>
      <c r="Q468" s="16"/>
      <c r="R468" s="53"/>
      <c r="S468" s="19"/>
      <c r="T468" s="16"/>
      <c r="U468" s="19"/>
    </row>
    <row r="469" spans="1:21">
      <c r="A469" s="17"/>
      <c r="B469" s="626"/>
      <c r="C469" s="627"/>
      <c r="D469" s="627"/>
      <c r="E469" s="627"/>
      <c r="F469" s="628"/>
      <c r="G469" s="629"/>
      <c r="H469" s="629"/>
      <c r="I469" s="629"/>
      <c r="J469" s="629"/>
      <c r="K469" s="583"/>
      <c r="L469" s="583"/>
      <c r="M469" s="583"/>
      <c r="N469" s="583"/>
      <c r="O469" s="583"/>
      <c r="P469" s="583"/>
      <c r="Q469" s="16"/>
      <c r="R469" s="53"/>
      <c r="S469" s="19"/>
      <c r="T469" s="16"/>
      <c r="U469" s="19"/>
    </row>
    <row r="470" spans="1:21">
      <c r="A470" s="17"/>
      <c r="B470" s="626"/>
      <c r="C470" s="627"/>
      <c r="D470" s="627"/>
      <c r="E470" s="627"/>
      <c r="F470" s="628"/>
      <c r="G470" s="629"/>
      <c r="H470" s="629"/>
      <c r="I470" s="629"/>
      <c r="J470" s="629"/>
      <c r="K470" s="583"/>
      <c r="L470" s="583"/>
      <c r="M470" s="583"/>
      <c r="N470" s="583"/>
      <c r="O470" s="583"/>
      <c r="P470" s="583"/>
      <c r="Q470" s="16"/>
      <c r="R470" s="53"/>
      <c r="S470" s="19"/>
      <c r="T470" s="16"/>
      <c r="U470" s="19"/>
    </row>
    <row r="471" spans="1:21">
      <c r="A471" s="17"/>
      <c r="B471" s="626"/>
      <c r="C471" s="627"/>
      <c r="D471" s="627"/>
      <c r="E471" s="627"/>
      <c r="F471" s="628"/>
      <c r="G471" s="629"/>
      <c r="H471" s="629"/>
      <c r="I471" s="629"/>
      <c r="J471" s="629"/>
      <c r="K471" s="583"/>
      <c r="L471" s="583"/>
      <c r="M471" s="583"/>
      <c r="N471" s="583"/>
      <c r="O471" s="583"/>
      <c r="P471" s="583"/>
      <c r="Q471" s="16"/>
      <c r="R471" s="53"/>
      <c r="S471" s="19"/>
      <c r="T471" s="16"/>
      <c r="U471" s="19"/>
    </row>
    <row r="472" spans="1:21">
      <c r="A472" s="17"/>
      <c r="B472" s="626"/>
      <c r="C472" s="627"/>
      <c r="D472" s="627"/>
      <c r="E472" s="627"/>
      <c r="F472" s="628"/>
      <c r="G472" s="629"/>
      <c r="H472" s="629"/>
      <c r="I472" s="629"/>
      <c r="J472" s="629"/>
      <c r="K472" s="583"/>
      <c r="L472" s="583"/>
      <c r="M472" s="583"/>
      <c r="N472" s="583"/>
      <c r="O472" s="583"/>
      <c r="P472" s="583"/>
      <c r="Q472" s="16"/>
      <c r="R472" s="53"/>
      <c r="S472" s="19"/>
      <c r="T472" s="16"/>
      <c r="U472" s="19"/>
    </row>
    <row r="473" spans="1:21">
      <c r="A473" s="17"/>
      <c r="B473" s="626"/>
      <c r="C473" s="627"/>
      <c r="D473" s="627"/>
      <c r="E473" s="627"/>
      <c r="F473" s="628"/>
      <c r="G473" s="629"/>
      <c r="H473" s="629"/>
      <c r="I473" s="629"/>
      <c r="J473" s="629"/>
      <c r="K473" s="583"/>
      <c r="L473" s="583"/>
      <c r="M473" s="583"/>
      <c r="N473" s="583"/>
      <c r="O473" s="583"/>
      <c r="P473" s="583"/>
      <c r="Q473" s="16"/>
      <c r="R473" s="53"/>
      <c r="S473" s="19"/>
      <c r="T473" s="16"/>
      <c r="U473" s="19"/>
    </row>
    <row r="474" spans="1:21">
      <c r="A474" s="17"/>
      <c r="B474" s="626"/>
      <c r="C474" s="627"/>
      <c r="D474" s="627"/>
      <c r="E474" s="627"/>
      <c r="F474" s="628"/>
      <c r="G474" s="629"/>
      <c r="H474" s="629"/>
      <c r="I474" s="629"/>
      <c r="J474" s="629"/>
      <c r="K474" s="583"/>
      <c r="L474" s="583"/>
      <c r="M474" s="583"/>
      <c r="N474" s="583"/>
      <c r="O474" s="583"/>
      <c r="P474" s="583"/>
      <c r="Q474" s="16"/>
      <c r="R474" s="53"/>
      <c r="S474" s="19"/>
      <c r="T474" s="16"/>
      <c r="U474" s="19"/>
    </row>
    <row r="475" spans="1:21">
      <c r="A475" s="17"/>
      <c r="B475" s="626"/>
      <c r="C475" s="627"/>
      <c r="D475" s="627"/>
      <c r="E475" s="627"/>
      <c r="F475" s="628"/>
      <c r="G475" s="629"/>
      <c r="H475" s="629"/>
      <c r="I475" s="629"/>
      <c r="J475" s="629"/>
      <c r="K475" s="583"/>
      <c r="L475" s="583"/>
      <c r="M475" s="583"/>
      <c r="N475" s="583"/>
      <c r="O475" s="583"/>
      <c r="P475" s="583"/>
      <c r="Q475" s="16"/>
      <c r="R475" s="53"/>
      <c r="S475" s="19"/>
      <c r="T475" s="16"/>
      <c r="U475" s="19"/>
    </row>
    <row r="476" spans="1:21">
      <c r="A476" s="17"/>
      <c r="B476" s="626"/>
      <c r="C476" s="627"/>
      <c r="D476" s="627"/>
      <c r="E476" s="627"/>
      <c r="F476" s="628"/>
      <c r="G476" s="629"/>
      <c r="H476" s="629"/>
      <c r="I476" s="629"/>
      <c r="J476" s="629"/>
      <c r="K476" s="583"/>
      <c r="L476" s="583"/>
      <c r="M476" s="583"/>
      <c r="N476" s="583"/>
      <c r="O476" s="583"/>
      <c r="P476" s="583"/>
      <c r="Q476" s="16"/>
      <c r="R476" s="53"/>
      <c r="S476" s="19"/>
      <c r="T476" s="16"/>
      <c r="U476" s="19"/>
    </row>
    <row r="477" spans="1:21">
      <c r="A477" s="17"/>
      <c r="B477" s="626"/>
      <c r="C477" s="627"/>
      <c r="D477" s="627"/>
      <c r="E477" s="627"/>
      <c r="F477" s="628"/>
      <c r="G477" s="629"/>
      <c r="H477" s="629"/>
      <c r="I477" s="629"/>
      <c r="J477" s="629"/>
      <c r="K477" s="583"/>
      <c r="L477" s="583"/>
      <c r="M477" s="583"/>
      <c r="N477" s="583"/>
      <c r="O477" s="583"/>
      <c r="P477" s="583"/>
      <c r="Q477" s="16"/>
      <c r="R477" s="53"/>
      <c r="S477" s="19"/>
      <c r="T477" s="16"/>
      <c r="U477" s="19"/>
    </row>
    <row r="478" spans="1:21">
      <c r="A478" s="17"/>
      <c r="B478" s="626"/>
      <c r="C478" s="627"/>
      <c r="D478" s="627"/>
      <c r="E478" s="627"/>
      <c r="F478" s="628"/>
      <c r="G478" s="629"/>
      <c r="H478" s="629"/>
      <c r="I478" s="629"/>
      <c r="J478" s="629"/>
      <c r="K478" s="583"/>
      <c r="L478" s="583"/>
      <c r="M478" s="583"/>
      <c r="N478" s="583"/>
      <c r="O478" s="583"/>
      <c r="P478" s="583"/>
      <c r="Q478" s="16"/>
      <c r="R478" s="53"/>
      <c r="S478" s="19"/>
      <c r="T478" s="16"/>
      <c r="U478" s="19"/>
    </row>
    <row r="479" spans="1:21">
      <c r="A479" s="17"/>
      <c r="B479" s="626"/>
      <c r="C479" s="627"/>
      <c r="D479" s="627"/>
      <c r="E479" s="627"/>
      <c r="F479" s="628"/>
      <c r="G479" s="629"/>
      <c r="H479" s="629"/>
      <c r="I479" s="629"/>
      <c r="J479" s="629"/>
      <c r="K479" s="583"/>
      <c r="L479" s="583"/>
      <c r="M479" s="583"/>
      <c r="N479" s="583"/>
      <c r="O479" s="583"/>
      <c r="P479" s="583"/>
      <c r="Q479" s="16"/>
      <c r="R479" s="53"/>
      <c r="S479" s="19"/>
      <c r="T479" s="16"/>
      <c r="U479" s="19"/>
    </row>
    <row r="480" spans="1:21">
      <c r="A480" s="17"/>
      <c r="B480" s="626"/>
      <c r="C480" s="627"/>
      <c r="D480" s="627"/>
      <c r="E480" s="627"/>
      <c r="F480" s="628"/>
      <c r="G480" s="629"/>
      <c r="H480" s="629"/>
      <c r="I480" s="629"/>
      <c r="J480" s="629"/>
      <c r="K480" s="583"/>
      <c r="L480" s="583"/>
      <c r="M480" s="583"/>
      <c r="N480" s="583"/>
      <c r="O480" s="583"/>
      <c r="P480" s="583"/>
      <c r="Q480" s="16"/>
      <c r="R480" s="53"/>
      <c r="S480" s="19"/>
      <c r="T480" s="16"/>
      <c r="U480" s="19"/>
    </row>
    <row r="481" spans="1:21">
      <c r="A481" s="17"/>
      <c r="B481" s="626"/>
      <c r="C481" s="627"/>
      <c r="D481" s="627"/>
      <c r="E481" s="627"/>
      <c r="F481" s="628"/>
      <c r="G481" s="629"/>
      <c r="H481" s="629"/>
      <c r="I481" s="629"/>
      <c r="J481" s="629"/>
      <c r="K481" s="583"/>
      <c r="L481" s="583"/>
      <c r="M481" s="583"/>
      <c r="N481" s="583"/>
      <c r="O481" s="583"/>
      <c r="P481" s="583"/>
      <c r="Q481" s="16"/>
      <c r="R481" s="53"/>
      <c r="S481" s="19"/>
      <c r="T481" s="16"/>
      <c r="U481" s="19"/>
    </row>
    <row r="482" spans="1:21">
      <c r="A482" s="17"/>
      <c r="B482" s="626"/>
      <c r="C482" s="627"/>
      <c r="D482" s="627"/>
      <c r="E482" s="627"/>
      <c r="F482" s="628"/>
      <c r="G482" s="629"/>
      <c r="H482" s="629"/>
      <c r="I482" s="629"/>
      <c r="J482" s="629"/>
      <c r="K482" s="583"/>
      <c r="L482" s="583"/>
      <c r="M482" s="583"/>
      <c r="N482" s="583"/>
      <c r="O482" s="583"/>
      <c r="P482" s="583"/>
      <c r="Q482" s="16"/>
      <c r="R482" s="53"/>
      <c r="S482" s="19"/>
      <c r="T482" s="16"/>
      <c r="U482" s="19"/>
    </row>
    <row r="483" spans="1:21">
      <c r="A483" s="17"/>
      <c r="B483" s="626"/>
      <c r="C483" s="627"/>
      <c r="D483" s="627"/>
      <c r="E483" s="627"/>
      <c r="F483" s="628"/>
      <c r="G483" s="629"/>
      <c r="H483" s="629"/>
      <c r="I483" s="629"/>
      <c r="J483" s="629"/>
      <c r="K483" s="583"/>
      <c r="L483" s="583"/>
      <c r="M483" s="583"/>
      <c r="N483" s="583"/>
      <c r="O483" s="583"/>
      <c r="P483" s="583"/>
      <c r="Q483" s="16"/>
      <c r="R483" s="53"/>
      <c r="S483" s="19"/>
      <c r="T483" s="16"/>
      <c r="U483" s="19"/>
    </row>
    <row r="484" spans="1:21">
      <c r="A484" s="17"/>
      <c r="B484" s="626"/>
      <c r="C484" s="627"/>
      <c r="D484" s="627"/>
      <c r="E484" s="627"/>
      <c r="F484" s="628"/>
      <c r="G484" s="629"/>
      <c r="H484" s="629"/>
      <c r="I484" s="629"/>
      <c r="J484" s="629"/>
      <c r="K484" s="583"/>
      <c r="L484" s="583"/>
      <c r="M484" s="583"/>
      <c r="N484" s="583"/>
      <c r="O484" s="583"/>
      <c r="P484" s="583"/>
      <c r="Q484" s="16"/>
      <c r="R484" s="53"/>
      <c r="S484" s="19"/>
      <c r="T484" s="16"/>
      <c r="U484" s="19"/>
    </row>
    <row r="485" spans="1:21">
      <c r="A485" s="17"/>
      <c r="B485" s="626"/>
      <c r="C485" s="627"/>
      <c r="D485" s="627"/>
      <c r="E485" s="627"/>
      <c r="F485" s="628"/>
      <c r="G485" s="629"/>
      <c r="H485" s="629"/>
      <c r="I485" s="629"/>
      <c r="J485" s="629"/>
      <c r="K485" s="583"/>
      <c r="L485" s="583"/>
      <c r="M485" s="583"/>
      <c r="N485" s="583"/>
      <c r="O485" s="583"/>
      <c r="P485" s="583"/>
      <c r="Q485" s="16"/>
      <c r="R485" s="53"/>
      <c r="S485" s="19"/>
      <c r="T485" s="16"/>
      <c r="U485" s="19"/>
    </row>
    <row r="486" spans="1:21">
      <c r="A486" s="17"/>
      <c r="B486" s="626"/>
      <c r="C486" s="627"/>
      <c r="D486" s="627"/>
      <c r="E486" s="627"/>
      <c r="F486" s="628"/>
      <c r="G486" s="629"/>
      <c r="H486" s="629"/>
      <c r="I486" s="629"/>
      <c r="J486" s="629"/>
      <c r="K486" s="583"/>
      <c r="L486" s="583"/>
      <c r="M486" s="583"/>
      <c r="N486" s="583"/>
      <c r="O486" s="583"/>
      <c r="P486" s="583"/>
      <c r="Q486" s="16"/>
      <c r="R486" s="53"/>
      <c r="S486" s="19"/>
      <c r="T486" s="16"/>
      <c r="U486" s="19"/>
    </row>
    <row r="487" spans="1:21">
      <c r="A487" s="17"/>
      <c r="B487" s="626"/>
      <c r="C487" s="627"/>
      <c r="D487" s="627"/>
      <c r="E487" s="627"/>
      <c r="F487" s="628"/>
      <c r="G487" s="629"/>
      <c r="H487" s="629"/>
      <c r="I487" s="629"/>
      <c r="J487" s="629"/>
      <c r="K487" s="583"/>
      <c r="L487" s="583"/>
      <c r="M487" s="583"/>
      <c r="N487" s="583"/>
      <c r="O487" s="583"/>
      <c r="P487" s="583"/>
      <c r="Q487" s="16"/>
      <c r="R487" s="53"/>
      <c r="S487" s="19"/>
      <c r="T487" s="16"/>
      <c r="U487" s="19"/>
    </row>
  </sheetData>
  <mergeCells count="8">
    <mergeCell ref="U2:U3"/>
    <mergeCell ref="G3:J3"/>
    <mergeCell ref="L3:P3"/>
    <mergeCell ref="B2:B3"/>
    <mergeCell ref="C2:J2"/>
    <mergeCell ref="K2:P2"/>
    <mergeCell ref="Q2:Q3"/>
    <mergeCell ref="T2:T3"/>
  </mergeCells>
  <phoneticPr fontId="1"/>
  <pageMargins left="0.59" right="0.42" top="0.74803149606299213" bottom="0.74803149606299213" header="0.31496062992125984" footer="0.31496062992125984"/>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255"/>
  <sheetViews>
    <sheetView workbookViewId="0">
      <pane xSplit="1" ySplit="3" topLeftCell="B4" activePane="bottomRight" state="frozen"/>
      <selection pane="topRight" activeCell="B1" sqref="B1"/>
      <selection pane="bottomLeft" activeCell="A4" sqref="A4"/>
      <selection pane="bottomRight" activeCell="Q4" sqref="Q4"/>
    </sheetView>
  </sheetViews>
  <sheetFormatPr defaultColWidth="12.59765625" defaultRowHeight="18"/>
  <cols>
    <col min="1" max="1" width="2.3984375" style="5" customWidth="1"/>
    <col min="2" max="2" width="4.69921875" style="5" customWidth="1"/>
    <col min="3" max="3" width="2.09765625" style="5" customWidth="1"/>
    <col min="4" max="4" width="2.3984375" style="5" customWidth="1"/>
    <col min="5" max="5" width="2.09765625" style="5" customWidth="1"/>
    <col min="6" max="7" width="3.19921875" style="5" customWidth="1"/>
    <col min="8" max="8" width="1.5" style="5" customWidth="1"/>
    <col min="9" max="9" width="1.8984375" style="5" customWidth="1"/>
    <col min="10" max="10" width="2" style="5" customWidth="1"/>
    <col min="11" max="11" width="4.69921875" style="5" customWidth="1"/>
    <col min="12" max="15" width="1.59765625" style="5" customWidth="1"/>
    <col min="16" max="16" width="1.69921875" style="5" customWidth="1"/>
    <col min="17" max="17" width="36.09765625" style="5" customWidth="1"/>
    <col min="18" max="18" width="2.3984375" style="5" customWidth="1"/>
    <col min="19" max="19" width="8.59765625" style="5" customWidth="1"/>
    <col min="20" max="20" width="36.5" style="5" customWidth="1"/>
    <col min="21" max="21" width="7.69921875" style="5" customWidth="1"/>
    <col min="22" max="16384" width="12.59765625" style="5"/>
  </cols>
  <sheetData>
    <row r="1" spans="1:21" ht="18.600000000000001" thickBot="1">
      <c r="A1" s="154"/>
      <c r="B1" s="630"/>
      <c r="C1" s="631"/>
      <c r="D1" s="631"/>
      <c r="E1" s="632"/>
      <c r="F1" s="632"/>
      <c r="G1" s="632"/>
      <c r="H1" s="632"/>
      <c r="I1" s="631"/>
      <c r="J1" s="631"/>
      <c r="K1" s="633"/>
      <c r="L1" s="631"/>
      <c r="M1" s="631"/>
      <c r="N1" s="631"/>
      <c r="O1" s="631"/>
      <c r="P1" s="631"/>
      <c r="Q1" s="16"/>
      <c r="R1" s="210"/>
      <c r="S1" s="210"/>
      <c r="T1" s="16"/>
      <c r="U1" s="21"/>
    </row>
    <row r="2" spans="1:21" ht="18.75" customHeight="1">
      <c r="A2" s="154"/>
      <c r="B2" s="798" t="s">
        <v>0</v>
      </c>
      <c r="C2" s="799" t="s">
        <v>1</v>
      </c>
      <c r="D2" s="787"/>
      <c r="E2" s="787"/>
      <c r="F2" s="787"/>
      <c r="G2" s="787"/>
      <c r="H2" s="787"/>
      <c r="I2" s="787"/>
      <c r="J2" s="787"/>
      <c r="K2" s="800" t="s">
        <v>2</v>
      </c>
      <c r="L2" s="787"/>
      <c r="M2" s="787"/>
      <c r="N2" s="787"/>
      <c r="O2" s="787"/>
      <c r="P2" s="787"/>
      <c r="Q2" s="783" t="s">
        <v>3</v>
      </c>
      <c r="R2" s="505"/>
      <c r="S2" s="149" t="s">
        <v>4</v>
      </c>
      <c r="T2" s="783" t="s">
        <v>5</v>
      </c>
      <c r="U2" s="771" t="s">
        <v>6</v>
      </c>
    </row>
    <row r="3" spans="1:21" ht="22.2" thickBot="1">
      <c r="A3" s="79" t="s">
        <v>7</v>
      </c>
      <c r="B3" s="782"/>
      <c r="C3" s="258" t="s">
        <v>8</v>
      </c>
      <c r="D3" s="258" t="s">
        <v>9</v>
      </c>
      <c r="E3" s="258" t="s">
        <v>10</v>
      </c>
      <c r="F3" s="258" t="s">
        <v>11</v>
      </c>
      <c r="G3" s="796" t="s">
        <v>12</v>
      </c>
      <c r="H3" s="785"/>
      <c r="I3" s="785"/>
      <c r="J3" s="785"/>
      <c r="K3" s="259" t="s">
        <v>13</v>
      </c>
      <c r="L3" s="797" t="s">
        <v>12</v>
      </c>
      <c r="M3" s="786"/>
      <c r="N3" s="786"/>
      <c r="O3" s="786"/>
      <c r="P3" s="786"/>
      <c r="Q3" s="784"/>
      <c r="R3" s="508" t="s">
        <v>7</v>
      </c>
      <c r="S3" s="634" t="s">
        <v>899</v>
      </c>
      <c r="T3" s="784"/>
      <c r="U3" s="784"/>
    </row>
    <row r="4" spans="1:21" ht="205.2">
      <c r="A4" s="154">
        <v>1</v>
      </c>
      <c r="B4" s="31">
        <v>11</v>
      </c>
      <c r="C4" s="162">
        <v>10</v>
      </c>
      <c r="D4" s="162"/>
      <c r="E4" s="32"/>
      <c r="F4" s="32"/>
      <c r="G4" s="33"/>
      <c r="H4" s="33"/>
      <c r="I4" s="163"/>
      <c r="J4" s="516"/>
      <c r="K4" s="221" t="s">
        <v>4779</v>
      </c>
      <c r="L4" s="515"/>
      <c r="M4" s="515"/>
      <c r="N4" s="515"/>
      <c r="O4" s="515"/>
      <c r="P4" s="516"/>
      <c r="Q4" s="166" t="s">
        <v>4780</v>
      </c>
      <c r="R4" s="635">
        <v>1</v>
      </c>
      <c r="S4" s="517"/>
      <c r="T4" s="166"/>
      <c r="U4" s="636"/>
    </row>
    <row r="5" spans="1:21" ht="54">
      <c r="A5" s="154">
        <f t="shared" ref="A5:A8" si="0">(A4+1)</f>
        <v>2</v>
      </c>
      <c r="B5" s="46" t="s">
        <v>4781</v>
      </c>
      <c r="C5" s="180">
        <v>10</v>
      </c>
      <c r="D5" s="180">
        <v>1</v>
      </c>
      <c r="E5" s="43" t="s">
        <v>17</v>
      </c>
      <c r="F5" s="43"/>
      <c r="G5" s="44"/>
      <c r="H5" s="44"/>
      <c r="I5" s="181"/>
      <c r="J5" s="8"/>
      <c r="K5" s="352" t="s">
        <v>2385</v>
      </c>
      <c r="L5" s="10"/>
      <c r="M5" s="10"/>
      <c r="N5" s="10"/>
      <c r="O5" s="10"/>
      <c r="P5" s="8"/>
      <c r="Q5" s="49" t="s">
        <v>4782</v>
      </c>
      <c r="R5" s="635">
        <f t="shared" ref="R5:R8" si="1">(R4+1)</f>
        <v>2</v>
      </c>
      <c r="S5" s="362"/>
      <c r="T5" s="49" t="s">
        <v>4783</v>
      </c>
      <c r="U5" s="637"/>
    </row>
    <row r="6" spans="1:21" ht="21.6">
      <c r="A6" s="154">
        <f t="shared" si="0"/>
        <v>3</v>
      </c>
      <c r="B6" s="46" t="s">
        <v>4781</v>
      </c>
      <c r="C6" s="180">
        <v>10</v>
      </c>
      <c r="D6" s="180">
        <v>1</v>
      </c>
      <c r="E6" s="43" t="s">
        <v>17</v>
      </c>
      <c r="F6" s="43" t="s">
        <v>27</v>
      </c>
      <c r="G6" s="44"/>
      <c r="H6" s="44"/>
      <c r="I6" s="181"/>
      <c r="J6" s="8"/>
      <c r="K6" s="352" t="s">
        <v>2385</v>
      </c>
      <c r="L6" s="10"/>
      <c r="M6" s="10"/>
      <c r="N6" s="10"/>
      <c r="O6" s="10"/>
      <c r="P6" s="8"/>
      <c r="Q6" s="49" t="s">
        <v>4784</v>
      </c>
      <c r="R6" s="635">
        <f t="shared" si="1"/>
        <v>3</v>
      </c>
      <c r="S6" s="362"/>
      <c r="T6" s="49" t="s">
        <v>4785</v>
      </c>
      <c r="U6" s="637"/>
    </row>
    <row r="7" spans="1:21" ht="32.4">
      <c r="A7" s="154">
        <f t="shared" si="0"/>
        <v>4</v>
      </c>
      <c r="B7" s="46" t="s">
        <v>4781</v>
      </c>
      <c r="C7" s="180">
        <v>10</v>
      </c>
      <c r="D7" s="180">
        <v>1</v>
      </c>
      <c r="E7" s="43" t="s">
        <v>17</v>
      </c>
      <c r="F7" s="43" t="s">
        <v>27</v>
      </c>
      <c r="G7" s="44" t="s">
        <v>357</v>
      </c>
      <c r="H7" s="44"/>
      <c r="I7" s="181"/>
      <c r="J7" s="8"/>
      <c r="K7" s="352" t="s">
        <v>2385</v>
      </c>
      <c r="L7" s="10"/>
      <c r="M7" s="10"/>
      <c r="N7" s="10"/>
      <c r="O7" s="10"/>
      <c r="P7" s="8"/>
      <c r="Q7" s="49" t="s">
        <v>4786</v>
      </c>
      <c r="R7" s="635">
        <f t="shared" si="1"/>
        <v>4</v>
      </c>
      <c r="S7" s="362"/>
      <c r="T7" s="49" t="s">
        <v>4787</v>
      </c>
      <c r="U7" s="637"/>
    </row>
    <row r="8" spans="1:21" ht="75.599999999999994">
      <c r="A8" s="801">
        <f t="shared" si="0"/>
        <v>5</v>
      </c>
      <c r="B8" s="249" t="s">
        <v>4781</v>
      </c>
      <c r="C8" s="169">
        <v>10</v>
      </c>
      <c r="D8" s="169">
        <v>1</v>
      </c>
      <c r="E8" s="58" t="s">
        <v>17</v>
      </c>
      <c r="F8" s="58" t="s">
        <v>27</v>
      </c>
      <c r="G8" s="59" t="s">
        <v>357</v>
      </c>
      <c r="H8" s="59" t="s">
        <v>605</v>
      </c>
      <c r="I8" s="170"/>
      <c r="J8" s="526"/>
      <c r="K8" s="320" t="s">
        <v>2385</v>
      </c>
      <c r="L8" s="347" t="s">
        <v>25</v>
      </c>
      <c r="M8" s="347" t="s">
        <v>605</v>
      </c>
      <c r="N8" s="347" t="s">
        <v>25</v>
      </c>
      <c r="O8" s="347"/>
      <c r="P8" s="526"/>
      <c r="Q8" s="63" t="s">
        <v>4788</v>
      </c>
      <c r="R8" s="811">
        <f t="shared" si="1"/>
        <v>5</v>
      </c>
      <c r="S8" s="527"/>
      <c r="T8" s="63" t="s">
        <v>4789</v>
      </c>
      <c r="U8" s="527"/>
    </row>
    <row r="9" spans="1:21" ht="129.6">
      <c r="A9" s="780"/>
      <c r="B9" s="224"/>
      <c r="C9" s="466"/>
      <c r="D9" s="466"/>
      <c r="E9" s="68"/>
      <c r="F9" s="68"/>
      <c r="G9" s="69"/>
      <c r="H9" s="69"/>
      <c r="I9" s="232"/>
      <c r="J9" s="638"/>
      <c r="K9" s="325"/>
      <c r="L9" s="350"/>
      <c r="M9" s="350"/>
      <c r="N9" s="350"/>
      <c r="O9" s="350"/>
      <c r="P9" s="638"/>
      <c r="Q9" s="237"/>
      <c r="R9" s="781"/>
      <c r="S9" s="568"/>
      <c r="T9" s="73" t="s">
        <v>4790</v>
      </c>
      <c r="U9" s="568"/>
    </row>
    <row r="10" spans="1:21" ht="151.19999999999999">
      <c r="A10" s="154">
        <f>(A8+1)</f>
        <v>6</v>
      </c>
      <c r="B10" s="46" t="s">
        <v>4781</v>
      </c>
      <c r="C10" s="180">
        <v>10</v>
      </c>
      <c r="D10" s="180">
        <v>1</v>
      </c>
      <c r="E10" s="43" t="s">
        <v>17</v>
      </c>
      <c r="F10" s="43" t="s">
        <v>27</v>
      </c>
      <c r="G10" s="44" t="s">
        <v>357</v>
      </c>
      <c r="H10" s="44" t="s">
        <v>578</v>
      </c>
      <c r="I10" s="181"/>
      <c r="J10" s="8"/>
      <c r="K10" s="352" t="s">
        <v>2385</v>
      </c>
      <c r="L10" s="10" t="s">
        <v>25</v>
      </c>
      <c r="M10" s="10" t="s">
        <v>605</v>
      </c>
      <c r="N10" s="10" t="s">
        <v>107</v>
      </c>
      <c r="O10" s="10"/>
      <c r="P10" s="8"/>
      <c r="Q10" s="49" t="s">
        <v>4791</v>
      </c>
      <c r="R10" s="635">
        <f>(R8+1)</f>
        <v>6</v>
      </c>
      <c r="S10" s="362"/>
      <c r="T10" s="49" t="s">
        <v>4792</v>
      </c>
      <c r="U10" s="362"/>
    </row>
    <row r="11" spans="1:21" ht="151.19999999999999">
      <c r="A11" s="154">
        <f t="shared" ref="A11:A23" si="2">(A10+1)</f>
        <v>7</v>
      </c>
      <c r="B11" s="46" t="s">
        <v>4781</v>
      </c>
      <c r="C11" s="180">
        <v>10</v>
      </c>
      <c r="D11" s="180">
        <v>1</v>
      </c>
      <c r="E11" s="43" t="s">
        <v>17</v>
      </c>
      <c r="F11" s="43" t="s">
        <v>27</v>
      </c>
      <c r="G11" s="44" t="s">
        <v>288</v>
      </c>
      <c r="H11" s="44"/>
      <c r="I11" s="181"/>
      <c r="J11" s="8"/>
      <c r="K11" s="352" t="s">
        <v>2385</v>
      </c>
      <c r="L11" s="10" t="s">
        <v>25</v>
      </c>
      <c r="M11" s="10" t="s">
        <v>578</v>
      </c>
      <c r="N11" s="10"/>
      <c r="O11" s="10"/>
      <c r="P11" s="8"/>
      <c r="Q11" s="49" t="s">
        <v>4793</v>
      </c>
      <c r="R11" s="635">
        <f t="shared" ref="R11:R23" si="3">(R10+1)</f>
        <v>7</v>
      </c>
      <c r="S11" s="362"/>
      <c r="T11" s="49" t="s">
        <v>4794</v>
      </c>
      <c r="U11" s="362"/>
    </row>
    <row r="12" spans="1:21" ht="32.4">
      <c r="A12" s="154">
        <f t="shared" si="2"/>
        <v>8</v>
      </c>
      <c r="B12" s="46" t="s">
        <v>4781</v>
      </c>
      <c r="C12" s="180">
        <v>10</v>
      </c>
      <c r="D12" s="180">
        <v>1</v>
      </c>
      <c r="E12" s="43" t="s">
        <v>17</v>
      </c>
      <c r="F12" s="43" t="s">
        <v>27</v>
      </c>
      <c r="G12" s="44" t="s">
        <v>291</v>
      </c>
      <c r="H12" s="44"/>
      <c r="I12" s="181"/>
      <c r="J12" s="8"/>
      <c r="K12" s="352" t="s">
        <v>2385</v>
      </c>
      <c r="L12" s="10" t="s">
        <v>25</v>
      </c>
      <c r="M12" s="10" t="s">
        <v>420</v>
      </c>
      <c r="N12" s="10"/>
      <c r="O12" s="10"/>
      <c r="P12" s="8"/>
      <c r="Q12" s="49" t="s">
        <v>4795</v>
      </c>
      <c r="R12" s="635">
        <f t="shared" si="3"/>
        <v>8</v>
      </c>
      <c r="S12" s="362"/>
      <c r="T12" s="49" t="s">
        <v>4796</v>
      </c>
      <c r="U12" s="362"/>
    </row>
    <row r="13" spans="1:21" ht="32.4">
      <c r="A13" s="154">
        <f t="shared" si="2"/>
        <v>9</v>
      </c>
      <c r="B13" s="46" t="s">
        <v>4781</v>
      </c>
      <c r="C13" s="180">
        <v>10</v>
      </c>
      <c r="D13" s="180">
        <v>1</v>
      </c>
      <c r="E13" s="43" t="s">
        <v>17</v>
      </c>
      <c r="F13" s="43" t="s">
        <v>34</v>
      </c>
      <c r="G13" s="44"/>
      <c r="H13" s="44"/>
      <c r="I13" s="181"/>
      <c r="J13" s="8"/>
      <c r="K13" s="352" t="s">
        <v>2385</v>
      </c>
      <c r="L13" s="10" t="s">
        <v>107</v>
      </c>
      <c r="M13" s="10"/>
      <c r="N13" s="10"/>
      <c r="O13" s="10"/>
      <c r="P13" s="8"/>
      <c r="Q13" s="49" t="s">
        <v>4797</v>
      </c>
      <c r="R13" s="635">
        <f t="shared" si="3"/>
        <v>9</v>
      </c>
      <c r="S13" s="362"/>
      <c r="T13" s="49" t="s">
        <v>4798</v>
      </c>
      <c r="U13" s="362"/>
    </row>
    <row r="14" spans="1:21" ht="54">
      <c r="A14" s="154">
        <f t="shared" si="2"/>
        <v>10</v>
      </c>
      <c r="B14" s="46" t="s">
        <v>4799</v>
      </c>
      <c r="C14" s="180">
        <v>10</v>
      </c>
      <c r="D14" s="180">
        <v>1</v>
      </c>
      <c r="E14" s="43" t="s">
        <v>53</v>
      </c>
      <c r="F14" s="43"/>
      <c r="G14" s="44"/>
      <c r="H14" s="44"/>
      <c r="I14" s="181"/>
      <c r="J14" s="8"/>
      <c r="K14" s="352" t="s">
        <v>2395</v>
      </c>
      <c r="L14" s="10"/>
      <c r="M14" s="10"/>
      <c r="N14" s="10"/>
      <c r="O14" s="10"/>
      <c r="P14" s="8"/>
      <c r="Q14" s="49" t="s">
        <v>4800</v>
      </c>
      <c r="R14" s="635">
        <f t="shared" si="3"/>
        <v>10</v>
      </c>
      <c r="S14" s="362"/>
      <c r="T14" s="49" t="s">
        <v>4801</v>
      </c>
      <c r="U14" s="637"/>
    </row>
    <row r="15" spans="1:21" ht="32.4">
      <c r="A15" s="154">
        <f t="shared" si="2"/>
        <v>11</v>
      </c>
      <c r="B15" s="46" t="s">
        <v>4799</v>
      </c>
      <c r="C15" s="180">
        <v>10</v>
      </c>
      <c r="D15" s="180">
        <v>1</v>
      </c>
      <c r="E15" s="43" t="s">
        <v>53</v>
      </c>
      <c r="F15" s="43" t="s">
        <v>27</v>
      </c>
      <c r="G15" s="44"/>
      <c r="H15" s="44"/>
      <c r="I15" s="181"/>
      <c r="J15" s="8"/>
      <c r="K15" s="352" t="s">
        <v>2395</v>
      </c>
      <c r="L15" s="181" t="s">
        <v>25</v>
      </c>
      <c r="M15" s="193"/>
      <c r="N15" s="10"/>
      <c r="O15" s="10"/>
      <c r="P15" s="8"/>
      <c r="Q15" s="49" t="s">
        <v>4802</v>
      </c>
      <c r="R15" s="635">
        <f t="shared" si="3"/>
        <v>11</v>
      </c>
      <c r="S15" s="362"/>
      <c r="T15" s="49" t="s">
        <v>4803</v>
      </c>
      <c r="U15" s="637"/>
    </row>
    <row r="16" spans="1:21" ht="21.6">
      <c r="A16" s="154">
        <f t="shared" si="2"/>
        <v>12</v>
      </c>
      <c r="B16" s="46" t="s">
        <v>4799</v>
      </c>
      <c r="C16" s="180">
        <v>10</v>
      </c>
      <c r="D16" s="180">
        <v>1</v>
      </c>
      <c r="E16" s="43" t="s">
        <v>53</v>
      </c>
      <c r="F16" s="43" t="s">
        <v>27</v>
      </c>
      <c r="G16" s="44" t="s">
        <v>357</v>
      </c>
      <c r="H16" s="44"/>
      <c r="I16" s="181"/>
      <c r="J16" s="8"/>
      <c r="K16" s="238" t="s">
        <v>2395</v>
      </c>
      <c r="L16" s="181" t="s">
        <v>25</v>
      </c>
      <c r="M16" s="181" t="s">
        <v>605</v>
      </c>
      <c r="N16" s="10"/>
      <c r="O16" s="10"/>
      <c r="P16" s="8"/>
      <c r="Q16" s="49" t="s">
        <v>4804</v>
      </c>
      <c r="R16" s="635">
        <f t="shared" si="3"/>
        <v>12</v>
      </c>
      <c r="S16" s="362"/>
      <c r="T16" s="49" t="s">
        <v>4805</v>
      </c>
      <c r="U16" s="637"/>
    </row>
    <row r="17" spans="1:21" ht="162">
      <c r="A17" s="154">
        <f t="shared" si="2"/>
        <v>13</v>
      </c>
      <c r="B17" s="46" t="s">
        <v>4799</v>
      </c>
      <c r="C17" s="180">
        <v>10</v>
      </c>
      <c r="D17" s="180">
        <v>1</v>
      </c>
      <c r="E17" s="43" t="s">
        <v>53</v>
      </c>
      <c r="F17" s="43" t="s">
        <v>27</v>
      </c>
      <c r="G17" s="44" t="s">
        <v>357</v>
      </c>
      <c r="H17" s="44" t="s">
        <v>605</v>
      </c>
      <c r="I17" s="181"/>
      <c r="J17" s="8"/>
      <c r="K17" s="352" t="s">
        <v>2395</v>
      </c>
      <c r="L17" s="10" t="s">
        <v>25</v>
      </c>
      <c r="M17" s="10" t="s">
        <v>605</v>
      </c>
      <c r="N17" s="10" t="s">
        <v>25</v>
      </c>
      <c r="O17" s="10"/>
      <c r="P17" s="8"/>
      <c r="Q17" s="49" t="s">
        <v>4806</v>
      </c>
      <c r="R17" s="635">
        <f t="shared" si="3"/>
        <v>13</v>
      </c>
      <c r="S17" s="362"/>
      <c r="T17" s="49" t="s">
        <v>4807</v>
      </c>
      <c r="U17" s="637"/>
    </row>
    <row r="18" spans="1:21" ht="108">
      <c r="A18" s="154">
        <f t="shared" si="2"/>
        <v>14</v>
      </c>
      <c r="B18" s="46" t="s">
        <v>4799</v>
      </c>
      <c r="C18" s="180">
        <v>10</v>
      </c>
      <c r="D18" s="180">
        <v>1</v>
      </c>
      <c r="E18" s="43" t="s">
        <v>53</v>
      </c>
      <c r="F18" s="43" t="s">
        <v>27</v>
      </c>
      <c r="G18" s="44" t="s">
        <v>357</v>
      </c>
      <c r="H18" s="44" t="s">
        <v>578</v>
      </c>
      <c r="I18" s="181"/>
      <c r="J18" s="8"/>
      <c r="K18" s="352" t="s">
        <v>2395</v>
      </c>
      <c r="L18" s="10" t="s">
        <v>25</v>
      </c>
      <c r="M18" s="10" t="s">
        <v>605</v>
      </c>
      <c r="N18" s="10" t="s">
        <v>107</v>
      </c>
      <c r="O18" s="10"/>
      <c r="P18" s="8"/>
      <c r="Q18" s="49" t="s">
        <v>4808</v>
      </c>
      <c r="R18" s="635">
        <f t="shared" si="3"/>
        <v>14</v>
      </c>
      <c r="S18" s="362"/>
      <c r="T18" s="49" t="s">
        <v>4809</v>
      </c>
      <c r="U18" s="637"/>
    </row>
    <row r="19" spans="1:21" ht="32.4">
      <c r="A19" s="154">
        <f t="shared" si="2"/>
        <v>15</v>
      </c>
      <c r="B19" s="46" t="s">
        <v>4799</v>
      </c>
      <c r="C19" s="180">
        <v>10</v>
      </c>
      <c r="D19" s="180">
        <v>1</v>
      </c>
      <c r="E19" s="43" t="s">
        <v>53</v>
      </c>
      <c r="F19" s="43" t="s">
        <v>27</v>
      </c>
      <c r="G19" s="44" t="s">
        <v>288</v>
      </c>
      <c r="H19" s="44"/>
      <c r="I19" s="181"/>
      <c r="J19" s="8"/>
      <c r="K19" s="238" t="s">
        <v>2395</v>
      </c>
      <c r="L19" s="181" t="s">
        <v>25</v>
      </c>
      <c r="M19" s="181" t="s">
        <v>578</v>
      </c>
      <c r="N19" s="10"/>
      <c r="O19" s="10"/>
      <c r="P19" s="8"/>
      <c r="Q19" s="49" t="s">
        <v>4810</v>
      </c>
      <c r="R19" s="635">
        <f t="shared" si="3"/>
        <v>15</v>
      </c>
      <c r="S19" s="362"/>
      <c r="T19" s="49" t="s">
        <v>4811</v>
      </c>
      <c r="U19" s="637"/>
    </row>
    <row r="20" spans="1:21" ht="43.2">
      <c r="A20" s="154">
        <f t="shared" si="2"/>
        <v>16</v>
      </c>
      <c r="B20" s="46" t="s">
        <v>4799</v>
      </c>
      <c r="C20" s="180">
        <v>10</v>
      </c>
      <c r="D20" s="180">
        <v>1</v>
      </c>
      <c r="E20" s="43" t="s">
        <v>53</v>
      </c>
      <c r="F20" s="43" t="s">
        <v>27</v>
      </c>
      <c r="G20" s="44" t="s">
        <v>288</v>
      </c>
      <c r="H20" s="44" t="s">
        <v>605</v>
      </c>
      <c r="I20" s="181"/>
      <c r="J20" s="8"/>
      <c r="K20" s="352" t="s">
        <v>2395</v>
      </c>
      <c r="L20" s="10" t="s">
        <v>25</v>
      </c>
      <c r="M20" s="10" t="s">
        <v>578</v>
      </c>
      <c r="N20" s="10" t="s">
        <v>25</v>
      </c>
      <c r="O20" s="10"/>
      <c r="P20" s="8"/>
      <c r="Q20" s="49" t="s">
        <v>4812</v>
      </c>
      <c r="R20" s="635">
        <f t="shared" si="3"/>
        <v>16</v>
      </c>
      <c r="S20" s="362"/>
      <c r="T20" s="49" t="s">
        <v>4813</v>
      </c>
      <c r="U20" s="637"/>
    </row>
    <row r="21" spans="1:21" ht="32.4">
      <c r="A21" s="154">
        <f t="shared" si="2"/>
        <v>17</v>
      </c>
      <c r="B21" s="249" t="s">
        <v>4799</v>
      </c>
      <c r="C21" s="169">
        <v>10</v>
      </c>
      <c r="D21" s="169">
        <v>1</v>
      </c>
      <c r="E21" s="43" t="s">
        <v>44</v>
      </c>
      <c r="F21" s="43" t="s">
        <v>27</v>
      </c>
      <c r="G21" s="44" t="s">
        <v>288</v>
      </c>
      <c r="H21" s="59" t="s">
        <v>578</v>
      </c>
      <c r="I21" s="170"/>
      <c r="J21" s="526"/>
      <c r="K21" s="320" t="s">
        <v>2395</v>
      </c>
      <c r="L21" s="538" t="s">
        <v>25</v>
      </c>
      <c r="M21" s="639">
        <v>2</v>
      </c>
      <c r="N21" s="538" t="s">
        <v>107</v>
      </c>
      <c r="O21" s="538"/>
      <c r="P21" s="526"/>
      <c r="Q21" s="63" t="s">
        <v>4814</v>
      </c>
      <c r="R21" s="635">
        <f t="shared" si="3"/>
        <v>17</v>
      </c>
      <c r="S21" s="362"/>
      <c r="T21" s="63" t="s">
        <v>4815</v>
      </c>
      <c r="U21" s="275"/>
    </row>
    <row r="22" spans="1:21" ht="21.6">
      <c r="A22" s="154">
        <f t="shared" si="2"/>
        <v>18</v>
      </c>
      <c r="B22" s="46" t="s">
        <v>4799</v>
      </c>
      <c r="C22" s="180">
        <v>10</v>
      </c>
      <c r="D22" s="180">
        <v>1</v>
      </c>
      <c r="E22" s="43" t="s">
        <v>53</v>
      </c>
      <c r="F22" s="43" t="s">
        <v>34</v>
      </c>
      <c r="G22" s="44"/>
      <c r="H22" s="44"/>
      <c r="I22" s="181"/>
      <c r="J22" s="8"/>
      <c r="K22" s="352" t="s">
        <v>2395</v>
      </c>
      <c r="L22" s="454" t="s">
        <v>107</v>
      </c>
      <c r="M22" s="454"/>
      <c r="N22" s="454"/>
      <c r="O22" s="454"/>
      <c r="P22" s="8"/>
      <c r="Q22" s="49" t="s">
        <v>4816</v>
      </c>
      <c r="R22" s="635">
        <f t="shared" si="3"/>
        <v>18</v>
      </c>
      <c r="S22" s="362"/>
      <c r="T22" s="49" t="s">
        <v>4817</v>
      </c>
      <c r="U22" s="275"/>
    </row>
    <row r="23" spans="1:21" ht="216">
      <c r="A23" s="820">
        <f t="shared" si="2"/>
        <v>19</v>
      </c>
      <c r="B23" s="249" t="s">
        <v>4818</v>
      </c>
      <c r="C23" s="169">
        <v>10</v>
      </c>
      <c r="D23" s="169">
        <v>1</v>
      </c>
      <c r="E23" s="58" t="s">
        <v>63</v>
      </c>
      <c r="F23" s="58"/>
      <c r="G23" s="59"/>
      <c r="H23" s="59"/>
      <c r="I23" s="170"/>
      <c r="J23" s="526"/>
      <c r="K23" s="225" t="s">
        <v>2414</v>
      </c>
      <c r="L23" s="170"/>
      <c r="M23" s="170"/>
      <c r="N23" s="347"/>
      <c r="O23" s="347"/>
      <c r="P23" s="526"/>
      <c r="Q23" s="63" t="s">
        <v>4819</v>
      </c>
      <c r="R23" s="821">
        <f t="shared" si="3"/>
        <v>19</v>
      </c>
      <c r="S23" s="527"/>
      <c r="T23" s="63" t="s">
        <v>4820</v>
      </c>
      <c r="U23" s="294"/>
    </row>
    <row r="24" spans="1:21" ht="75.599999999999994">
      <c r="A24" s="780"/>
      <c r="B24" s="250"/>
      <c r="C24" s="174"/>
      <c r="D24" s="174"/>
      <c r="E24" s="89"/>
      <c r="F24" s="89"/>
      <c r="G24" s="90"/>
      <c r="H24" s="90"/>
      <c r="I24" s="175"/>
      <c r="J24" s="533"/>
      <c r="K24" s="470" t="s">
        <v>2414</v>
      </c>
      <c r="L24" s="348"/>
      <c r="M24" s="348"/>
      <c r="N24" s="348"/>
      <c r="O24" s="348"/>
      <c r="P24" s="533"/>
      <c r="Q24" s="95"/>
      <c r="R24" s="781"/>
      <c r="S24" s="509"/>
      <c r="T24" s="95" t="s">
        <v>4821</v>
      </c>
      <c r="U24" s="305"/>
    </row>
    <row r="25" spans="1:21" ht="194.4">
      <c r="A25" s="780"/>
      <c r="B25" s="224"/>
      <c r="C25" s="466"/>
      <c r="D25" s="466"/>
      <c r="E25" s="68"/>
      <c r="F25" s="68"/>
      <c r="G25" s="69"/>
      <c r="H25" s="69"/>
      <c r="I25" s="232"/>
      <c r="J25" s="638"/>
      <c r="K25" s="325"/>
      <c r="L25" s="350"/>
      <c r="M25" s="350"/>
      <c r="N25" s="350"/>
      <c r="O25" s="350"/>
      <c r="P25" s="638"/>
      <c r="Q25" s="73"/>
      <c r="R25" s="781"/>
      <c r="S25" s="568"/>
      <c r="T25" s="73" t="s">
        <v>4822</v>
      </c>
      <c r="U25" s="329"/>
    </row>
    <row r="26" spans="1:21" ht="97.2">
      <c r="A26" s="154">
        <v>20</v>
      </c>
      <c r="B26" s="46" t="s">
        <v>4818</v>
      </c>
      <c r="C26" s="180">
        <v>10</v>
      </c>
      <c r="D26" s="180">
        <v>1</v>
      </c>
      <c r="E26" s="43" t="s">
        <v>63</v>
      </c>
      <c r="F26" s="43" t="s">
        <v>27</v>
      </c>
      <c r="G26" s="44"/>
      <c r="H26" s="44"/>
      <c r="I26" s="181"/>
      <c r="J26" s="8"/>
      <c r="K26" s="352" t="s">
        <v>2414</v>
      </c>
      <c r="L26" s="247" t="s">
        <v>25</v>
      </c>
      <c r="M26" s="10"/>
      <c r="N26" s="10"/>
      <c r="O26" s="10"/>
      <c r="P26" s="8"/>
      <c r="Q26" s="49" t="s">
        <v>4823</v>
      </c>
      <c r="R26" s="635">
        <v>20</v>
      </c>
      <c r="S26" s="362"/>
      <c r="T26" s="49" t="s">
        <v>4824</v>
      </c>
      <c r="U26" s="275"/>
    </row>
    <row r="27" spans="1:21" ht="64.8">
      <c r="A27" s="154">
        <f t="shared" ref="A27:A50" si="4">(A26+1)</f>
        <v>21</v>
      </c>
      <c r="B27" s="224" t="s">
        <v>4818</v>
      </c>
      <c r="C27" s="466">
        <v>10</v>
      </c>
      <c r="D27" s="466">
        <v>1</v>
      </c>
      <c r="E27" s="68" t="s">
        <v>63</v>
      </c>
      <c r="F27" s="68" t="s">
        <v>27</v>
      </c>
      <c r="G27" s="69" t="s">
        <v>357</v>
      </c>
      <c r="H27" s="69"/>
      <c r="I27" s="232"/>
      <c r="J27" s="638"/>
      <c r="K27" s="325" t="s">
        <v>2414</v>
      </c>
      <c r="L27" s="350" t="s">
        <v>25</v>
      </c>
      <c r="M27" s="350" t="s">
        <v>605</v>
      </c>
      <c r="N27" s="350"/>
      <c r="O27" s="350"/>
      <c r="P27" s="638"/>
      <c r="Q27" s="73" t="s">
        <v>4825</v>
      </c>
      <c r="R27" s="635">
        <f t="shared" ref="R27:R50" si="5">(R26+1)</f>
        <v>21</v>
      </c>
      <c r="S27" s="362"/>
      <c r="T27" s="73" t="s">
        <v>4826</v>
      </c>
      <c r="U27" s="329"/>
    </row>
    <row r="28" spans="1:21" ht="21.6">
      <c r="A28" s="154">
        <f t="shared" si="4"/>
        <v>22</v>
      </c>
      <c r="B28" s="224" t="s">
        <v>4818</v>
      </c>
      <c r="C28" s="466">
        <v>10</v>
      </c>
      <c r="D28" s="466">
        <v>1</v>
      </c>
      <c r="E28" s="68" t="s">
        <v>63</v>
      </c>
      <c r="F28" s="68" t="s">
        <v>27</v>
      </c>
      <c r="G28" s="69" t="s">
        <v>288</v>
      </c>
      <c r="H28" s="69"/>
      <c r="I28" s="232"/>
      <c r="J28" s="638"/>
      <c r="K28" s="325" t="s">
        <v>2414</v>
      </c>
      <c r="L28" s="350" t="s">
        <v>25</v>
      </c>
      <c r="M28" s="350" t="s">
        <v>578</v>
      </c>
      <c r="N28" s="350"/>
      <c r="O28" s="350"/>
      <c r="P28" s="638"/>
      <c r="Q28" s="73" t="s">
        <v>4827</v>
      </c>
      <c r="R28" s="635">
        <f t="shared" si="5"/>
        <v>22</v>
      </c>
      <c r="S28" s="362"/>
      <c r="T28" s="73" t="s">
        <v>4828</v>
      </c>
      <c r="U28" s="275"/>
    </row>
    <row r="29" spans="1:21" ht="151.19999999999999">
      <c r="A29" s="154">
        <f t="shared" si="4"/>
        <v>23</v>
      </c>
      <c r="B29" s="224" t="s">
        <v>4818</v>
      </c>
      <c r="C29" s="466">
        <v>10</v>
      </c>
      <c r="D29" s="466">
        <v>1</v>
      </c>
      <c r="E29" s="68" t="s">
        <v>63</v>
      </c>
      <c r="F29" s="68" t="s">
        <v>27</v>
      </c>
      <c r="G29" s="69" t="s">
        <v>291</v>
      </c>
      <c r="H29" s="69"/>
      <c r="I29" s="232"/>
      <c r="J29" s="638"/>
      <c r="K29" s="325" t="s">
        <v>2414</v>
      </c>
      <c r="L29" s="350" t="s">
        <v>25</v>
      </c>
      <c r="M29" s="350" t="s">
        <v>420</v>
      </c>
      <c r="N29" s="350"/>
      <c r="O29" s="350"/>
      <c r="P29" s="638"/>
      <c r="Q29" s="73" t="s">
        <v>4829</v>
      </c>
      <c r="R29" s="635">
        <f t="shared" si="5"/>
        <v>23</v>
      </c>
      <c r="S29" s="362"/>
      <c r="T29" s="73" t="s">
        <v>4830</v>
      </c>
      <c r="U29" s="275"/>
    </row>
    <row r="30" spans="1:21" ht="108">
      <c r="A30" s="154">
        <f t="shared" si="4"/>
        <v>24</v>
      </c>
      <c r="B30" s="46" t="s">
        <v>4818</v>
      </c>
      <c r="C30" s="180">
        <v>10</v>
      </c>
      <c r="D30" s="180">
        <v>1</v>
      </c>
      <c r="E30" s="43" t="s">
        <v>63</v>
      </c>
      <c r="F30" s="43" t="s">
        <v>34</v>
      </c>
      <c r="G30" s="44"/>
      <c r="H30" s="44"/>
      <c r="I30" s="181"/>
      <c r="J30" s="8"/>
      <c r="K30" s="352" t="s">
        <v>2414</v>
      </c>
      <c r="L30" s="10" t="s">
        <v>107</v>
      </c>
      <c r="M30" s="10"/>
      <c r="N30" s="10"/>
      <c r="O30" s="10"/>
      <c r="P30" s="8"/>
      <c r="Q30" s="49" t="s">
        <v>4831</v>
      </c>
      <c r="R30" s="635">
        <f t="shared" si="5"/>
        <v>24</v>
      </c>
      <c r="S30" s="362"/>
      <c r="T30" s="49" t="s">
        <v>4832</v>
      </c>
      <c r="U30" s="275"/>
    </row>
    <row r="31" spans="1:21" ht="32.4">
      <c r="A31" s="154">
        <f t="shared" si="4"/>
        <v>25</v>
      </c>
      <c r="B31" s="46" t="s">
        <v>4818</v>
      </c>
      <c r="C31" s="180">
        <v>10</v>
      </c>
      <c r="D31" s="180">
        <v>1</v>
      </c>
      <c r="E31" s="43" t="s">
        <v>63</v>
      </c>
      <c r="F31" s="43" t="s">
        <v>36</v>
      </c>
      <c r="G31" s="44"/>
      <c r="H31" s="44"/>
      <c r="I31" s="181"/>
      <c r="J31" s="8"/>
      <c r="K31" s="352" t="s">
        <v>2414</v>
      </c>
      <c r="L31" s="247" t="s">
        <v>104</v>
      </c>
      <c r="M31" s="10"/>
      <c r="N31" s="10"/>
      <c r="O31" s="10"/>
      <c r="P31" s="8"/>
      <c r="Q31" s="49" t="s">
        <v>4833</v>
      </c>
      <c r="R31" s="635">
        <f t="shared" si="5"/>
        <v>25</v>
      </c>
      <c r="S31" s="362"/>
      <c r="T31" s="49" t="s">
        <v>4834</v>
      </c>
      <c r="U31" s="275"/>
    </row>
    <row r="32" spans="1:21" ht="54">
      <c r="A32" s="154">
        <f t="shared" si="4"/>
        <v>26</v>
      </c>
      <c r="B32" s="46" t="s">
        <v>4818</v>
      </c>
      <c r="C32" s="180">
        <v>10</v>
      </c>
      <c r="D32" s="180">
        <v>1</v>
      </c>
      <c r="E32" s="43" t="s">
        <v>63</v>
      </c>
      <c r="F32" s="43" t="s">
        <v>36</v>
      </c>
      <c r="G32" s="44" t="s">
        <v>357</v>
      </c>
      <c r="H32" s="44"/>
      <c r="I32" s="181"/>
      <c r="J32" s="8"/>
      <c r="K32" s="352" t="s">
        <v>2414</v>
      </c>
      <c r="L32" s="10" t="s">
        <v>104</v>
      </c>
      <c r="M32" s="10" t="s">
        <v>605</v>
      </c>
      <c r="N32" s="10"/>
      <c r="O32" s="10"/>
      <c r="P32" s="8"/>
      <c r="Q32" s="49" t="s">
        <v>4835</v>
      </c>
      <c r="R32" s="635">
        <f t="shared" si="5"/>
        <v>26</v>
      </c>
      <c r="S32" s="362"/>
      <c r="T32" s="49" t="s">
        <v>4836</v>
      </c>
      <c r="U32" s="275"/>
    </row>
    <row r="33" spans="1:21" ht="64.8">
      <c r="A33" s="154">
        <f t="shared" si="4"/>
        <v>27</v>
      </c>
      <c r="B33" s="46" t="s">
        <v>4818</v>
      </c>
      <c r="C33" s="180">
        <v>10</v>
      </c>
      <c r="D33" s="180">
        <v>1</v>
      </c>
      <c r="E33" s="43" t="s">
        <v>63</v>
      </c>
      <c r="F33" s="43" t="s">
        <v>36</v>
      </c>
      <c r="G33" s="44" t="s">
        <v>288</v>
      </c>
      <c r="H33" s="44"/>
      <c r="I33" s="181"/>
      <c r="J33" s="8"/>
      <c r="K33" s="352" t="s">
        <v>2414</v>
      </c>
      <c r="L33" s="10" t="s">
        <v>104</v>
      </c>
      <c r="M33" s="10" t="s">
        <v>578</v>
      </c>
      <c r="N33" s="10"/>
      <c r="O33" s="10"/>
      <c r="P33" s="8"/>
      <c r="Q33" s="49" t="s">
        <v>4837</v>
      </c>
      <c r="R33" s="635">
        <f t="shared" si="5"/>
        <v>27</v>
      </c>
      <c r="S33" s="362"/>
      <c r="T33" s="49" t="s">
        <v>4838</v>
      </c>
      <c r="U33" s="275"/>
    </row>
    <row r="34" spans="1:21" ht="32.4">
      <c r="A34" s="154">
        <f t="shared" si="4"/>
        <v>28</v>
      </c>
      <c r="B34" s="46" t="s">
        <v>4818</v>
      </c>
      <c r="C34" s="180">
        <v>10</v>
      </c>
      <c r="D34" s="180">
        <v>1</v>
      </c>
      <c r="E34" s="43" t="s">
        <v>63</v>
      </c>
      <c r="F34" s="43" t="s">
        <v>53</v>
      </c>
      <c r="G34" s="44"/>
      <c r="H34" s="44"/>
      <c r="I34" s="181"/>
      <c r="J34" s="8"/>
      <c r="K34" s="352" t="s">
        <v>2414</v>
      </c>
      <c r="L34" s="247" t="s">
        <v>110</v>
      </c>
      <c r="M34" s="10"/>
      <c r="N34" s="10"/>
      <c r="O34" s="10"/>
      <c r="P34" s="8"/>
      <c r="Q34" s="49" t="s">
        <v>4839</v>
      </c>
      <c r="R34" s="635">
        <f t="shared" si="5"/>
        <v>28</v>
      </c>
      <c r="S34" s="362"/>
      <c r="T34" s="49" t="s">
        <v>4840</v>
      </c>
      <c r="U34" s="275"/>
    </row>
    <row r="35" spans="1:21" ht="32.4">
      <c r="A35" s="154">
        <f t="shared" si="4"/>
        <v>29</v>
      </c>
      <c r="B35" s="46" t="s">
        <v>4818</v>
      </c>
      <c r="C35" s="180">
        <v>10</v>
      </c>
      <c r="D35" s="180">
        <v>1</v>
      </c>
      <c r="E35" s="43" t="s">
        <v>63</v>
      </c>
      <c r="F35" s="43" t="s">
        <v>53</v>
      </c>
      <c r="G35" s="44" t="s">
        <v>357</v>
      </c>
      <c r="H35" s="44"/>
      <c r="I35" s="181"/>
      <c r="J35" s="8"/>
      <c r="K35" s="352" t="s">
        <v>2414</v>
      </c>
      <c r="L35" s="10" t="s">
        <v>110</v>
      </c>
      <c r="M35" s="10" t="s">
        <v>605</v>
      </c>
      <c r="N35" s="10"/>
      <c r="O35" s="10"/>
      <c r="P35" s="8"/>
      <c r="Q35" s="49" t="s">
        <v>4841</v>
      </c>
      <c r="R35" s="635">
        <f t="shared" si="5"/>
        <v>29</v>
      </c>
      <c r="S35" s="362"/>
      <c r="T35" s="52" t="s">
        <v>4842</v>
      </c>
      <c r="U35" s="275"/>
    </row>
    <row r="36" spans="1:21" ht="129.6">
      <c r="A36" s="154">
        <f t="shared" si="4"/>
        <v>30</v>
      </c>
      <c r="B36" s="46" t="s">
        <v>4818</v>
      </c>
      <c r="C36" s="180">
        <v>10</v>
      </c>
      <c r="D36" s="180">
        <v>1</v>
      </c>
      <c r="E36" s="43" t="s">
        <v>63</v>
      </c>
      <c r="F36" s="43" t="s">
        <v>53</v>
      </c>
      <c r="G36" s="44" t="s">
        <v>288</v>
      </c>
      <c r="H36" s="44"/>
      <c r="I36" s="181"/>
      <c r="J36" s="8"/>
      <c r="K36" s="352" t="s">
        <v>2414</v>
      </c>
      <c r="L36" s="10" t="s">
        <v>110</v>
      </c>
      <c r="M36" s="10" t="s">
        <v>578</v>
      </c>
      <c r="N36" s="10"/>
      <c r="O36" s="10"/>
      <c r="P36" s="8"/>
      <c r="Q36" s="49" t="s">
        <v>4843</v>
      </c>
      <c r="R36" s="635">
        <f t="shared" si="5"/>
        <v>30</v>
      </c>
      <c r="S36" s="362"/>
      <c r="T36" s="49" t="s">
        <v>4844</v>
      </c>
      <c r="U36" s="275"/>
    </row>
    <row r="37" spans="1:21" ht="43.2">
      <c r="A37" s="154">
        <f t="shared" si="4"/>
        <v>31</v>
      </c>
      <c r="B37" s="46" t="s">
        <v>4845</v>
      </c>
      <c r="C37" s="180">
        <v>10</v>
      </c>
      <c r="D37" s="180">
        <v>1</v>
      </c>
      <c r="E37" s="43" t="s">
        <v>68</v>
      </c>
      <c r="F37" s="43"/>
      <c r="G37" s="44"/>
      <c r="H37" s="44"/>
      <c r="I37" s="181"/>
      <c r="J37" s="8"/>
      <c r="K37" s="352" t="s">
        <v>2376</v>
      </c>
      <c r="L37" s="10"/>
      <c r="M37" s="10"/>
      <c r="N37" s="10"/>
      <c r="O37" s="10"/>
      <c r="P37" s="8"/>
      <c r="Q37" s="49" t="s">
        <v>4846</v>
      </c>
      <c r="R37" s="635">
        <f t="shared" si="5"/>
        <v>31</v>
      </c>
      <c r="S37" s="362"/>
      <c r="T37" s="49" t="s">
        <v>4847</v>
      </c>
      <c r="U37" s="275"/>
    </row>
    <row r="38" spans="1:21" ht="43.2">
      <c r="A38" s="154">
        <f t="shared" si="4"/>
        <v>32</v>
      </c>
      <c r="B38" s="46" t="s">
        <v>4845</v>
      </c>
      <c r="C38" s="180">
        <v>10</v>
      </c>
      <c r="D38" s="180">
        <v>1</v>
      </c>
      <c r="E38" s="43" t="s">
        <v>68</v>
      </c>
      <c r="F38" s="43" t="s">
        <v>27</v>
      </c>
      <c r="G38" s="44"/>
      <c r="H38" s="44"/>
      <c r="I38" s="181"/>
      <c r="J38" s="8"/>
      <c r="K38" s="352" t="s">
        <v>2376</v>
      </c>
      <c r="L38" s="10" t="s">
        <v>25</v>
      </c>
      <c r="M38" s="10"/>
      <c r="N38" s="10"/>
      <c r="O38" s="10"/>
      <c r="P38" s="8"/>
      <c r="Q38" s="49" t="s">
        <v>4848</v>
      </c>
      <c r="R38" s="635">
        <f t="shared" si="5"/>
        <v>32</v>
      </c>
      <c r="S38" s="362"/>
      <c r="T38" s="49" t="s">
        <v>4849</v>
      </c>
      <c r="U38" s="275"/>
    </row>
    <row r="39" spans="1:21" ht="43.2">
      <c r="A39" s="154">
        <f t="shared" si="4"/>
        <v>33</v>
      </c>
      <c r="B39" s="46" t="s">
        <v>4845</v>
      </c>
      <c r="C39" s="180">
        <v>10</v>
      </c>
      <c r="D39" s="180">
        <v>1</v>
      </c>
      <c r="E39" s="43" t="s">
        <v>68</v>
      </c>
      <c r="F39" s="43" t="s">
        <v>34</v>
      </c>
      <c r="G39" s="44"/>
      <c r="H39" s="44"/>
      <c r="I39" s="181"/>
      <c r="J39" s="8"/>
      <c r="K39" s="352" t="s">
        <v>2376</v>
      </c>
      <c r="L39" s="247" t="s">
        <v>107</v>
      </c>
      <c r="M39" s="10"/>
      <c r="N39" s="10"/>
      <c r="O39" s="10"/>
      <c r="P39" s="8"/>
      <c r="Q39" s="49" t="s">
        <v>4850</v>
      </c>
      <c r="R39" s="635">
        <f t="shared" si="5"/>
        <v>33</v>
      </c>
      <c r="S39" s="362"/>
      <c r="T39" s="49" t="s">
        <v>4851</v>
      </c>
      <c r="U39" s="275"/>
    </row>
    <row r="40" spans="1:21" ht="21.6">
      <c r="A40" s="154">
        <f t="shared" si="4"/>
        <v>34</v>
      </c>
      <c r="B40" s="46" t="s">
        <v>4845</v>
      </c>
      <c r="C40" s="180">
        <v>10</v>
      </c>
      <c r="D40" s="180">
        <v>1</v>
      </c>
      <c r="E40" s="43" t="s">
        <v>68</v>
      </c>
      <c r="F40" s="43" t="s">
        <v>34</v>
      </c>
      <c r="G40" s="44" t="s">
        <v>357</v>
      </c>
      <c r="H40" s="44"/>
      <c r="I40" s="181"/>
      <c r="J40" s="8"/>
      <c r="K40" s="352" t="s">
        <v>2376</v>
      </c>
      <c r="L40" s="10" t="s">
        <v>107</v>
      </c>
      <c r="M40" s="10" t="s">
        <v>605</v>
      </c>
      <c r="N40" s="10"/>
      <c r="O40" s="10"/>
      <c r="P40" s="8"/>
      <c r="Q40" s="49" t="s">
        <v>4852</v>
      </c>
      <c r="R40" s="635">
        <f t="shared" si="5"/>
        <v>34</v>
      </c>
      <c r="S40" s="362"/>
      <c r="T40" s="49" t="s">
        <v>4853</v>
      </c>
      <c r="U40" s="275"/>
    </row>
    <row r="41" spans="1:21" ht="32.4">
      <c r="A41" s="154">
        <f t="shared" si="4"/>
        <v>35</v>
      </c>
      <c r="B41" s="46" t="s">
        <v>4845</v>
      </c>
      <c r="C41" s="180">
        <v>10</v>
      </c>
      <c r="D41" s="180">
        <v>1</v>
      </c>
      <c r="E41" s="43" t="s">
        <v>68</v>
      </c>
      <c r="F41" s="43" t="s">
        <v>34</v>
      </c>
      <c r="G41" s="44" t="s">
        <v>288</v>
      </c>
      <c r="H41" s="44"/>
      <c r="I41" s="181"/>
      <c r="J41" s="8"/>
      <c r="K41" s="352" t="s">
        <v>2376</v>
      </c>
      <c r="L41" s="10" t="s">
        <v>107</v>
      </c>
      <c r="M41" s="10" t="s">
        <v>578</v>
      </c>
      <c r="N41" s="10"/>
      <c r="O41" s="10"/>
      <c r="P41" s="8"/>
      <c r="Q41" s="49" t="s">
        <v>4854</v>
      </c>
      <c r="R41" s="635">
        <f t="shared" si="5"/>
        <v>35</v>
      </c>
      <c r="S41" s="362"/>
      <c r="T41" s="49" t="s">
        <v>4855</v>
      </c>
      <c r="U41" s="275"/>
    </row>
    <row r="42" spans="1:21" ht="64.8">
      <c r="A42" s="154">
        <f t="shared" si="4"/>
        <v>36</v>
      </c>
      <c r="B42" s="46" t="s">
        <v>4845</v>
      </c>
      <c r="C42" s="180">
        <v>10</v>
      </c>
      <c r="D42" s="180">
        <v>1</v>
      </c>
      <c r="E42" s="43" t="s">
        <v>73</v>
      </c>
      <c r="F42" s="43"/>
      <c r="G42" s="44"/>
      <c r="H42" s="44"/>
      <c r="I42" s="181"/>
      <c r="J42" s="8"/>
      <c r="K42" s="238" t="s">
        <v>4856</v>
      </c>
      <c r="L42" s="181"/>
      <c r="M42" s="181"/>
      <c r="N42" s="10"/>
      <c r="O42" s="10"/>
      <c r="P42" s="8"/>
      <c r="Q42" s="49" t="s">
        <v>4857</v>
      </c>
      <c r="R42" s="635">
        <f t="shared" si="5"/>
        <v>36</v>
      </c>
      <c r="S42" s="362"/>
      <c r="T42" s="49" t="s">
        <v>4858</v>
      </c>
      <c r="U42" s="275"/>
    </row>
    <row r="43" spans="1:21" ht="32.4">
      <c r="A43" s="154">
        <f t="shared" si="4"/>
        <v>37</v>
      </c>
      <c r="B43" s="46" t="s">
        <v>4845</v>
      </c>
      <c r="C43" s="180">
        <v>10</v>
      </c>
      <c r="D43" s="180">
        <v>1</v>
      </c>
      <c r="E43" s="43" t="s">
        <v>73</v>
      </c>
      <c r="F43" s="43" t="s">
        <v>27</v>
      </c>
      <c r="G43" s="44"/>
      <c r="H43" s="44"/>
      <c r="I43" s="181"/>
      <c r="J43" s="8"/>
      <c r="K43" s="352" t="s">
        <v>4856</v>
      </c>
      <c r="L43" s="10" t="s">
        <v>25</v>
      </c>
      <c r="M43" s="10"/>
      <c r="N43" s="10"/>
      <c r="O43" s="10"/>
      <c r="P43" s="8"/>
      <c r="Q43" s="49" t="s">
        <v>4859</v>
      </c>
      <c r="R43" s="635">
        <f t="shared" si="5"/>
        <v>37</v>
      </c>
      <c r="S43" s="362"/>
      <c r="T43" s="49" t="s">
        <v>4860</v>
      </c>
      <c r="U43" s="275"/>
    </row>
    <row r="44" spans="1:21" ht="108">
      <c r="A44" s="154">
        <f t="shared" si="4"/>
        <v>38</v>
      </c>
      <c r="B44" s="46" t="s">
        <v>4845</v>
      </c>
      <c r="C44" s="180">
        <v>10</v>
      </c>
      <c r="D44" s="180">
        <v>1</v>
      </c>
      <c r="E44" s="43" t="s">
        <v>73</v>
      </c>
      <c r="F44" s="43" t="s">
        <v>34</v>
      </c>
      <c r="G44" s="44"/>
      <c r="H44" s="44"/>
      <c r="I44" s="181"/>
      <c r="J44" s="8"/>
      <c r="K44" s="238" t="s">
        <v>4856</v>
      </c>
      <c r="L44" s="181" t="s">
        <v>107</v>
      </c>
      <c r="M44" s="181"/>
      <c r="N44" s="10"/>
      <c r="O44" s="10"/>
      <c r="P44" s="8"/>
      <c r="Q44" s="49" t="s">
        <v>4861</v>
      </c>
      <c r="R44" s="635">
        <f t="shared" si="5"/>
        <v>38</v>
      </c>
      <c r="S44" s="362"/>
      <c r="T44" s="49" t="s">
        <v>4862</v>
      </c>
      <c r="U44" s="275"/>
    </row>
    <row r="45" spans="1:21" ht="97.2">
      <c r="A45" s="154">
        <f t="shared" si="4"/>
        <v>39</v>
      </c>
      <c r="B45" s="46" t="s">
        <v>4845</v>
      </c>
      <c r="C45" s="180">
        <v>10</v>
      </c>
      <c r="D45" s="169">
        <v>1</v>
      </c>
      <c r="E45" s="58" t="s">
        <v>90</v>
      </c>
      <c r="F45" s="58"/>
      <c r="G45" s="59"/>
      <c r="H45" s="59"/>
      <c r="I45" s="170"/>
      <c r="J45" s="526"/>
      <c r="K45" s="352" t="s">
        <v>4863</v>
      </c>
      <c r="L45" s="10"/>
      <c r="M45" s="10"/>
      <c r="N45" s="347"/>
      <c r="O45" s="347"/>
      <c r="P45" s="526"/>
      <c r="Q45" s="63" t="s">
        <v>4864</v>
      </c>
      <c r="R45" s="635">
        <f t="shared" si="5"/>
        <v>39</v>
      </c>
      <c r="S45" s="362"/>
      <c r="T45" s="63" t="s">
        <v>4865</v>
      </c>
      <c r="U45" s="275"/>
    </row>
    <row r="46" spans="1:21">
      <c r="A46" s="154">
        <f t="shared" si="4"/>
        <v>40</v>
      </c>
      <c r="B46" s="46" t="s">
        <v>4845</v>
      </c>
      <c r="C46" s="180">
        <v>10</v>
      </c>
      <c r="D46" s="180">
        <v>1</v>
      </c>
      <c r="E46" s="58" t="s">
        <v>90</v>
      </c>
      <c r="F46" s="43" t="s">
        <v>27</v>
      </c>
      <c r="G46" s="44"/>
      <c r="H46" s="44"/>
      <c r="I46" s="181"/>
      <c r="J46" s="8"/>
      <c r="K46" s="320" t="s">
        <v>4863</v>
      </c>
      <c r="L46" s="347" t="s">
        <v>25</v>
      </c>
      <c r="M46" s="347"/>
      <c r="N46" s="10"/>
      <c r="O46" s="10"/>
      <c r="P46" s="8"/>
      <c r="Q46" s="49" t="s">
        <v>4866</v>
      </c>
      <c r="R46" s="635">
        <f t="shared" si="5"/>
        <v>40</v>
      </c>
      <c r="S46" s="362"/>
      <c r="T46" s="49" t="s">
        <v>4867</v>
      </c>
      <c r="U46" s="275"/>
    </row>
    <row r="47" spans="1:21" ht="21.6">
      <c r="A47" s="154">
        <f t="shared" si="4"/>
        <v>41</v>
      </c>
      <c r="B47" s="46" t="s">
        <v>4845</v>
      </c>
      <c r="C47" s="180">
        <v>10</v>
      </c>
      <c r="D47" s="180">
        <v>1</v>
      </c>
      <c r="E47" s="43" t="s">
        <v>90</v>
      </c>
      <c r="F47" s="43" t="s">
        <v>34</v>
      </c>
      <c r="G47" s="44"/>
      <c r="H47" s="44"/>
      <c r="I47" s="181"/>
      <c r="J47" s="8"/>
      <c r="K47" s="352" t="s">
        <v>4863</v>
      </c>
      <c r="L47" s="10" t="s">
        <v>107</v>
      </c>
      <c r="M47" s="10"/>
      <c r="N47" s="10"/>
      <c r="O47" s="10"/>
      <c r="P47" s="8"/>
      <c r="Q47" s="49" t="s">
        <v>4868</v>
      </c>
      <c r="R47" s="635">
        <f t="shared" si="5"/>
        <v>41</v>
      </c>
      <c r="S47" s="362"/>
      <c r="T47" s="49" t="s">
        <v>4869</v>
      </c>
      <c r="U47" s="275"/>
    </row>
    <row r="48" spans="1:21" ht="151.19999999999999">
      <c r="A48" s="154">
        <f t="shared" si="4"/>
        <v>42</v>
      </c>
      <c r="B48" s="46" t="s">
        <v>4870</v>
      </c>
      <c r="C48" s="180">
        <v>10</v>
      </c>
      <c r="D48" s="180">
        <v>1</v>
      </c>
      <c r="E48" s="43" t="s">
        <v>100</v>
      </c>
      <c r="F48" s="43"/>
      <c r="G48" s="44"/>
      <c r="H48" s="44"/>
      <c r="I48" s="181"/>
      <c r="J48" s="8"/>
      <c r="K48" s="352" t="s">
        <v>4871</v>
      </c>
      <c r="L48" s="10"/>
      <c r="M48" s="10"/>
      <c r="N48" s="10"/>
      <c r="O48" s="10"/>
      <c r="P48" s="8"/>
      <c r="Q48" s="49" t="s">
        <v>4872</v>
      </c>
      <c r="R48" s="635">
        <f t="shared" si="5"/>
        <v>42</v>
      </c>
      <c r="S48" s="362"/>
      <c r="T48" s="49" t="s">
        <v>4873</v>
      </c>
      <c r="U48" s="275"/>
    </row>
    <row r="49" spans="1:21" ht="32.4">
      <c r="A49" s="154">
        <f t="shared" si="4"/>
        <v>43</v>
      </c>
      <c r="B49" s="46" t="s">
        <v>4874</v>
      </c>
      <c r="C49" s="180">
        <v>10</v>
      </c>
      <c r="D49" s="180">
        <v>1</v>
      </c>
      <c r="E49" s="43" t="s">
        <v>139</v>
      </c>
      <c r="F49" s="43"/>
      <c r="G49" s="44"/>
      <c r="H49" s="44"/>
      <c r="I49" s="181"/>
      <c r="J49" s="8"/>
      <c r="K49" s="352" t="s">
        <v>2433</v>
      </c>
      <c r="L49" s="10"/>
      <c r="M49" s="10"/>
      <c r="N49" s="10"/>
      <c r="O49" s="10"/>
      <c r="P49" s="8"/>
      <c r="Q49" s="49" t="s">
        <v>4875</v>
      </c>
      <c r="R49" s="635">
        <f t="shared" si="5"/>
        <v>43</v>
      </c>
      <c r="S49" s="416"/>
      <c r="T49" s="63" t="e">
        <v>#N/A</v>
      </c>
      <c r="U49" s="275"/>
    </row>
    <row r="50" spans="1:21" ht="172.8">
      <c r="A50" s="154">
        <f t="shared" si="4"/>
        <v>44</v>
      </c>
      <c r="B50" s="250" t="s">
        <v>4874</v>
      </c>
      <c r="C50" s="174">
        <v>10</v>
      </c>
      <c r="D50" s="174">
        <v>1</v>
      </c>
      <c r="E50" s="89" t="s">
        <v>139</v>
      </c>
      <c r="F50" s="89"/>
      <c r="G50" s="90"/>
      <c r="H50" s="90"/>
      <c r="I50" s="175"/>
      <c r="J50" s="533"/>
      <c r="K50" s="532" t="s">
        <v>1758</v>
      </c>
      <c r="L50" s="348"/>
      <c r="M50" s="348"/>
      <c r="N50" s="348"/>
      <c r="O50" s="348"/>
      <c r="P50" s="533"/>
      <c r="Q50" s="95"/>
      <c r="R50" s="635">
        <f t="shared" si="5"/>
        <v>44</v>
      </c>
      <c r="S50" s="416" t="s">
        <v>4876</v>
      </c>
      <c r="T50" s="63" t="s">
        <v>2468</v>
      </c>
      <c r="U50" s="640" t="s">
        <v>43</v>
      </c>
    </row>
    <row r="51" spans="1:21" ht="140.4">
      <c r="A51" s="154"/>
      <c r="B51" s="224"/>
      <c r="C51" s="466"/>
      <c r="D51" s="466"/>
      <c r="E51" s="68"/>
      <c r="F51" s="68"/>
      <c r="G51" s="69"/>
      <c r="H51" s="69"/>
      <c r="I51" s="232"/>
      <c r="J51" s="638"/>
      <c r="K51" s="325"/>
      <c r="L51" s="348"/>
      <c r="M51" s="348"/>
      <c r="N51" s="350"/>
      <c r="O51" s="350"/>
      <c r="P51" s="638"/>
      <c r="Q51" s="73"/>
      <c r="R51" s="635"/>
      <c r="S51" s="568"/>
      <c r="T51" s="73" t="s">
        <v>2469</v>
      </c>
      <c r="U51" s="329"/>
    </row>
    <row r="52" spans="1:21" ht="162">
      <c r="A52" s="154">
        <f>(A50+1)</f>
        <v>45</v>
      </c>
      <c r="B52" s="46" t="s">
        <v>4874</v>
      </c>
      <c r="C52" s="180">
        <v>10</v>
      </c>
      <c r="D52" s="180">
        <v>1</v>
      </c>
      <c r="E52" s="43" t="s">
        <v>139</v>
      </c>
      <c r="F52" s="43"/>
      <c r="G52" s="44"/>
      <c r="H52" s="44"/>
      <c r="I52" s="181"/>
      <c r="J52" s="8"/>
      <c r="K52" s="320" t="s">
        <v>1761</v>
      </c>
      <c r="L52" s="347"/>
      <c r="M52" s="347"/>
      <c r="N52" s="10"/>
      <c r="O52" s="10"/>
      <c r="P52" s="8"/>
      <c r="Q52" s="49"/>
      <c r="R52" s="635">
        <f>(R50+1)</f>
        <v>45</v>
      </c>
      <c r="S52" s="415" t="s">
        <v>4877</v>
      </c>
      <c r="T52" s="49" t="s">
        <v>4878</v>
      </c>
      <c r="U52" s="641" t="s">
        <v>43</v>
      </c>
    </row>
    <row r="53" spans="1:21" ht="140.4">
      <c r="A53" s="154">
        <f t="shared" ref="A53:A55" si="6">(A52+1)</f>
        <v>46</v>
      </c>
      <c r="B53" s="46" t="s">
        <v>4874</v>
      </c>
      <c r="C53" s="180">
        <v>10</v>
      </c>
      <c r="D53" s="180">
        <v>1</v>
      </c>
      <c r="E53" s="43" t="s">
        <v>151</v>
      </c>
      <c r="F53" s="43"/>
      <c r="G53" s="44"/>
      <c r="H53" s="44"/>
      <c r="I53" s="181"/>
      <c r="J53" s="8"/>
      <c r="K53" s="352" t="s">
        <v>4879</v>
      </c>
      <c r="L53" s="10"/>
      <c r="M53" s="10"/>
      <c r="N53" s="10"/>
      <c r="O53" s="10"/>
      <c r="P53" s="8"/>
      <c r="Q53" s="49" t="s">
        <v>4880</v>
      </c>
      <c r="R53" s="635">
        <f t="shared" ref="R53:R55" si="7">(R52+1)</f>
        <v>46</v>
      </c>
      <c r="S53" s="362"/>
      <c r="T53" s="49" t="s">
        <v>4881</v>
      </c>
      <c r="U53" s="275"/>
    </row>
    <row r="54" spans="1:21" ht="21.6">
      <c r="A54" s="154">
        <f t="shared" si="6"/>
        <v>47</v>
      </c>
      <c r="B54" s="46" t="s">
        <v>4874</v>
      </c>
      <c r="C54" s="180">
        <v>10</v>
      </c>
      <c r="D54" s="180">
        <v>1</v>
      </c>
      <c r="E54" s="43" t="s">
        <v>151</v>
      </c>
      <c r="F54" s="43" t="s">
        <v>27</v>
      </c>
      <c r="G54" s="44"/>
      <c r="H54" s="44"/>
      <c r="I54" s="181"/>
      <c r="J54" s="8"/>
      <c r="K54" s="352" t="s">
        <v>4879</v>
      </c>
      <c r="L54" s="10" t="s">
        <v>25</v>
      </c>
      <c r="M54" s="10"/>
      <c r="N54" s="10"/>
      <c r="O54" s="10"/>
      <c r="P54" s="8"/>
      <c r="Q54" s="49" t="s">
        <v>4882</v>
      </c>
      <c r="R54" s="635">
        <f t="shared" si="7"/>
        <v>47</v>
      </c>
      <c r="S54" s="362"/>
      <c r="T54" s="49" t="s">
        <v>4883</v>
      </c>
      <c r="U54" s="275"/>
    </row>
    <row r="55" spans="1:21" ht="21.6">
      <c r="A55" s="154">
        <f t="shared" si="6"/>
        <v>48</v>
      </c>
      <c r="B55" s="46" t="s">
        <v>4874</v>
      </c>
      <c r="C55" s="180">
        <v>10</v>
      </c>
      <c r="D55" s="180">
        <v>1</v>
      </c>
      <c r="E55" s="43" t="s">
        <v>151</v>
      </c>
      <c r="F55" s="43" t="s">
        <v>34</v>
      </c>
      <c r="G55" s="44"/>
      <c r="H55" s="44"/>
      <c r="I55" s="181"/>
      <c r="J55" s="8"/>
      <c r="K55" s="352" t="s">
        <v>4879</v>
      </c>
      <c r="L55" s="10" t="s">
        <v>107</v>
      </c>
      <c r="M55" s="10"/>
      <c r="N55" s="10"/>
      <c r="O55" s="10"/>
      <c r="P55" s="8"/>
      <c r="Q55" s="49" t="s">
        <v>4884</v>
      </c>
      <c r="R55" s="635">
        <f t="shared" si="7"/>
        <v>48</v>
      </c>
      <c r="S55" s="362"/>
      <c r="T55" s="49" t="s">
        <v>4885</v>
      </c>
      <c r="U55" s="275"/>
    </row>
    <row r="56" spans="1:21">
      <c r="A56" s="154"/>
      <c r="B56" s="642"/>
      <c r="C56" s="643"/>
      <c r="D56" s="643"/>
      <c r="E56" s="270"/>
      <c r="F56" s="270"/>
      <c r="G56" s="271"/>
      <c r="H56" s="271"/>
      <c r="I56" s="207"/>
      <c r="J56" s="208"/>
      <c r="K56" s="352"/>
      <c r="L56" s="10"/>
      <c r="M56" s="10"/>
      <c r="N56" s="207"/>
      <c r="O56" s="207"/>
      <c r="P56" s="208"/>
      <c r="Q56" s="140"/>
      <c r="R56" s="305"/>
      <c r="S56" s="275"/>
      <c r="T56" s="49"/>
      <c r="U56" s="637"/>
    </row>
    <row r="57" spans="1:21">
      <c r="A57" s="154"/>
      <c r="B57" s="431"/>
      <c r="C57" s="423"/>
      <c r="D57" s="423"/>
      <c r="E57" s="644"/>
      <c r="F57" s="644"/>
      <c r="G57" s="645"/>
      <c r="H57" s="645"/>
      <c r="I57" s="646"/>
      <c r="J57" s="646"/>
      <c r="K57" s="646"/>
      <c r="L57" s="646"/>
      <c r="M57" s="646"/>
      <c r="N57" s="646"/>
      <c r="O57" s="646"/>
      <c r="P57" s="646"/>
      <c r="Q57" s="147"/>
      <c r="R57" s="154"/>
      <c r="S57" s="154"/>
      <c r="T57" s="16"/>
      <c r="U57" s="21"/>
    </row>
    <row r="58" spans="1:21">
      <c r="A58" s="154"/>
      <c r="B58" s="431"/>
      <c r="C58" s="423"/>
      <c r="D58" s="423"/>
      <c r="E58" s="644"/>
      <c r="F58" s="644"/>
      <c r="G58" s="645"/>
      <c r="H58" s="645"/>
      <c r="I58" s="646"/>
      <c r="J58" s="646"/>
      <c r="K58" s="646"/>
      <c r="L58" s="646"/>
      <c r="M58" s="646"/>
      <c r="N58" s="646"/>
      <c r="O58" s="646"/>
      <c r="P58" s="646"/>
      <c r="Q58" s="147"/>
      <c r="R58" s="154"/>
      <c r="S58" s="154"/>
      <c r="T58" s="16"/>
      <c r="U58" s="21"/>
    </row>
    <row r="59" spans="1:21">
      <c r="A59" s="154"/>
      <c r="B59" s="431"/>
      <c r="C59" s="423"/>
      <c r="D59" s="423"/>
      <c r="E59" s="644"/>
      <c r="F59" s="644"/>
      <c r="G59" s="645"/>
      <c r="H59" s="645"/>
      <c r="I59" s="646"/>
      <c r="J59" s="646"/>
      <c r="K59" s="646"/>
      <c r="L59" s="646"/>
      <c r="M59" s="646"/>
      <c r="N59" s="646"/>
      <c r="O59" s="646"/>
      <c r="P59" s="646"/>
      <c r="Q59" s="147"/>
      <c r="R59" s="154"/>
      <c r="S59" s="154"/>
      <c r="T59" s="16"/>
      <c r="U59" s="21"/>
    </row>
    <row r="60" spans="1:21">
      <c r="A60" s="154"/>
      <c r="B60" s="431"/>
      <c r="C60" s="423"/>
      <c r="D60" s="423"/>
      <c r="E60" s="644"/>
      <c r="F60" s="644"/>
      <c r="G60" s="645"/>
      <c r="H60" s="645"/>
      <c r="I60" s="646"/>
      <c r="J60" s="646"/>
      <c r="K60" s="646"/>
      <c r="L60" s="646"/>
      <c r="M60" s="646"/>
      <c r="N60" s="646"/>
      <c r="O60" s="646"/>
      <c r="P60" s="646"/>
      <c r="Q60" s="147"/>
      <c r="R60" s="154"/>
      <c r="S60" s="154"/>
      <c r="T60" s="16"/>
      <c r="U60" s="21"/>
    </row>
    <row r="61" spans="1:21">
      <c r="A61" s="154"/>
      <c r="B61" s="431"/>
      <c r="C61" s="423"/>
      <c r="D61" s="423"/>
      <c r="E61" s="644"/>
      <c r="F61" s="644"/>
      <c r="G61" s="645"/>
      <c r="H61" s="645"/>
      <c r="I61" s="646"/>
      <c r="J61" s="646"/>
      <c r="K61" s="646"/>
      <c r="L61" s="646"/>
      <c r="M61" s="646"/>
      <c r="N61" s="646"/>
      <c r="O61" s="646"/>
      <c r="P61" s="646"/>
      <c r="Q61" s="147"/>
      <c r="R61" s="154"/>
      <c r="S61" s="154"/>
      <c r="T61" s="16"/>
      <c r="U61" s="21"/>
    </row>
    <row r="62" spans="1:21">
      <c r="A62" s="154"/>
      <c r="B62" s="431"/>
      <c r="C62" s="423"/>
      <c r="D62" s="423"/>
      <c r="E62" s="644"/>
      <c r="F62" s="644"/>
      <c r="G62" s="645"/>
      <c r="H62" s="645"/>
      <c r="I62" s="646"/>
      <c r="J62" s="646"/>
      <c r="K62" s="646"/>
      <c r="L62" s="646"/>
      <c r="M62" s="646"/>
      <c r="N62" s="646"/>
      <c r="O62" s="646"/>
      <c r="P62" s="646"/>
      <c r="Q62" s="147"/>
      <c r="R62" s="154"/>
      <c r="S62" s="154"/>
      <c r="T62" s="16"/>
      <c r="U62" s="21"/>
    </row>
    <row r="63" spans="1:21">
      <c r="A63" s="154"/>
      <c r="B63" s="431"/>
      <c r="C63" s="423"/>
      <c r="D63" s="423"/>
      <c r="E63" s="644"/>
      <c r="F63" s="644"/>
      <c r="G63" s="645"/>
      <c r="H63" s="645"/>
      <c r="I63" s="646"/>
      <c r="J63" s="646"/>
      <c r="K63" s="646"/>
      <c r="L63" s="646"/>
      <c r="M63" s="646"/>
      <c r="N63" s="646"/>
      <c r="O63" s="646"/>
      <c r="P63" s="646"/>
      <c r="Q63" s="147"/>
      <c r="R63" s="154"/>
      <c r="S63" s="154"/>
      <c r="T63" s="16"/>
      <c r="U63" s="21"/>
    </row>
    <row r="64" spans="1:21">
      <c r="A64" s="154"/>
      <c r="B64" s="431"/>
      <c r="C64" s="423"/>
      <c r="D64" s="423"/>
      <c r="E64" s="644"/>
      <c r="F64" s="644"/>
      <c r="G64" s="645"/>
      <c r="H64" s="645"/>
      <c r="I64" s="646"/>
      <c r="J64" s="646"/>
      <c r="K64" s="646"/>
      <c r="L64" s="646"/>
      <c r="M64" s="646"/>
      <c r="N64" s="646"/>
      <c r="O64" s="646"/>
      <c r="P64" s="646"/>
      <c r="Q64" s="147"/>
      <c r="R64" s="154"/>
      <c r="S64" s="154"/>
      <c r="T64" s="16"/>
      <c r="U64" s="21"/>
    </row>
    <row r="65" spans="1:21">
      <c r="A65" s="154"/>
      <c r="B65" s="431"/>
      <c r="C65" s="423"/>
      <c r="D65" s="423"/>
      <c r="E65" s="644"/>
      <c r="F65" s="644"/>
      <c r="G65" s="645"/>
      <c r="H65" s="645"/>
      <c r="I65" s="646"/>
      <c r="J65" s="646"/>
      <c r="K65" s="646"/>
      <c r="L65" s="646"/>
      <c r="M65" s="646"/>
      <c r="N65" s="646"/>
      <c r="O65" s="646"/>
      <c r="P65" s="646"/>
      <c r="Q65" s="147"/>
      <c r="R65" s="154"/>
      <c r="S65" s="154"/>
      <c r="T65" s="16"/>
      <c r="U65" s="21"/>
    </row>
    <row r="66" spans="1:21">
      <c r="A66" s="154"/>
      <c r="B66" s="431"/>
      <c r="C66" s="423"/>
      <c r="D66" s="423"/>
      <c r="E66" s="644"/>
      <c r="F66" s="644"/>
      <c r="G66" s="645"/>
      <c r="H66" s="645"/>
      <c r="I66" s="646"/>
      <c r="J66" s="646"/>
      <c r="K66" s="646"/>
      <c r="L66" s="646"/>
      <c r="M66" s="646"/>
      <c r="N66" s="646"/>
      <c r="O66" s="646"/>
      <c r="P66" s="646"/>
      <c r="Q66" s="147"/>
      <c r="R66" s="154"/>
      <c r="S66" s="154"/>
      <c r="T66" s="16"/>
      <c r="U66" s="21"/>
    </row>
    <row r="67" spans="1:21">
      <c r="A67" s="154"/>
      <c r="B67" s="431"/>
      <c r="C67" s="423"/>
      <c r="D67" s="423"/>
      <c r="E67" s="644"/>
      <c r="F67" s="644"/>
      <c r="G67" s="645"/>
      <c r="H67" s="645"/>
      <c r="I67" s="646"/>
      <c r="J67" s="646"/>
      <c r="K67" s="646"/>
      <c r="L67" s="646"/>
      <c r="M67" s="646"/>
      <c r="N67" s="646"/>
      <c r="O67" s="646"/>
      <c r="P67" s="646"/>
      <c r="Q67" s="147"/>
      <c r="R67" s="154"/>
      <c r="S67" s="154"/>
      <c r="T67" s="16"/>
      <c r="U67" s="21"/>
    </row>
    <row r="68" spans="1:21">
      <c r="A68" s="154"/>
      <c r="B68" s="431"/>
      <c r="C68" s="423"/>
      <c r="D68" s="423"/>
      <c r="E68" s="644"/>
      <c r="F68" s="644"/>
      <c r="G68" s="645"/>
      <c r="H68" s="645"/>
      <c r="I68" s="646"/>
      <c r="J68" s="646"/>
      <c r="K68" s="646"/>
      <c r="L68" s="646"/>
      <c r="M68" s="646"/>
      <c r="N68" s="646"/>
      <c r="O68" s="646"/>
      <c r="P68" s="646"/>
      <c r="Q68" s="147"/>
      <c r="R68" s="154"/>
      <c r="S68" s="154"/>
      <c r="T68" s="16"/>
      <c r="U68" s="21"/>
    </row>
    <row r="69" spans="1:21">
      <c r="A69" s="154"/>
      <c r="B69" s="431"/>
      <c r="C69" s="423"/>
      <c r="D69" s="423"/>
      <c r="E69" s="644"/>
      <c r="F69" s="644"/>
      <c r="G69" s="645"/>
      <c r="H69" s="645"/>
      <c r="I69" s="646"/>
      <c r="J69" s="646"/>
      <c r="K69" s="646"/>
      <c r="L69" s="646"/>
      <c r="M69" s="646"/>
      <c r="N69" s="646"/>
      <c r="O69" s="646"/>
      <c r="P69" s="646"/>
      <c r="Q69" s="147"/>
      <c r="R69" s="154"/>
      <c r="S69" s="154"/>
      <c r="T69" s="16"/>
      <c r="U69" s="21"/>
    </row>
    <row r="70" spans="1:21">
      <c r="A70" s="154"/>
      <c r="B70" s="431"/>
      <c r="C70" s="423"/>
      <c r="D70" s="423"/>
      <c r="E70" s="644"/>
      <c r="F70" s="644"/>
      <c r="G70" s="645"/>
      <c r="H70" s="645"/>
      <c r="I70" s="646"/>
      <c r="J70" s="646"/>
      <c r="K70" s="646"/>
      <c r="L70" s="646"/>
      <c r="M70" s="646"/>
      <c r="N70" s="646"/>
      <c r="O70" s="646"/>
      <c r="P70" s="646"/>
      <c r="Q70" s="147"/>
      <c r="R70" s="154"/>
      <c r="S70" s="154"/>
      <c r="T70" s="16"/>
      <c r="U70" s="21"/>
    </row>
    <row r="71" spans="1:21">
      <c r="A71" s="154"/>
      <c r="B71" s="431"/>
      <c r="C71" s="423"/>
      <c r="D71" s="423"/>
      <c r="E71" s="644"/>
      <c r="F71" s="644"/>
      <c r="G71" s="645"/>
      <c r="H71" s="645"/>
      <c r="I71" s="646"/>
      <c r="J71" s="646"/>
      <c r="K71" s="646"/>
      <c r="L71" s="646"/>
      <c r="M71" s="646"/>
      <c r="N71" s="646"/>
      <c r="O71" s="646"/>
      <c r="P71" s="646"/>
      <c r="Q71" s="147"/>
      <c r="R71" s="154"/>
      <c r="S71" s="154"/>
      <c r="T71" s="16"/>
      <c r="U71" s="21"/>
    </row>
    <row r="72" spans="1:21">
      <c r="A72" s="154"/>
      <c r="B72" s="431"/>
      <c r="C72" s="423"/>
      <c r="D72" s="423"/>
      <c r="E72" s="644"/>
      <c r="F72" s="644"/>
      <c r="G72" s="645"/>
      <c r="H72" s="645"/>
      <c r="I72" s="646"/>
      <c r="J72" s="646"/>
      <c r="K72" s="646"/>
      <c r="L72" s="646"/>
      <c r="M72" s="646"/>
      <c r="N72" s="646"/>
      <c r="O72" s="646"/>
      <c r="P72" s="646"/>
      <c r="Q72" s="147"/>
      <c r="R72" s="154"/>
      <c r="S72" s="154"/>
      <c r="T72" s="16"/>
      <c r="U72" s="21"/>
    </row>
    <row r="73" spans="1:21">
      <c r="A73" s="154"/>
      <c r="B73" s="431"/>
      <c r="C73" s="423"/>
      <c r="D73" s="423"/>
      <c r="E73" s="644"/>
      <c r="F73" s="644"/>
      <c r="G73" s="645"/>
      <c r="H73" s="645"/>
      <c r="I73" s="646"/>
      <c r="J73" s="646"/>
      <c r="K73" s="646"/>
      <c r="L73" s="646"/>
      <c r="M73" s="646"/>
      <c r="N73" s="646"/>
      <c r="O73" s="646"/>
      <c r="P73" s="646"/>
      <c r="Q73" s="147"/>
      <c r="R73" s="154"/>
      <c r="S73" s="154"/>
      <c r="T73" s="16"/>
      <c r="U73" s="21"/>
    </row>
    <row r="74" spans="1:21">
      <c r="A74" s="154"/>
      <c r="B74" s="431"/>
      <c r="C74" s="423"/>
      <c r="D74" s="423"/>
      <c r="E74" s="644"/>
      <c r="F74" s="644"/>
      <c r="G74" s="645"/>
      <c r="H74" s="645"/>
      <c r="I74" s="646"/>
      <c r="J74" s="646"/>
      <c r="K74" s="646"/>
      <c r="L74" s="646"/>
      <c r="M74" s="646"/>
      <c r="N74" s="646"/>
      <c r="O74" s="646"/>
      <c r="P74" s="646"/>
      <c r="Q74" s="147"/>
      <c r="R74" s="154"/>
      <c r="S74" s="154"/>
      <c r="T74" s="16"/>
      <c r="U74" s="21"/>
    </row>
    <row r="75" spans="1:21">
      <c r="A75" s="154"/>
      <c r="B75" s="431"/>
      <c r="C75" s="423"/>
      <c r="D75" s="423"/>
      <c r="E75" s="644"/>
      <c r="F75" s="644"/>
      <c r="G75" s="645"/>
      <c r="H75" s="645"/>
      <c r="I75" s="646"/>
      <c r="J75" s="646"/>
      <c r="K75" s="646"/>
      <c r="L75" s="646"/>
      <c r="M75" s="646"/>
      <c r="N75" s="646"/>
      <c r="O75" s="646"/>
      <c r="P75" s="646"/>
      <c r="Q75" s="147"/>
      <c r="R75" s="154"/>
      <c r="S75" s="154"/>
      <c r="T75" s="16"/>
      <c r="U75" s="21"/>
    </row>
    <row r="76" spans="1:21">
      <c r="A76" s="154"/>
      <c r="B76" s="431"/>
      <c r="C76" s="423"/>
      <c r="D76" s="423"/>
      <c r="E76" s="644"/>
      <c r="F76" s="644"/>
      <c r="G76" s="645"/>
      <c r="H76" s="645"/>
      <c r="I76" s="646"/>
      <c r="J76" s="646"/>
      <c r="K76" s="646"/>
      <c r="L76" s="646"/>
      <c r="M76" s="646"/>
      <c r="N76" s="646"/>
      <c r="O76" s="646"/>
      <c r="P76" s="646"/>
      <c r="Q76" s="147"/>
      <c r="R76" s="154"/>
      <c r="S76" s="154"/>
      <c r="T76" s="16"/>
      <c r="U76" s="21"/>
    </row>
    <row r="77" spans="1:21">
      <c r="A77" s="154"/>
      <c r="B77" s="431"/>
      <c r="C77" s="423"/>
      <c r="D77" s="423"/>
      <c r="E77" s="644"/>
      <c r="F77" s="644"/>
      <c r="G77" s="645"/>
      <c r="H77" s="645"/>
      <c r="I77" s="646"/>
      <c r="J77" s="646"/>
      <c r="K77" s="646"/>
      <c r="L77" s="646"/>
      <c r="M77" s="646"/>
      <c r="N77" s="646"/>
      <c r="O77" s="646"/>
      <c r="P77" s="646"/>
      <c r="Q77" s="147"/>
      <c r="R77" s="154"/>
      <c r="S77" s="154"/>
      <c r="T77" s="16"/>
      <c r="U77" s="21"/>
    </row>
    <row r="78" spans="1:21">
      <c r="A78" s="154"/>
      <c r="B78" s="431"/>
      <c r="C78" s="423"/>
      <c r="D78" s="423"/>
      <c r="E78" s="644"/>
      <c r="F78" s="644"/>
      <c r="G78" s="645"/>
      <c r="H78" s="645"/>
      <c r="I78" s="646"/>
      <c r="J78" s="646"/>
      <c r="K78" s="646"/>
      <c r="L78" s="646"/>
      <c r="M78" s="646"/>
      <c r="N78" s="646"/>
      <c r="O78" s="646"/>
      <c r="P78" s="646"/>
      <c r="Q78" s="147"/>
      <c r="R78" s="154"/>
      <c r="S78" s="154"/>
      <c r="T78" s="16"/>
      <c r="U78" s="21"/>
    </row>
    <row r="79" spans="1:21">
      <c r="A79" s="154"/>
      <c r="B79" s="431"/>
      <c r="C79" s="423"/>
      <c r="D79" s="423"/>
      <c r="E79" s="644"/>
      <c r="F79" s="644"/>
      <c r="G79" s="645"/>
      <c r="H79" s="645"/>
      <c r="I79" s="646"/>
      <c r="J79" s="646"/>
      <c r="K79" s="646"/>
      <c r="L79" s="646"/>
      <c r="M79" s="646"/>
      <c r="N79" s="646"/>
      <c r="O79" s="646"/>
      <c r="P79" s="646"/>
      <c r="Q79" s="147"/>
      <c r="R79" s="154"/>
      <c r="S79" s="154"/>
      <c r="T79" s="16"/>
      <c r="U79" s="21"/>
    </row>
    <row r="80" spans="1:21">
      <c r="A80" s="154"/>
      <c r="B80" s="431"/>
      <c r="C80" s="423"/>
      <c r="D80" s="423"/>
      <c r="E80" s="644"/>
      <c r="F80" s="644"/>
      <c r="G80" s="645"/>
      <c r="H80" s="645"/>
      <c r="I80" s="646"/>
      <c r="J80" s="646"/>
      <c r="K80" s="646"/>
      <c r="L80" s="646"/>
      <c r="M80" s="646"/>
      <c r="N80" s="646"/>
      <c r="O80" s="646"/>
      <c r="P80" s="646"/>
      <c r="Q80" s="147"/>
      <c r="R80" s="154"/>
      <c r="S80" s="154"/>
      <c r="T80" s="16"/>
      <c r="U80" s="21"/>
    </row>
    <row r="81" spans="1:21">
      <c r="A81" s="154"/>
      <c r="B81" s="431"/>
      <c r="C81" s="423"/>
      <c r="D81" s="423"/>
      <c r="E81" s="644"/>
      <c r="F81" s="644"/>
      <c r="G81" s="645"/>
      <c r="H81" s="645"/>
      <c r="I81" s="646"/>
      <c r="J81" s="646"/>
      <c r="K81" s="646"/>
      <c r="L81" s="646"/>
      <c r="M81" s="646"/>
      <c r="N81" s="646"/>
      <c r="O81" s="646"/>
      <c r="P81" s="646"/>
      <c r="Q81" s="147"/>
      <c r="R81" s="154"/>
      <c r="S81" s="154"/>
      <c r="T81" s="16"/>
      <c r="U81" s="21"/>
    </row>
    <row r="82" spans="1:21">
      <c r="A82" s="154"/>
      <c r="B82" s="431"/>
      <c r="C82" s="423"/>
      <c r="D82" s="423"/>
      <c r="E82" s="644"/>
      <c r="F82" s="644"/>
      <c r="G82" s="645"/>
      <c r="H82" s="645"/>
      <c r="I82" s="646"/>
      <c r="J82" s="646"/>
      <c r="K82" s="646"/>
      <c r="L82" s="646"/>
      <c r="M82" s="646"/>
      <c r="N82" s="646"/>
      <c r="O82" s="646"/>
      <c r="P82" s="646"/>
      <c r="Q82" s="147"/>
      <c r="R82" s="154"/>
      <c r="S82" s="154"/>
      <c r="T82" s="16"/>
      <c r="U82" s="21"/>
    </row>
    <row r="83" spans="1:21">
      <c r="A83" s="154"/>
      <c r="B83" s="431"/>
      <c r="C83" s="423"/>
      <c r="D83" s="423"/>
      <c r="E83" s="644"/>
      <c r="F83" s="644"/>
      <c r="G83" s="645"/>
      <c r="H83" s="645"/>
      <c r="I83" s="646"/>
      <c r="J83" s="646"/>
      <c r="K83" s="646"/>
      <c r="L83" s="646"/>
      <c r="M83" s="646"/>
      <c r="N83" s="646"/>
      <c r="O83" s="646"/>
      <c r="P83" s="646"/>
      <c r="Q83" s="147"/>
      <c r="R83" s="154"/>
      <c r="S83" s="154"/>
      <c r="T83" s="16"/>
      <c r="U83" s="21"/>
    </row>
    <row r="84" spans="1:21">
      <c r="A84" s="154"/>
      <c r="B84" s="431"/>
      <c r="C84" s="423"/>
      <c r="D84" s="423"/>
      <c r="E84" s="644"/>
      <c r="F84" s="644"/>
      <c r="G84" s="645"/>
      <c r="H84" s="645"/>
      <c r="I84" s="646"/>
      <c r="J84" s="646"/>
      <c r="K84" s="646"/>
      <c r="L84" s="646"/>
      <c r="M84" s="646"/>
      <c r="N84" s="646"/>
      <c r="O84" s="646"/>
      <c r="P84" s="646"/>
      <c r="Q84" s="147"/>
      <c r="R84" s="154"/>
      <c r="S84" s="154"/>
      <c r="T84" s="16"/>
      <c r="U84" s="21"/>
    </row>
    <row r="85" spans="1:21">
      <c r="A85" s="154"/>
      <c r="B85" s="431"/>
      <c r="C85" s="423"/>
      <c r="D85" s="423"/>
      <c r="E85" s="644"/>
      <c r="F85" s="644"/>
      <c r="G85" s="645"/>
      <c r="H85" s="645"/>
      <c r="I85" s="646"/>
      <c r="J85" s="646"/>
      <c r="K85" s="646"/>
      <c r="L85" s="646"/>
      <c r="M85" s="646"/>
      <c r="N85" s="646"/>
      <c r="O85" s="646"/>
      <c r="P85" s="646"/>
      <c r="Q85" s="147"/>
      <c r="R85" s="154"/>
      <c r="S85" s="154"/>
      <c r="T85" s="16"/>
      <c r="U85" s="21"/>
    </row>
    <row r="86" spans="1:21">
      <c r="A86" s="154"/>
      <c r="B86" s="431"/>
      <c r="C86" s="423"/>
      <c r="D86" s="423"/>
      <c r="E86" s="644"/>
      <c r="F86" s="644"/>
      <c r="G86" s="645"/>
      <c r="H86" s="645"/>
      <c r="I86" s="646"/>
      <c r="J86" s="646"/>
      <c r="K86" s="646"/>
      <c r="L86" s="646"/>
      <c r="M86" s="646"/>
      <c r="N86" s="646"/>
      <c r="O86" s="646"/>
      <c r="P86" s="646"/>
      <c r="Q86" s="147"/>
      <c r="R86" s="154"/>
      <c r="S86" s="154"/>
      <c r="T86" s="16"/>
      <c r="U86" s="21"/>
    </row>
    <row r="87" spans="1:21">
      <c r="A87" s="154"/>
      <c r="B87" s="431"/>
      <c r="C87" s="423"/>
      <c r="D87" s="423"/>
      <c r="E87" s="644"/>
      <c r="F87" s="644"/>
      <c r="G87" s="645"/>
      <c r="H87" s="645"/>
      <c r="I87" s="646"/>
      <c r="J87" s="646"/>
      <c r="K87" s="646"/>
      <c r="L87" s="646"/>
      <c r="M87" s="646"/>
      <c r="N87" s="646"/>
      <c r="O87" s="646"/>
      <c r="P87" s="646"/>
      <c r="Q87" s="147"/>
      <c r="R87" s="154"/>
      <c r="S87" s="154"/>
      <c r="T87" s="16"/>
      <c r="U87" s="21"/>
    </row>
    <row r="88" spans="1:21">
      <c r="A88" s="154"/>
      <c r="B88" s="431"/>
      <c r="C88" s="423"/>
      <c r="D88" s="423"/>
      <c r="E88" s="644"/>
      <c r="F88" s="644"/>
      <c r="G88" s="645"/>
      <c r="H88" s="645"/>
      <c r="I88" s="646"/>
      <c r="J88" s="646"/>
      <c r="K88" s="646"/>
      <c r="L88" s="646"/>
      <c r="M88" s="646"/>
      <c r="N88" s="646"/>
      <c r="O88" s="646"/>
      <c r="P88" s="646"/>
      <c r="Q88" s="147"/>
      <c r="R88" s="154"/>
      <c r="S88" s="154"/>
      <c r="T88" s="16"/>
      <c r="U88" s="21"/>
    </row>
    <row r="89" spans="1:21">
      <c r="A89" s="154"/>
      <c r="B89" s="431"/>
      <c r="C89" s="423"/>
      <c r="D89" s="423"/>
      <c r="E89" s="644"/>
      <c r="F89" s="644"/>
      <c r="G89" s="645"/>
      <c r="H89" s="645"/>
      <c r="I89" s="646"/>
      <c r="J89" s="646"/>
      <c r="K89" s="646"/>
      <c r="L89" s="646"/>
      <c r="M89" s="646"/>
      <c r="N89" s="646"/>
      <c r="O89" s="646"/>
      <c r="P89" s="646"/>
      <c r="Q89" s="147"/>
      <c r="R89" s="154"/>
      <c r="S89" s="154"/>
      <c r="T89" s="16"/>
      <c r="U89" s="21"/>
    </row>
    <row r="90" spans="1:21">
      <c r="A90" s="154"/>
      <c r="B90" s="431"/>
      <c r="C90" s="423"/>
      <c r="D90" s="423"/>
      <c r="E90" s="644"/>
      <c r="F90" s="644"/>
      <c r="G90" s="645"/>
      <c r="H90" s="645"/>
      <c r="I90" s="646"/>
      <c r="J90" s="646"/>
      <c r="K90" s="646"/>
      <c r="L90" s="646"/>
      <c r="M90" s="646"/>
      <c r="N90" s="646"/>
      <c r="O90" s="646"/>
      <c r="P90" s="646"/>
      <c r="Q90" s="147"/>
      <c r="R90" s="154"/>
      <c r="S90" s="154"/>
      <c r="T90" s="16"/>
      <c r="U90" s="21"/>
    </row>
    <row r="91" spans="1:21">
      <c r="A91" s="154"/>
      <c r="B91" s="431"/>
      <c r="C91" s="423"/>
      <c r="D91" s="423"/>
      <c r="E91" s="644"/>
      <c r="F91" s="644"/>
      <c r="G91" s="645"/>
      <c r="H91" s="645"/>
      <c r="I91" s="646"/>
      <c r="J91" s="646"/>
      <c r="K91" s="646"/>
      <c r="L91" s="646"/>
      <c r="M91" s="646"/>
      <c r="N91" s="646"/>
      <c r="O91" s="646"/>
      <c r="P91" s="646"/>
      <c r="Q91" s="147"/>
      <c r="R91" s="154"/>
      <c r="S91" s="154"/>
      <c r="T91" s="16"/>
      <c r="U91" s="21"/>
    </row>
    <row r="92" spans="1:21">
      <c r="A92" s="154"/>
      <c r="B92" s="431"/>
      <c r="C92" s="423"/>
      <c r="D92" s="423"/>
      <c r="E92" s="644"/>
      <c r="F92" s="644"/>
      <c r="G92" s="645"/>
      <c r="H92" s="645"/>
      <c r="I92" s="646"/>
      <c r="J92" s="646"/>
      <c r="K92" s="646"/>
      <c r="L92" s="646"/>
      <c r="M92" s="646"/>
      <c r="N92" s="646"/>
      <c r="O92" s="646"/>
      <c r="P92" s="646"/>
      <c r="Q92" s="147"/>
      <c r="R92" s="154"/>
      <c r="S92" s="154"/>
      <c r="T92" s="16"/>
      <c r="U92" s="21"/>
    </row>
    <row r="93" spans="1:21">
      <c r="A93" s="154"/>
      <c r="B93" s="431"/>
      <c r="C93" s="423"/>
      <c r="D93" s="423"/>
      <c r="E93" s="644"/>
      <c r="F93" s="644"/>
      <c r="G93" s="645"/>
      <c r="H93" s="645"/>
      <c r="I93" s="646"/>
      <c r="J93" s="646"/>
      <c r="K93" s="646"/>
      <c r="L93" s="646"/>
      <c r="M93" s="646"/>
      <c r="N93" s="646"/>
      <c r="O93" s="646"/>
      <c r="P93" s="646"/>
      <c r="Q93" s="147"/>
      <c r="R93" s="154"/>
      <c r="S93" s="154"/>
      <c r="T93" s="16"/>
      <c r="U93" s="21"/>
    </row>
    <row r="94" spans="1:21">
      <c r="A94" s="154"/>
      <c r="B94" s="431"/>
      <c r="C94" s="423"/>
      <c r="D94" s="423"/>
      <c r="E94" s="644"/>
      <c r="F94" s="644"/>
      <c r="G94" s="645"/>
      <c r="H94" s="645"/>
      <c r="I94" s="646"/>
      <c r="J94" s="646"/>
      <c r="K94" s="646"/>
      <c r="L94" s="646"/>
      <c r="M94" s="646"/>
      <c r="N94" s="646"/>
      <c r="O94" s="646"/>
      <c r="P94" s="646"/>
      <c r="Q94" s="147"/>
      <c r="R94" s="154"/>
      <c r="S94" s="154"/>
      <c r="T94" s="16"/>
      <c r="U94" s="21"/>
    </row>
    <row r="95" spans="1:21">
      <c r="A95" s="154"/>
      <c r="B95" s="431"/>
      <c r="C95" s="423"/>
      <c r="D95" s="423"/>
      <c r="E95" s="644"/>
      <c r="F95" s="644"/>
      <c r="G95" s="645"/>
      <c r="H95" s="645"/>
      <c r="I95" s="646"/>
      <c r="J95" s="646"/>
      <c r="K95" s="646"/>
      <c r="L95" s="646"/>
      <c r="M95" s="646"/>
      <c r="N95" s="646"/>
      <c r="O95" s="646"/>
      <c r="P95" s="646"/>
      <c r="Q95" s="147"/>
      <c r="R95" s="154"/>
      <c r="S95" s="154"/>
      <c r="T95" s="16"/>
      <c r="U95" s="21"/>
    </row>
    <row r="96" spans="1:21">
      <c r="A96" s="154"/>
      <c r="B96" s="431"/>
      <c r="C96" s="423"/>
      <c r="D96" s="423"/>
      <c r="E96" s="644"/>
      <c r="F96" s="644"/>
      <c r="G96" s="645"/>
      <c r="H96" s="645"/>
      <c r="I96" s="646"/>
      <c r="J96" s="646"/>
      <c r="K96" s="646"/>
      <c r="L96" s="646"/>
      <c r="M96" s="646"/>
      <c r="N96" s="646"/>
      <c r="O96" s="646"/>
      <c r="P96" s="646"/>
      <c r="Q96" s="147"/>
      <c r="R96" s="154"/>
      <c r="S96" s="154"/>
      <c r="T96" s="16"/>
      <c r="U96" s="21"/>
    </row>
    <row r="97" spans="1:21">
      <c r="A97" s="154"/>
      <c r="B97" s="431"/>
      <c r="C97" s="423"/>
      <c r="D97" s="423"/>
      <c r="E97" s="644"/>
      <c r="F97" s="644"/>
      <c r="G97" s="645"/>
      <c r="H97" s="645"/>
      <c r="I97" s="646"/>
      <c r="J97" s="646"/>
      <c r="K97" s="646"/>
      <c r="L97" s="646"/>
      <c r="M97" s="646"/>
      <c r="N97" s="646"/>
      <c r="O97" s="646"/>
      <c r="P97" s="646"/>
      <c r="Q97" s="147"/>
      <c r="R97" s="154"/>
      <c r="S97" s="154"/>
      <c r="T97" s="16"/>
      <c r="U97" s="21"/>
    </row>
    <row r="98" spans="1:21">
      <c r="A98" s="154"/>
      <c r="B98" s="431"/>
      <c r="C98" s="423"/>
      <c r="D98" s="423"/>
      <c r="E98" s="644"/>
      <c r="F98" s="644"/>
      <c r="G98" s="645"/>
      <c r="H98" s="645"/>
      <c r="I98" s="646"/>
      <c r="J98" s="646"/>
      <c r="K98" s="646"/>
      <c r="L98" s="646"/>
      <c r="M98" s="646"/>
      <c r="N98" s="646"/>
      <c r="O98" s="646"/>
      <c r="P98" s="646"/>
      <c r="Q98" s="147"/>
      <c r="R98" s="154"/>
      <c r="S98" s="154"/>
      <c r="T98" s="16"/>
      <c r="U98" s="21"/>
    </row>
    <row r="99" spans="1:21">
      <c r="A99" s="154"/>
      <c r="B99" s="431"/>
      <c r="C99" s="423"/>
      <c r="D99" s="423"/>
      <c r="E99" s="644"/>
      <c r="F99" s="644"/>
      <c r="G99" s="645"/>
      <c r="H99" s="645"/>
      <c r="I99" s="646"/>
      <c r="J99" s="646"/>
      <c r="K99" s="646"/>
      <c r="L99" s="646"/>
      <c r="M99" s="646"/>
      <c r="N99" s="646"/>
      <c r="O99" s="646"/>
      <c r="P99" s="646"/>
      <c r="Q99" s="147"/>
      <c r="R99" s="154"/>
      <c r="S99" s="154"/>
      <c r="T99" s="16"/>
      <c r="U99" s="21"/>
    </row>
    <row r="100" spans="1:21">
      <c r="A100" s="154"/>
      <c r="B100" s="431"/>
      <c r="C100" s="423"/>
      <c r="D100" s="423"/>
      <c r="E100" s="644"/>
      <c r="F100" s="644"/>
      <c r="G100" s="645"/>
      <c r="H100" s="645"/>
      <c r="I100" s="646"/>
      <c r="J100" s="646"/>
      <c r="K100" s="646"/>
      <c r="L100" s="646"/>
      <c r="M100" s="646"/>
      <c r="N100" s="646"/>
      <c r="O100" s="646"/>
      <c r="P100" s="646"/>
      <c r="Q100" s="147"/>
      <c r="R100" s="154"/>
      <c r="S100" s="154"/>
      <c r="T100" s="16"/>
      <c r="U100" s="21"/>
    </row>
    <row r="101" spans="1:21">
      <c r="A101" s="154"/>
      <c r="B101" s="431"/>
      <c r="C101" s="423"/>
      <c r="D101" s="423"/>
      <c r="E101" s="644"/>
      <c r="F101" s="644"/>
      <c r="G101" s="645"/>
      <c r="H101" s="645"/>
      <c r="I101" s="646"/>
      <c r="J101" s="646"/>
      <c r="K101" s="646"/>
      <c r="L101" s="646"/>
      <c r="M101" s="646"/>
      <c r="N101" s="646"/>
      <c r="O101" s="646"/>
      <c r="P101" s="646"/>
      <c r="Q101" s="147"/>
      <c r="R101" s="154"/>
      <c r="S101" s="154"/>
      <c r="T101" s="16"/>
      <c r="U101" s="21"/>
    </row>
    <row r="102" spans="1:21">
      <c r="A102" s="154"/>
      <c r="B102" s="431"/>
      <c r="C102" s="423"/>
      <c r="D102" s="423"/>
      <c r="E102" s="644"/>
      <c r="F102" s="644"/>
      <c r="G102" s="645"/>
      <c r="H102" s="645"/>
      <c r="I102" s="646"/>
      <c r="J102" s="646"/>
      <c r="K102" s="646"/>
      <c r="L102" s="646"/>
      <c r="M102" s="646"/>
      <c r="N102" s="646"/>
      <c r="O102" s="646"/>
      <c r="P102" s="646"/>
      <c r="Q102" s="147"/>
      <c r="R102" s="154"/>
      <c r="S102" s="154"/>
      <c r="T102" s="16"/>
      <c r="U102" s="21"/>
    </row>
    <row r="103" spans="1:21">
      <c r="A103" s="154"/>
      <c r="B103" s="431"/>
      <c r="C103" s="423"/>
      <c r="D103" s="423"/>
      <c r="E103" s="644"/>
      <c r="F103" s="644"/>
      <c r="G103" s="645"/>
      <c r="H103" s="645"/>
      <c r="I103" s="646"/>
      <c r="J103" s="646"/>
      <c r="K103" s="646"/>
      <c r="L103" s="646"/>
      <c r="M103" s="646"/>
      <c r="N103" s="646"/>
      <c r="O103" s="646"/>
      <c r="P103" s="646"/>
      <c r="Q103" s="147"/>
      <c r="R103" s="154"/>
      <c r="S103" s="154"/>
      <c r="T103" s="16"/>
      <c r="U103" s="21"/>
    </row>
    <row r="104" spans="1:21">
      <c r="A104" s="154"/>
      <c r="B104" s="431"/>
      <c r="C104" s="423"/>
      <c r="D104" s="423"/>
      <c r="E104" s="644"/>
      <c r="F104" s="644"/>
      <c r="G104" s="645"/>
      <c r="H104" s="645"/>
      <c r="I104" s="646"/>
      <c r="J104" s="646"/>
      <c r="K104" s="646"/>
      <c r="L104" s="646"/>
      <c r="M104" s="646"/>
      <c r="N104" s="646"/>
      <c r="O104" s="646"/>
      <c r="P104" s="646"/>
      <c r="Q104" s="147"/>
      <c r="R104" s="154"/>
      <c r="S104" s="154"/>
      <c r="T104" s="16"/>
      <c r="U104" s="21"/>
    </row>
    <row r="105" spans="1:21">
      <c r="A105" s="154"/>
      <c r="B105" s="431"/>
      <c r="C105" s="423"/>
      <c r="D105" s="423"/>
      <c r="E105" s="644"/>
      <c r="F105" s="644"/>
      <c r="G105" s="645"/>
      <c r="H105" s="645"/>
      <c r="I105" s="646"/>
      <c r="J105" s="646"/>
      <c r="K105" s="646"/>
      <c r="L105" s="646"/>
      <c r="M105" s="646"/>
      <c r="N105" s="646"/>
      <c r="O105" s="646"/>
      <c r="P105" s="646"/>
      <c r="Q105" s="147"/>
      <c r="R105" s="154"/>
      <c r="S105" s="154"/>
      <c r="T105" s="16"/>
      <c r="U105" s="21"/>
    </row>
    <row r="106" spans="1:21">
      <c r="A106" s="154"/>
      <c r="B106" s="431"/>
      <c r="C106" s="423"/>
      <c r="D106" s="423"/>
      <c r="E106" s="644"/>
      <c r="F106" s="644"/>
      <c r="G106" s="645"/>
      <c r="H106" s="645"/>
      <c r="I106" s="646"/>
      <c r="J106" s="646"/>
      <c r="K106" s="646"/>
      <c r="L106" s="646"/>
      <c r="M106" s="646"/>
      <c r="N106" s="646"/>
      <c r="O106" s="646"/>
      <c r="P106" s="646"/>
      <c r="Q106" s="147"/>
      <c r="R106" s="154"/>
      <c r="S106" s="154"/>
      <c r="T106" s="16"/>
      <c r="U106" s="21"/>
    </row>
    <row r="107" spans="1:21">
      <c r="A107" s="154"/>
      <c r="B107" s="431"/>
      <c r="C107" s="423"/>
      <c r="D107" s="423"/>
      <c r="E107" s="644"/>
      <c r="F107" s="644"/>
      <c r="G107" s="645"/>
      <c r="H107" s="645"/>
      <c r="I107" s="646"/>
      <c r="J107" s="646"/>
      <c r="K107" s="646"/>
      <c r="L107" s="646"/>
      <c r="M107" s="646"/>
      <c r="N107" s="646"/>
      <c r="O107" s="646"/>
      <c r="P107" s="646"/>
      <c r="Q107" s="147"/>
      <c r="R107" s="154"/>
      <c r="S107" s="154"/>
      <c r="T107" s="16"/>
      <c r="U107" s="21"/>
    </row>
    <row r="108" spans="1:21">
      <c r="A108" s="154"/>
      <c r="B108" s="431"/>
      <c r="C108" s="423"/>
      <c r="D108" s="423"/>
      <c r="E108" s="644"/>
      <c r="F108" s="644"/>
      <c r="G108" s="645"/>
      <c r="H108" s="645"/>
      <c r="I108" s="646"/>
      <c r="J108" s="646"/>
      <c r="K108" s="646"/>
      <c r="L108" s="646"/>
      <c r="M108" s="646"/>
      <c r="N108" s="646"/>
      <c r="O108" s="646"/>
      <c r="P108" s="646"/>
      <c r="Q108" s="147"/>
      <c r="R108" s="154"/>
      <c r="S108" s="154"/>
      <c r="T108" s="16"/>
      <c r="U108" s="21"/>
    </row>
    <row r="109" spans="1:21">
      <c r="A109" s="154"/>
      <c r="B109" s="431"/>
      <c r="C109" s="423"/>
      <c r="D109" s="423"/>
      <c r="E109" s="644"/>
      <c r="F109" s="644"/>
      <c r="G109" s="645"/>
      <c r="H109" s="645"/>
      <c r="I109" s="646"/>
      <c r="J109" s="646"/>
      <c r="K109" s="646"/>
      <c r="L109" s="646"/>
      <c r="M109" s="646"/>
      <c r="N109" s="646"/>
      <c r="O109" s="646"/>
      <c r="P109" s="646"/>
      <c r="Q109" s="147"/>
      <c r="R109" s="154"/>
      <c r="S109" s="154"/>
      <c r="T109" s="16"/>
      <c r="U109" s="21"/>
    </row>
    <row r="110" spans="1:21">
      <c r="A110" s="154"/>
      <c r="B110" s="431"/>
      <c r="C110" s="423"/>
      <c r="D110" s="423"/>
      <c r="E110" s="644"/>
      <c r="F110" s="644"/>
      <c r="G110" s="645"/>
      <c r="H110" s="645"/>
      <c r="I110" s="646"/>
      <c r="J110" s="646"/>
      <c r="K110" s="646"/>
      <c r="L110" s="646"/>
      <c r="M110" s="646"/>
      <c r="N110" s="646"/>
      <c r="O110" s="646"/>
      <c r="P110" s="646"/>
      <c r="Q110" s="147"/>
      <c r="R110" s="154"/>
      <c r="S110" s="154"/>
      <c r="T110" s="16"/>
      <c r="U110" s="21"/>
    </row>
    <row r="111" spans="1:21">
      <c r="A111" s="154"/>
      <c r="B111" s="431"/>
      <c r="C111" s="423"/>
      <c r="D111" s="423"/>
      <c r="E111" s="644"/>
      <c r="F111" s="644"/>
      <c r="G111" s="645"/>
      <c r="H111" s="645"/>
      <c r="I111" s="646"/>
      <c r="J111" s="646"/>
      <c r="K111" s="646"/>
      <c r="L111" s="646"/>
      <c r="M111" s="646"/>
      <c r="N111" s="646"/>
      <c r="O111" s="646"/>
      <c r="P111" s="646"/>
      <c r="Q111" s="147"/>
      <c r="R111" s="154"/>
      <c r="S111" s="154"/>
      <c r="T111" s="16"/>
      <c r="U111" s="21"/>
    </row>
    <row r="112" spans="1:21">
      <c r="A112" s="154"/>
      <c r="B112" s="431"/>
      <c r="C112" s="423"/>
      <c r="D112" s="423"/>
      <c r="E112" s="644"/>
      <c r="F112" s="644"/>
      <c r="G112" s="645"/>
      <c r="H112" s="645"/>
      <c r="I112" s="646"/>
      <c r="J112" s="646"/>
      <c r="K112" s="646"/>
      <c r="L112" s="646"/>
      <c r="M112" s="646"/>
      <c r="N112" s="646"/>
      <c r="O112" s="646"/>
      <c r="P112" s="646"/>
      <c r="Q112" s="147"/>
      <c r="R112" s="154"/>
      <c r="S112" s="154"/>
      <c r="T112" s="16"/>
      <c r="U112" s="21"/>
    </row>
    <row r="113" spans="1:21">
      <c r="A113" s="154"/>
      <c r="B113" s="431"/>
      <c r="C113" s="423"/>
      <c r="D113" s="423"/>
      <c r="E113" s="644"/>
      <c r="F113" s="644"/>
      <c r="G113" s="645"/>
      <c r="H113" s="645"/>
      <c r="I113" s="646"/>
      <c r="J113" s="646"/>
      <c r="K113" s="646"/>
      <c r="L113" s="646"/>
      <c r="M113" s="646"/>
      <c r="N113" s="646"/>
      <c r="O113" s="646"/>
      <c r="P113" s="646"/>
      <c r="Q113" s="147"/>
      <c r="R113" s="154"/>
      <c r="S113" s="154"/>
      <c r="T113" s="16"/>
      <c r="U113" s="21"/>
    </row>
    <row r="114" spans="1:21">
      <c r="A114" s="154"/>
      <c r="B114" s="431"/>
      <c r="C114" s="423"/>
      <c r="D114" s="423"/>
      <c r="E114" s="644"/>
      <c r="F114" s="644"/>
      <c r="G114" s="645"/>
      <c r="H114" s="645"/>
      <c r="I114" s="646"/>
      <c r="J114" s="646"/>
      <c r="K114" s="646"/>
      <c r="L114" s="646"/>
      <c r="M114" s="646"/>
      <c r="N114" s="646"/>
      <c r="O114" s="646"/>
      <c r="P114" s="646"/>
      <c r="Q114" s="147"/>
      <c r="R114" s="154"/>
      <c r="S114" s="154"/>
      <c r="T114" s="16"/>
      <c r="U114" s="21"/>
    </row>
    <row r="115" spans="1:21">
      <c r="A115" s="154"/>
      <c r="B115" s="431"/>
      <c r="C115" s="423"/>
      <c r="D115" s="423"/>
      <c r="E115" s="644"/>
      <c r="F115" s="644"/>
      <c r="G115" s="645"/>
      <c r="H115" s="645"/>
      <c r="I115" s="646"/>
      <c r="J115" s="646"/>
      <c r="K115" s="646"/>
      <c r="L115" s="646"/>
      <c r="M115" s="646"/>
      <c r="N115" s="646"/>
      <c r="O115" s="646"/>
      <c r="P115" s="646"/>
      <c r="Q115" s="147"/>
      <c r="R115" s="154"/>
      <c r="S115" s="154"/>
      <c r="T115" s="16"/>
      <c r="U115" s="21"/>
    </row>
    <row r="116" spans="1:21">
      <c r="A116" s="154"/>
      <c r="B116" s="431"/>
      <c r="C116" s="423"/>
      <c r="D116" s="423"/>
      <c r="E116" s="644"/>
      <c r="F116" s="644"/>
      <c r="G116" s="645"/>
      <c r="H116" s="645"/>
      <c r="I116" s="646"/>
      <c r="J116" s="646"/>
      <c r="K116" s="646"/>
      <c r="L116" s="646"/>
      <c r="M116" s="646"/>
      <c r="N116" s="646"/>
      <c r="O116" s="646"/>
      <c r="P116" s="646"/>
      <c r="Q116" s="147"/>
      <c r="R116" s="154"/>
      <c r="S116" s="154"/>
      <c r="T116" s="16"/>
      <c r="U116" s="21"/>
    </row>
    <row r="117" spans="1:21">
      <c r="A117" s="154"/>
      <c r="B117" s="431"/>
      <c r="C117" s="423"/>
      <c r="D117" s="423"/>
      <c r="E117" s="644"/>
      <c r="F117" s="644"/>
      <c r="G117" s="645"/>
      <c r="H117" s="645"/>
      <c r="I117" s="646"/>
      <c r="J117" s="646"/>
      <c r="K117" s="646"/>
      <c r="L117" s="646"/>
      <c r="M117" s="646"/>
      <c r="N117" s="646"/>
      <c r="O117" s="646"/>
      <c r="P117" s="646"/>
      <c r="Q117" s="147"/>
      <c r="R117" s="154"/>
      <c r="S117" s="154"/>
      <c r="T117" s="16"/>
      <c r="U117" s="21"/>
    </row>
    <row r="118" spans="1:21">
      <c r="A118" s="154"/>
      <c r="B118" s="431"/>
      <c r="C118" s="423"/>
      <c r="D118" s="423"/>
      <c r="E118" s="644"/>
      <c r="F118" s="644"/>
      <c r="G118" s="645"/>
      <c r="H118" s="645"/>
      <c r="I118" s="646"/>
      <c r="J118" s="646"/>
      <c r="K118" s="646"/>
      <c r="L118" s="646"/>
      <c r="M118" s="646"/>
      <c r="N118" s="646"/>
      <c r="O118" s="646"/>
      <c r="P118" s="646"/>
      <c r="Q118" s="147"/>
      <c r="R118" s="154"/>
      <c r="S118" s="154"/>
      <c r="T118" s="16"/>
      <c r="U118" s="21"/>
    </row>
    <row r="119" spans="1:21">
      <c r="A119" s="154"/>
      <c r="B119" s="431"/>
      <c r="C119" s="423"/>
      <c r="D119" s="423"/>
      <c r="E119" s="644"/>
      <c r="F119" s="644"/>
      <c r="G119" s="645"/>
      <c r="H119" s="645"/>
      <c r="I119" s="646"/>
      <c r="J119" s="646"/>
      <c r="K119" s="646"/>
      <c r="L119" s="646"/>
      <c r="M119" s="646"/>
      <c r="N119" s="646"/>
      <c r="O119" s="646"/>
      <c r="P119" s="646"/>
      <c r="Q119" s="147"/>
      <c r="R119" s="154"/>
      <c r="S119" s="154"/>
      <c r="T119" s="16"/>
      <c r="U119" s="21"/>
    </row>
    <row r="120" spans="1:21">
      <c r="A120" s="154"/>
      <c r="B120" s="431"/>
      <c r="C120" s="423"/>
      <c r="D120" s="423"/>
      <c r="E120" s="644"/>
      <c r="F120" s="644"/>
      <c r="G120" s="645"/>
      <c r="H120" s="645"/>
      <c r="I120" s="646"/>
      <c r="J120" s="646"/>
      <c r="K120" s="646"/>
      <c r="L120" s="646"/>
      <c r="M120" s="646"/>
      <c r="N120" s="646"/>
      <c r="O120" s="646"/>
      <c r="P120" s="646"/>
      <c r="Q120" s="147"/>
      <c r="R120" s="154"/>
      <c r="S120" s="154"/>
      <c r="T120" s="16"/>
      <c r="U120" s="21"/>
    </row>
    <row r="121" spans="1:21">
      <c r="A121" s="154"/>
      <c r="B121" s="431"/>
      <c r="C121" s="423"/>
      <c r="D121" s="423"/>
      <c r="E121" s="644"/>
      <c r="F121" s="644"/>
      <c r="G121" s="645"/>
      <c r="H121" s="645"/>
      <c r="I121" s="646"/>
      <c r="J121" s="646"/>
      <c r="K121" s="646"/>
      <c r="L121" s="646"/>
      <c r="M121" s="646"/>
      <c r="N121" s="646"/>
      <c r="O121" s="646"/>
      <c r="P121" s="646"/>
      <c r="Q121" s="147"/>
      <c r="R121" s="154"/>
      <c r="S121" s="154"/>
      <c r="T121" s="16"/>
      <c r="U121" s="21"/>
    </row>
    <row r="122" spans="1:21">
      <c r="A122" s="154"/>
      <c r="B122" s="431"/>
      <c r="C122" s="423"/>
      <c r="D122" s="423"/>
      <c r="E122" s="644"/>
      <c r="F122" s="644"/>
      <c r="G122" s="645"/>
      <c r="H122" s="645"/>
      <c r="I122" s="646"/>
      <c r="J122" s="646"/>
      <c r="K122" s="646"/>
      <c r="L122" s="646"/>
      <c r="M122" s="646"/>
      <c r="N122" s="646"/>
      <c r="O122" s="646"/>
      <c r="P122" s="646"/>
      <c r="Q122" s="147"/>
      <c r="R122" s="154"/>
      <c r="S122" s="154"/>
      <c r="T122" s="16"/>
      <c r="U122" s="21"/>
    </row>
    <row r="123" spans="1:21">
      <c r="A123" s="154"/>
      <c r="B123" s="431"/>
      <c r="C123" s="423"/>
      <c r="D123" s="423"/>
      <c r="E123" s="644"/>
      <c r="F123" s="644"/>
      <c r="G123" s="645"/>
      <c r="H123" s="645"/>
      <c r="I123" s="646"/>
      <c r="J123" s="646"/>
      <c r="K123" s="646"/>
      <c r="L123" s="646"/>
      <c r="M123" s="646"/>
      <c r="N123" s="646"/>
      <c r="O123" s="646"/>
      <c r="P123" s="646"/>
      <c r="Q123" s="147"/>
      <c r="R123" s="154"/>
      <c r="S123" s="154"/>
      <c r="T123" s="16"/>
      <c r="U123" s="21"/>
    </row>
    <row r="124" spans="1:21">
      <c r="A124" s="154"/>
      <c r="B124" s="431"/>
      <c r="C124" s="423"/>
      <c r="D124" s="423"/>
      <c r="E124" s="644"/>
      <c r="F124" s="644"/>
      <c r="G124" s="645"/>
      <c r="H124" s="645"/>
      <c r="I124" s="646"/>
      <c r="J124" s="646"/>
      <c r="K124" s="646"/>
      <c r="L124" s="646"/>
      <c r="M124" s="646"/>
      <c r="N124" s="646"/>
      <c r="O124" s="646"/>
      <c r="P124" s="646"/>
      <c r="Q124" s="147"/>
      <c r="R124" s="154"/>
      <c r="S124" s="154"/>
      <c r="T124" s="16"/>
      <c r="U124" s="21"/>
    </row>
    <row r="125" spans="1:21">
      <c r="A125" s="154"/>
      <c r="B125" s="431"/>
      <c r="C125" s="423"/>
      <c r="D125" s="423"/>
      <c r="E125" s="644"/>
      <c r="F125" s="644"/>
      <c r="G125" s="645"/>
      <c r="H125" s="645"/>
      <c r="I125" s="646"/>
      <c r="J125" s="646"/>
      <c r="K125" s="646"/>
      <c r="L125" s="646"/>
      <c r="M125" s="646"/>
      <c r="N125" s="646"/>
      <c r="O125" s="646"/>
      <c r="P125" s="646"/>
      <c r="Q125" s="147"/>
      <c r="R125" s="154"/>
      <c r="S125" s="154"/>
      <c r="T125" s="16"/>
      <c r="U125" s="21"/>
    </row>
    <row r="126" spans="1:21">
      <c r="A126" s="154"/>
      <c r="B126" s="431"/>
      <c r="C126" s="423"/>
      <c r="D126" s="423"/>
      <c r="E126" s="644"/>
      <c r="F126" s="644"/>
      <c r="G126" s="645"/>
      <c r="H126" s="645"/>
      <c r="I126" s="646"/>
      <c r="J126" s="646"/>
      <c r="K126" s="646"/>
      <c r="L126" s="646"/>
      <c r="M126" s="646"/>
      <c r="N126" s="646"/>
      <c r="O126" s="646"/>
      <c r="P126" s="646"/>
      <c r="Q126" s="147"/>
      <c r="R126" s="154"/>
      <c r="S126" s="154"/>
      <c r="T126" s="16"/>
      <c r="U126" s="21"/>
    </row>
    <row r="127" spans="1:21">
      <c r="A127" s="154"/>
      <c r="B127" s="431"/>
      <c r="C127" s="423"/>
      <c r="D127" s="423"/>
      <c r="E127" s="644"/>
      <c r="F127" s="644"/>
      <c r="G127" s="645"/>
      <c r="H127" s="645"/>
      <c r="I127" s="646"/>
      <c r="J127" s="646"/>
      <c r="K127" s="646"/>
      <c r="L127" s="646"/>
      <c r="M127" s="646"/>
      <c r="N127" s="646"/>
      <c r="O127" s="646"/>
      <c r="P127" s="646"/>
      <c r="Q127" s="147"/>
      <c r="R127" s="154"/>
      <c r="S127" s="154"/>
      <c r="T127" s="16"/>
      <c r="U127" s="21"/>
    </row>
    <row r="128" spans="1:21">
      <c r="A128" s="154"/>
      <c r="B128" s="431"/>
      <c r="C128" s="423"/>
      <c r="D128" s="423"/>
      <c r="E128" s="644"/>
      <c r="F128" s="644"/>
      <c r="G128" s="645"/>
      <c r="H128" s="645"/>
      <c r="I128" s="646"/>
      <c r="J128" s="646"/>
      <c r="K128" s="646"/>
      <c r="L128" s="646"/>
      <c r="M128" s="646"/>
      <c r="N128" s="646"/>
      <c r="O128" s="646"/>
      <c r="P128" s="646"/>
      <c r="Q128" s="147"/>
      <c r="R128" s="154"/>
      <c r="S128" s="154"/>
      <c r="T128" s="16"/>
      <c r="U128" s="21"/>
    </row>
    <row r="129" spans="1:21">
      <c r="A129" s="154"/>
      <c r="B129" s="431"/>
      <c r="C129" s="423"/>
      <c r="D129" s="423"/>
      <c r="E129" s="644"/>
      <c r="F129" s="644"/>
      <c r="G129" s="645"/>
      <c r="H129" s="645"/>
      <c r="I129" s="646"/>
      <c r="J129" s="646"/>
      <c r="K129" s="646"/>
      <c r="L129" s="646"/>
      <c r="M129" s="646"/>
      <c r="N129" s="646"/>
      <c r="O129" s="646"/>
      <c r="P129" s="646"/>
      <c r="Q129" s="147"/>
      <c r="R129" s="154"/>
      <c r="S129" s="154"/>
      <c r="T129" s="16"/>
      <c r="U129" s="21"/>
    </row>
    <row r="130" spans="1:21">
      <c r="A130" s="154"/>
      <c r="B130" s="431"/>
      <c r="C130" s="423"/>
      <c r="D130" s="423"/>
      <c r="E130" s="644"/>
      <c r="F130" s="644"/>
      <c r="G130" s="645"/>
      <c r="H130" s="645"/>
      <c r="I130" s="646"/>
      <c r="J130" s="646"/>
      <c r="K130" s="646"/>
      <c r="L130" s="646"/>
      <c r="M130" s="646"/>
      <c r="N130" s="646"/>
      <c r="O130" s="646"/>
      <c r="P130" s="646"/>
      <c r="Q130" s="147"/>
      <c r="R130" s="154"/>
      <c r="S130" s="154"/>
      <c r="T130" s="16"/>
      <c r="U130" s="21"/>
    </row>
    <row r="131" spans="1:21">
      <c r="A131" s="154"/>
      <c r="B131" s="431"/>
      <c r="C131" s="423"/>
      <c r="D131" s="423"/>
      <c r="E131" s="644"/>
      <c r="F131" s="644"/>
      <c r="G131" s="645"/>
      <c r="H131" s="645"/>
      <c r="I131" s="646"/>
      <c r="J131" s="646"/>
      <c r="K131" s="646"/>
      <c r="L131" s="646"/>
      <c r="M131" s="646"/>
      <c r="N131" s="646"/>
      <c r="O131" s="646"/>
      <c r="P131" s="646"/>
      <c r="Q131" s="147"/>
      <c r="R131" s="154"/>
      <c r="S131" s="154"/>
      <c r="T131" s="16"/>
      <c r="U131" s="21"/>
    </row>
    <row r="132" spans="1:21">
      <c r="A132" s="154"/>
      <c r="B132" s="431"/>
      <c r="C132" s="423"/>
      <c r="D132" s="423"/>
      <c r="E132" s="644"/>
      <c r="F132" s="644"/>
      <c r="G132" s="645"/>
      <c r="H132" s="645"/>
      <c r="I132" s="646"/>
      <c r="J132" s="646"/>
      <c r="K132" s="646"/>
      <c r="L132" s="646"/>
      <c r="M132" s="646"/>
      <c r="N132" s="646"/>
      <c r="O132" s="646"/>
      <c r="P132" s="646"/>
      <c r="Q132" s="147"/>
      <c r="R132" s="154"/>
      <c r="S132" s="154"/>
      <c r="T132" s="16"/>
      <c r="U132" s="21"/>
    </row>
    <row r="133" spans="1:21">
      <c r="A133" s="154"/>
      <c r="B133" s="431"/>
      <c r="C133" s="423"/>
      <c r="D133" s="423"/>
      <c r="E133" s="644"/>
      <c r="F133" s="644"/>
      <c r="G133" s="645"/>
      <c r="H133" s="645"/>
      <c r="I133" s="646"/>
      <c r="J133" s="646"/>
      <c r="K133" s="646"/>
      <c r="L133" s="646"/>
      <c r="M133" s="646"/>
      <c r="N133" s="646"/>
      <c r="O133" s="646"/>
      <c r="P133" s="646"/>
      <c r="Q133" s="147"/>
      <c r="R133" s="154"/>
      <c r="S133" s="154"/>
      <c r="T133" s="16"/>
      <c r="U133" s="21"/>
    </row>
    <row r="134" spans="1:21">
      <c r="A134" s="154"/>
      <c r="B134" s="431"/>
      <c r="C134" s="423"/>
      <c r="D134" s="423"/>
      <c r="E134" s="644"/>
      <c r="F134" s="644"/>
      <c r="G134" s="645"/>
      <c r="H134" s="645"/>
      <c r="I134" s="646"/>
      <c r="J134" s="646"/>
      <c r="K134" s="646"/>
      <c r="L134" s="646"/>
      <c r="M134" s="646"/>
      <c r="N134" s="646"/>
      <c r="O134" s="646"/>
      <c r="P134" s="646"/>
      <c r="Q134" s="147"/>
      <c r="R134" s="154"/>
      <c r="S134" s="154"/>
      <c r="T134" s="16"/>
      <c r="U134" s="21"/>
    </row>
    <row r="135" spans="1:21">
      <c r="A135" s="154"/>
      <c r="B135" s="431"/>
      <c r="C135" s="423"/>
      <c r="D135" s="423"/>
      <c r="E135" s="644"/>
      <c r="F135" s="644"/>
      <c r="G135" s="645"/>
      <c r="H135" s="645"/>
      <c r="I135" s="646"/>
      <c r="J135" s="646"/>
      <c r="K135" s="646"/>
      <c r="L135" s="646"/>
      <c r="M135" s="646"/>
      <c r="N135" s="646"/>
      <c r="O135" s="646"/>
      <c r="P135" s="646"/>
      <c r="Q135" s="147"/>
      <c r="R135" s="154"/>
      <c r="S135" s="154"/>
      <c r="T135" s="16"/>
      <c r="U135" s="21"/>
    </row>
    <row r="136" spans="1:21">
      <c r="A136" s="154"/>
      <c r="B136" s="431"/>
      <c r="C136" s="423"/>
      <c r="D136" s="423"/>
      <c r="E136" s="644"/>
      <c r="F136" s="644"/>
      <c r="G136" s="645"/>
      <c r="H136" s="645"/>
      <c r="I136" s="646"/>
      <c r="J136" s="646"/>
      <c r="K136" s="646"/>
      <c r="L136" s="646"/>
      <c r="M136" s="646"/>
      <c r="N136" s="646"/>
      <c r="O136" s="646"/>
      <c r="P136" s="646"/>
      <c r="Q136" s="147"/>
      <c r="R136" s="154"/>
      <c r="S136" s="154"/>
      <c r="T136" s="16"/>
      <c r="U136" s="21"/>
    </row>
    <row r="137" spans="1:21">
      <c r="A137" s="154"/>
      <c r="B137" s="431"/>
      <c r="C137" s="423"/>
      <c r="D137" s="423"/>
      <c r="E137" s="644"/>
      <c r="F137" s="644"/>
      <c r="G137" s="645"/>
      <c r="H137" s="645"/>
      <c r="I137" s="646"/>
      <c r="J137" s="646"/>
      <c r="K137" s="646"/>
      <c r="L137" s="646"/>
      <c r="M137" s="646"/>
      <c r="N137" s="646"/>
      <c r="O137" s="646"/>
      <c r="P137" s="646"/>
      <c r="Q137" s="147"/>
      <c r="R137" s="154"/>
      <c r="S137" s="154"/>
      <c r="T137" s="16"/>
      <c r="U137" s="21"/>
    </row>
    <row r="138" spans="1:21">
      <c r="A138" s="154"/>
      <c r="B138" s="431"/>
      <c r="C138" s="423"/>
      <c r="D138" s="423"/>
      <c r="E138" s="644"/>
      <c r="F138" s="644"/>
      <c r="G138" s="645"/>
      <c r="H138" s="645"/>
      <c r="I138" s="646"/>
      <c r="J138" s="646"/>
      <c r="K138" s="646"/>
      <c r="L138" s="646"/>
      <c r="M138" s="646"/>
      <c r="N138" s="646"/>
      <c r="O138" s="646"/>
      <c r="P138" s="646"/>
      <c r="Q138" s="147"/>
      <c r="R138" s="154"/>
      <c r="S138" s="154"/>
      <c r="T138" s="16"/>
      <c r="U138" s="21"/>
    </row>
    <row r="139" spans="1:21">
      <c r="A139" s="154"/>
      <c r="B139" s="431"/>
      <c r="C139" s="423"/>
      <c r="D139" s="423"/>
      <c r="E139" s="644"/>
      <c r="F139" s="644"/>
      <c r="G139" s="645"/>
      <c r="H139" s="645"/>
      <c r="I139" s="646"/>
      <c r="J139" s="646"/>
      <c r="K139" s="646"/>
      <c r="L139" s="646"/>
      <c r="M139" s="646"/>
      <c r="N139" s="646"/>
      <c r="O139" s="646"/>
      <c r="P139" s="646"/>
      <c r="Q139" s="147"/>
      <c r="R139" s="154"/>
      <c r="S139" s="154"/>
      <c r="T139" s="16"/>
      <c r="U139" s="21"/>
    </row>
    <row r="140" spans="1:21">
      <c r="A140" s="154"/>
      <c r="B140" s="431"/>
      <c r="C140" s="423"/>
      <c r="D140" s="423"/>
      <c r="E140" s="644"/>
      <c r="F140" s="644"/>
      <c r="G140" s="645"/>
      <c r="H140" s="645"/>
      <c r="I140" s="646"/>
      <c r="J140" s="646"/>
      <c r="K140" s="646"/>
      <c r="L140" s="646"/>
      <c r="M140" s="646"/>
      <c r="N140" s="646"/>
      <c r="O140" s="646"/>
      <c r="P140" s="646"/>
      <c r="Q140" s="147"/>
      <c r="R140" s="154"/>
      <c r="S140" s="154"/>
      <c r="T140" s="16"/>
      <c r="U140" s="21"/>
    </row>
    <row r="141" spans="1:21">
      <c r="A141" s="154"/>
      <c r="B141" s="431"/>
      <c r="C141" s="423"/>
      <c r="D141" s="423"/>
      <c r="E141" s="644"/>
      <c r="F141" s="644"/>
      <c r="G141" s="645"/>
      <c r="H141" s="645"/>
      <c r="I141" s="646"/>
      <c r="J141" s="646"/>
      <c r="K141" s="646"/>
      <c r="L141" s="646"/>
      <c r="M141" s="646"/>
      <c r="N141" s="646"/>
      <c r="O141" s="646"/>
      <c r="P141" s="646"/>
      <c r="Q141" s="147"/>
      <c r="R141" s="154"/>
      <c r="S141" s="154"/>
      <c r="T141" s="16"/>
      <c r="U141" s="21"/>
    </row>
    <row r="142" spans="1:21">
      <c r="A142" s="154"/>
      <c r="B142" s="431"/>
      <c r="C142" s="423"/>
      <c r="D142" s="423"/>
      <c r="E142" s="644"/>
      <c r="F142" s="644"/>
      <c r="G142" s="645"/>
      <c r="H142" s="645"/>
      <c r="I142" s="646"/>
      <c r="J142" s="646"/>
      <c r="K142" s="646"/>
      <c r="L142" s="646"/>
      <c r="M142" s="646"/>
      <c r="N142" s="646"/>
      <c r="O142" s="646"/>
      <c r="P142" s="646"/>
      <c r="Q142" s="147"/>
      <c r="R142" s="154"/>
      <c r="S142" s="154"/>
      <c r="T142" s="16"/>
      <c r="U142" s="21"/>
    </row>
    <row r="143" spans="1:21">
      <c r="A143" s="154"/>
      <c r="B143" s="431"/>
      <c r="C143" s="423"/>
      <c r="D143" s="423"/>
      <c r="E143" s="644"/>
      <c r="F143" s="644"/>
      <c r="G143" s="645"/>
      <c r="H143" s="645"/>
      <c r="I143" s="646"/>
      <c r="J143" s="646"/>
      <c r="K143" s="646"/>
      <c r="L143" s="646"/>
      <c r="M143" s="646"/>
      <c r="N143" s="646"/>
      <c r="O143" s="646"/>
      <c r="P143" s="646"/>
      <c r="Q143" s="147"/>
      <c r="R143" s="154"/>
      <c r="S143" s="154"/>
      <c r="T143" s="16"/>
      <c r="U143" s="21"/>
    </row>
    <row r="144" spans="1:21">
      <c r="A144" s="154"/>
      <c r="B144" s="431"/>
      <c r="C144" s="423"/>
      <c r="D144" s="423"/>
      <c r="E144" s="644"/>
      <c r="F144" s="644"/>
      <c r="G144" s="645"/>
      <c r="H144" s="645"/>
      <c r="I144" s="646"/>
      <c r="J144" s="646"/>
      <c r="K144" s="646"/>
      <c r="L144" s="646"/>
      <c r="M144" s="646"/>
      <c r="N144" s="646"/>
      <c r="O144" s="646"/>
      <c r="P144" s="646"/>
      <c r="Q144" s="147"/>
      <c r="R144" s="154"/>
      <c r="S144" s="154"/>
      <c r="T144" s="16"/>
      <c r="U144" s="21"/>
    </row>
    <row r="145" spans="1:21">
      <c r="A145" s="154"/>
      <c r="B145" s="431"/>
      <c r="C145" s="423"/>
      <c r="D145" s="423"/>
      <c r="E145" s="644"/>
      <c r="F145" s="644"/>
      <c r="G145" s="645"/>
      <c r="H145" s="645"/>
      <c r="I145" s="646"/>
      <c r="J145" s="646"/>
      <c r="K145" s="646"/>
      <c r="L145" s="646"/>
      <c r="M145" s="646"/>
      <c r="N145" s="646"/>
      <c r="O145" s="646"/>
      <c r="P145" s="646"/>
      <c r="Q145" s="147"/>
      <c r="R145" s="154"/>
      <c r="S145" s="154"/>
      <c r="T145" s="16"/>
      <c r="U145" s="21"/>
    </row>
    <row r="146" spans="1:21">
      <c r="A146" s="154"/>
      <c r="B146" s="431"/>
      <c r="C146" s="423"/>
      <c r="D146" s="423"/>
      <c r="E146" s="644"/>
      <c r="F146" s="644"/>
      <c r="G146" s="645"/>
      <c r="H146" s="645"/>
      <c r="I146" s="646"/>
      <c r="J146" s="646"/>
      <c r="K146" s="646"/>
      <c r="L146" s="646"/>
      <c r="M146" s="646"/>
      <c r="N146" s="646"/>
      <c r="O146" s="646"/>
      <c r="P146" s="646"/>
      <c r="Q146" s="147"/>
      <c r="R146" s="154"/>
      <c r="S146" s="154"/>
      <c r="T146" s="16"/>
      <c r="U146" s="21"/>
    </row>
    <row r="147" spans="1:21">
      <c r="A147" s="154"/>
      <c r="B147" s="431"/>
      <c r="C147" s="423"/>
      <c r="D147" s="423"/>
      <c r="E147" s="644"/>
      <c r="F147" s="644"/>
      <c r="G147" s="645"/>
      <c r="H147" s="645"/>
      <c r="I147" s="646"/>
      <c r="J147" s="646"/>
      <c r="K147" s="646"/>
      <c r="L147" s="646"/>
      <c r="M147" s="646"/>
      <c r="N147" s="646"/>
      <c r="O147" s="646"/>
      <c r="P147" s="646"/>
      <c r="Q147" s="147"/>
      <c r="R147" s="154"/>
      <c r="S147" s="154"/>
      <c r="T147" s="16"/>
      <c r="U147" s="21"/>
    </row>
    <row r="148" spans="1:21">
      <c r="A148" s="154"/>
      <c r="B148" s="431"/>
      <c r="C148" s="423"/>
      <c r="D148" s="423"/>
      <c r="E148" s="644"/>
      <c r="F148" s="644"/>
      <c r="G148" s="645"/>
      <c r="H148" s="645"/>
      <c r="I148" s="646"/>
      <c r="J148" s="646"/>
      <c r="K148" s="646"/>
      <c r="L148" s="646"/>
      <c r="M148" s="646"/>
      <c r="N148" s="646"/>
      <c r="O148" s="646"/>
      <c r="P148" s="646"/>
      <c r="Q148" s="147"/>
      <c r="R148" s="154"/>
      <c r="S148" s="154"/>
      <c r="T148" s="16"/>
      <c r="U148" s="21"/>
    </row>
    <row r="149" spans="1:21">
      <c r="A149" s="154"/>
      <c r="B149" s="431"/>
      <c r="C149" s="423"/>
      <c r="D149" s="423"/>
      <c r="E149" s="644"/>
      <c r="F149" s="644"/>
      <c r="G149" s="645"/>
      <c r="H149" s="645"/>
      <c r="I149" s="646"/>
      <c r="J149" s="646"/>
      <c r="K149" s="646"/>
      <c r="L149" s="646"/>
      <c r="M149" s="646"/>
      <c r="N149" s="646"/>
      <c r="O149" s="646"/>
      <c r="P149" s="646"/>
      <c r="Q149" s="147"/>
      <c r="R149" s="154"/>
      <c r="S149" s="154"/>
      <c r="T149" s="16"/>
      <c r="U149" s="21"/>
    </row>
    <row r="150" spans="1:21">
      <c r="A150" s="154"/>
      <c r="B150" s="431"/>
      <c r="C150" s="423"/>
      <c r="D150" s="423"/>
      <c r="E150" s="644"/>
      <c r="F150" s="644"/>
      <c r="G150" s="645"/>
      <c r="H150" s="645"/>
      <c r="I150" s="646"/>
      <c r="J150" s="646"/>
      <c r="K150" s="646"/>
      <c r="L150" s="646"/>
      <c r="M150" s="646"/>
      <c r="N150" s="646"/>
      <c r="O150" s="646"/>
      <c r="P150" s="646"/>
      <c r="Q150" s="147"/>
      <c r="R150" s="154"/>
      <c r="S150" s="154"/>
      <c r="T150" s="16"/>
      <c r="U150" s="21"/>
    </row>
    <row r="151" spans="1:21">
      <c r="A151" s="154"/>
      <c r="B151" s="431"/>
      <c r="C151" s="423"/>
      <c r="D151" s="423"/>
      <c r="E151" s="644"/>
      <c r="F151" s="644"/>
      <c r="G151" s="645"/>
      <c r="H151" s="645"/>
      <c r="I151" s="646"/>
      <c r="J151" s="646"/>
      <c r="K151" s="646"/>
      <c r="L151" s="646"/>
      <c r="M151" s="646"/>
      <c r="N151" s="646"/>
      <c r="O151" s="646"/>
      <c r="P151" s="646"/>
      <c r="Q151" s="147"/>
      <c r="R151" s="154"/>
      <c r="S151" s="154"/>
      <c r="T151" s="16"/>
      <c r="U151" s="21"/>
    </row>
    <row r="152" spans="1:21">
      <c r="A152" s="154"/>
      <c r="B152" s="431"/>
      <c r="C152" s="423"/>
      <c r="D152" s="423"/>
      <c r="E152" s="644"/>
      <c r="F152" s="644"/>
      <c r="G152" s="645"/>
      <c r="H152" s="645"/>
      <c r="I152" s="646"/>
      <c r="J152" s="646"/>
      <c r="K152" s="646"/>
      <c r="L152" s="646"/>
      <c r="M152" s="646"/>
      <c r="N152" s="646"/>
      <c r="O152" s="646"/>
      <c r="P152" s="646"/>
      <c r="Q152" s="147"/>
      <c r="R152" s="154"/>
      <c r="S152" s="154"/>
      <c r="T152" s="16"/>
      <c r="U152" s="21"/>
    </row>
    <row r="153" spans="1:21">
      <c r="A153" s="154"/>
      <c r="B153" s="431"/>
      <c r="C153" s="423"/>
      <c r="D153" s="423"/>
      <c r="E153" s="644"/>
      <c r="F153" s="644"/>
      <c r="G153" s="645"/>
      <c r="H153" s="645"/>
      <c r="I153" s="646"/>
      <c r="J153" s="646"/>
      <c r="K153" s="646"/>
      <c r="L153" s="646"/>
      <c r="M153" s="646"/>
      <c r="N153" s="646"/>
      <c r="O153" s="646"/>
      <c r="P153" s="646"/>
      <c r="Q153" s="147"/>
      <c r="R153" s="154"/>
      <c r="S153" s="154"/>
      <c r="T153" s="16"/>
      <c r="U153" s="21"/>
    </row>
    <row r="154" spans="1:21">
      <c r="A154" s="154"/>
      <c r="B154" s="431"/>
      <c r="C154" s="423"/>
      <c r="D154" s="423"/>
      <c r="E154" s="644"/>
      <c r="F154" s="644"/>
      <c r="G154" s="645"/>
      <c r="H154" s="645"/>
      <c r="I154" s="646"/>
      <c r="J154" s="646"/>
      <c r="K154" s="646"/>
      <c r="L154" s="646"/>
      <c r="M154" s="646"/>
      <c r="N154" s="646"/>
      <c r="O154" s="646"/>
      <c r="P154" s="646"/>
      <c r="Q154" s="147"/>
      <c r="R154" s="154"/>
      <c r="S154" s="154"/>
      <c r="T154" s="16"/>
      <c r="U154" s="21"/>
    </row>
    <row r="155" spans="1:21">
      <c r="A155" s="154"/>
      <c r="B155" s="431"/>
      <c r="C155" s="423"/>
      <c r="D155" s="423"/>
      <c r="E155" s="644"/>
      <c r="F155" s="644"/>
      <c r="G155" s="645"/>
      <c r="H155" s="645"/>
      <c r="I155" s="646"/>
      <c r="J155" s="646"/>
      <c r="K155" s="646"/>
      <c r="L155" s="646"/>
      <c r="M155" s="646"/>
      <c r="N155" s="646"/>
      <c r="O155" s="646"/>
      <c r="P155" s="646"/>
      <c r="Q155" s="147"/>
      <c r="R155" s="154"/>
      <c r="S155" s="154"/>
      <c r="T155" s="16"/>
      <c r="U155" s="21"/>
    </row>
    <row r="156" spans="1:21">
      <c r="A156" s="154"/>
      <c r="B156" s="431"/>
      <c r="C156" s="423"/>
      <c r="D156" s="423"/>
      <c r="E156" s="644"/>
      <c r="F156" s="644"/>
      <c r="G156" s="645"/>
      <c r="H156" s="645"/>
      <c r="I156" s="646"/>
      <c r="J156" s="646"/>
      <c r="K156" s="646"/>
      <c r="L156" s="646"/>
      <c r="M156" s="646"/>
      <c r="N156" s="646"/>
      <c r="O156" s="646"/>
      <c r="P156" s="646"/>
      <c r="Q156" s="147"/>
      <c r="R156" s="154"/>
      <c r="S156" s="154"/>
      <c r="T156" s="16"/>
      <c r="U156" s="21"/>
    </row>
    <row r="157" spans="1:21">
      <c r="A157" s="154"/>
      <c r="B157" s="431"/>
      <c r="C157" s="423"/>
      <c r="D157" s="423"/>
      <c r="E157" s="644"/>
      <c r="F157" s="644"/>
      <c r="G157" s="645"/>
      <c r="H157" s="645"/>
      <c r="I157" s="646"/>
      <c r="J157" s="646"/>
      <c r="K157" s="646"/>
      <c r="L157" s="646"/>
      <c r="M157" s="646"/>
      <c r="N157" s="646"/>
      <c r="O157" s="646"/>
      <c r="P157" s="646"/>
      <c r="Q157" s="147"/>
      <c r="R157" s="154"/>
      <c r="S157" s="154"/>
      <c r="T157" s="16"/>
      <c r="U157" s="21"/>
    </row>
    <row r="158" spans="1:21">
      <c r="A158" s="154"/>
      <c r="B158" s="431"/>
      <c r="C158" s="423"/>
      <c r="D158" s="423"/>
      <c r="E158" s="644"/>
      <c r="F158" s="644"/>
      <c r="G158" s="645"/>
      <c r="H158" s="645"/>
      <c r="I158" s="646"/>
      <c r="J158" s="646"/>
      <c r="K158" s="646"/>
      <c r="L158" s="646"/>
      <c r="M158" s="646"/>
      <c r="N158" s="646"/>
      <c r="O158" s="646"/>
      <c r="P158" s="646"/>
      <c r="Q158" s="147"/>
      <c r="R158" s="154"/>
      <c r="S158" s="154"/>
      <c r="T158" s="16"/>
      <c r="U158" s="21"/>
    </row>
    <row r="159" spans="1:21">
      <c r="A159" s="154"/>
      <c r="B159" s="431"/>
      <c r="C159" s="423"/>
      <c r="D159" s="423"/>
      <c r="E159" s="644"/>
      <c r="F159" s="644"/>
      <c r="G159" s="645"/>
      <c r="H159" s="645"/>
      <c r="I159" s="646"/>
      <c r="J159" s="646"/>
      <c r="K159" s="646"/>
      <c r="L159" s="646"/>
      <c r="M159" s="646"/>
      <c r="N159" s="646"/>
      <c r="O159" s="646"/>
      <c r="P159" s="646"/>
      <c r="Q159" s="147"/>
      <c r="R159" s="154"/>
      <c r="S159" s="154"/>
      <c r="T159" s="16"/>
      <c r="U159" s="21"/>
    </row>
    <row r="160" spans="1:21">
      <c r="A160" s="154"/>
      <c r="B160" s="431"/>
      <c r="C160" s="423"/>
      <c r="D160" s="423"/>
      <c r="E160" s="644"/>
      <c r="F160" s="644"/>
      <c r="G160" s="645"/>
      <c r="H160" s="645"/>
      <c r="I160" s="646"/>
      <c r="J160" s="646"/>
      <c r="K160" s="646"/>
      <c r="L160" s="646"/>
      <c r="M160" s="646"/>
      <c r="N160" s="646"/>
      <c r="O160" s="646"/>
      <c r="P160" s="646"/>
      <c r="Q160" s="147"/>
      <c r="R160" s="154"/>
      <c r="S160" s="154"/>
      <c r="T160" s="16"/>
      <c r="U160" s="21"/>
    </row>
    <row r="161" spans="1:21">
      <c r="A161" s="154"/>
      <c r="B161" s="431"/>
      <c r="C161" s="423"/>
      <c r="D161" s="423"/>
      <c r="E161" s="644"/>
      <c r="F161" s="644"/>
      <c r="G161" s="645"/>
      <c r="H161" s="645"/>
      <c r="I161" s="646"/>
      <c r="J161" s="646"/>
      <c r="K161" s="646"/>
      <c r="L161" s="646"/>
      <c r="M161" s="646"/>
      <c r="N161" s="646"/>
      <c r="O161" s="646"/>
      <c r="P161" s="646"/>
      <c r="Q161" s="147"/>
      <c r="R161" s="154"/>
      <c r="S161" s="154"/>
      <c r="T161" s="16"/>
      <c r="U161" s="21"/>
    </row>
    <row r="162" spans="1:21">
      <c r="A162" s="154"/>
      <c r="B162" s="431"/>
      <c r="C162" s="423"/>
      <c r="D162" s="423"/>
      <c r="E162" s="644"/>
      <c r="F162" s="644"/>
      <c r="G162" s="645"/>
      <c r="H162" s="645"/>
      <c r="I162" s="646"/>
      <c r="J162" s="646"/>
      <c r="K162" s="646"/>
      <c r="L162" s="646"/>
      <c r="M162" s="646"/>
      <c r="N162" s="646"/>
      <c r="O162" s="646"/>
      <c r="P162" s="646"/>
      <c r="Q162" s="147"/>
      <c r="R162" s="154"/>
      <c r="S162" s="154"/>
      <c r="T162" s="16"/>
      <c r="U162" s="21"/>
    </row>
    <row r="163" spans="1:21">
      <c r="A163" s="154"/>
      <c r="B163" s="431"/>
      <c r="C163" s="423"/>
      <c r="D163" s="423"/>
      <c r="E163" s="644"/>
      <c r="F163" s="644"/>
      <c r="G163" s="645"/>
      <c r="H163" s="645"/>
      <c r="I163" s="646"/>
      <c r="J163" s="646"/>
      <c r="K163" s="646"/>
      <c r="L163" s="646"/>
      <c r="M163" s="646"/>
      <c r="N163" s="646"/>
      <c r="O163" s="646"/>
      <c r="P163" s="646"/>
      <c r="Q163" s="147"/>
      <c r="R163" s="154"/>
      <c r="S163" s="154"/>
      <c r="T163" s="16"/>
      <c r="U163" s="21"/>
    </row>
    <row r="164" spans="1:21">
      <c r="A164" s="154"/>
      <c r="B164" s="431"/>
      <c r="C164" s="423"/>
      <c r="D164" s="423"/>
      <c r="E164" s="644"/>
      <c r="F164" s="644"/>
      <c r="G164" s="645"/>
      <c r="H164" s="645"/>
      <c r="I164" s="646"/>
      <c r="J164" s="646"/>
      <c r="K164" s="646"/>
      <c r="L164" s="646"/>
      <c r="M164" s="646"/>
      <c r="N164" s="646"/>
      <c r="O164" s="646"/>
      <c r="P164" s="646"/>
      <c r="Q164" s="147"/>
      <c r="R164" s="154"/>
      <c r="S164" s="154"/>
      <c r="T164" s="16"/>
      <c r="U164" s="21"/>
    </row>
    <row r="165" spans="1:21">
      <c r="A165" s="154"/>
      <c r="B165" s="431"/>
      <c r="C165" s="423"/>
      <c r="D165" s="423"/>
      <c r="E165" s="644"/>
      <c r="F165" s="644"/>
      <c r="G165" s="645"/>
      <c r="H165" s="645"/>
      <c r="I165" s="646"/>
      <c r="J165" s="646"/>
      <c r="K165" s="646"/>
      <c r="L165" s="646"/>
      <c r="M165" s="646"/>
      <c r="N165" s="646"/>
      <c r="O165" s="646"/>
      <c r="P165" s="646"/>
      <c r="Q165" s="147"/>
      <c r="R165" s="154"/>
      <c r="S165" s="154"/>
      <c r="T165" s="16"/>
      <c r="U165" s="21"/>
    </row>
    <row r="166" spans="1:21">
      <c r="A166" s="154"/>
      <c r="B166" s="431"/>
      <c r="C166" s="423"/>
      <c r="D166" s="423"/>
      <c r="E166" s="644"/>
      <c r="F166" s="644"/>
      <c r="G166" s="645"/>
      <c r="H166" s="645"/>
      <c r="I166" s="646"/>
      <c r="J166" s="646"/>
      <c r="K166" s="646"/>
      <c r="L166" s="646"/>
      <c r="M166" s="646"/>
      <c r="N166" s="646"/>
      <c r="O166" s="646"/>
      <c r="P166" s="646"/>
      <c r="Q166" s="147"/>
      <c r="R166" s="154"/>
      <c r="S166" s="154"/>
      <c r="T166" s="16"/>
      <c r="U166" s="21"/>
    </row>
    <row r="167" spans="1:21">
      <c r="A167" s="154"/>
      <c r="B167" s="431"/>
      <c r="C167" s="423"/>
      <c r="D167" s="423"/>
      <c r="E167" s="644"/>
      <c r="F167" s="644"/>
      <c r="G167" s="645"/>
      <c r="H167" s="645"/>
      <c r="I167" s="646"/>
      <c r="J167" s="646"/>
      <c r="K167" s="646"/>
      <c r="L167" s="646"/>
      <c r="M167" s="646"/>
      <c r="N167" s="646"/>
      <c r="O167" s="646"/>
      <c r="P167" s="646"/>
      <c r="Q167" s="147"/>
      <c r="R167" s="154"/>
      <c r="S167" s="154"/>
      <c r="T167" s="16"/>
      <c r="U167" s="21"/>
    </row>
    <row r="168" spans="1:21">
      <c r="A168" s="154"/>
      <c r="B168" s="431"/>
      <c r="C168" s="423"/>
      <c r="D168" s="423"/>
      <c r="E168" s="644"/>
      <c r="F168" s="644"/>
      <c r="G168" s="645"/>
      <c r="H168" s="645"/>
      <c r="I168" s="646"/>
      <c r="J168" s="646"/>
      <c r="K168" s="646"/>
      <c r="L168" s="646"/>
      <c r="M168" s="646"/>
      <c r="N168" s="646"/>
      <c r="O168" s="646"/>
      <c r="P168" s="646"/>
      <c r="Q168" s="147"/>
      <c r="R168" s="154"/>
      <c r="S168" s="154"/>
      <c r="T168" s="16"/>
      <c r="U168" s="21"/>
    </row>
    <row r="169" spans="1:21">
      <c r="A169" s="154"/>
      <c r="B169" s="431"/>
      <c r="C169" s="423"/>
      <c r="D169" s="423"/>
      <c r="E169" s="644"/>
      <c r="F169" s="644"/>
      <c r="G169" s="645"/>
      <c r="H169" s="645"/>
      <c r="I169" s="646"/>
      <c r="J169" s="646"/>
      <c r="K169" s="646"/>
      <c r="L169" s="646"/>
      <c r="M169" s="646"/>
      <c r="N169" s="646"/>
      <c r="O169" s="646"/>
      <c r="P169" s="646"/>
      <c r="Q169" s="147"/>
      <c r="R169" s="154"/>
      <c r="S169" s="154"/>
      <c r="T169" s="16"/>
      <c r="U169" s="21"/>
    </row>
    <row r="170" spans="1:21">
      <c r="A170" s="154"/>
      <c r="B170" s="431"/>
      <c r="C170" s="423"/>
      <c r="D170" s="423"/>
      <c r="E170" s="644"/>
      <c r="F170" s="644"/>
      <c r="G170" s="645"/>
      <c r="H170" s="645"/>
      <c r="I170" s="646"/>
      <c r="J170" s="646"/>
      <c r="K170" s="646"/>
      <c r="L170" s="646"/>
      <c r="M170" s="646"/>
      <c r="N170" s="646"/>
      <c r="O170" s="646"/>
      <c r="P170" s="646"/>
      <c r="Q170" s="147"/>
      <c r="R170" s="154"/>
      <c r="S170" s="154"/>
      <c r="T170" s="16"/>
      <c r="U170" s="21"/>
    </row>
    <row r="171" spans="1:21">
      <c r="A171" s="154"/>
      <c r="B171" s="431"/>
      <c r="C171" s="423"/>
      <c r="D171" s="423"/>
      <c r="E171" s="644"/>
      <c r="F171" s="644"/>
      <c r="G171" s="645"/>
      <c r="H171" s="645"/>
      <c r="I171" s="646"/>
      <c r="J171" s="646"/>
      <c r="K171" s="646"/>
      <c r="L171" s="646"/>
      <c r="M171" s="646"/>
      <c r="N171" s="646"/>
      <c r="O171" s="646"/>
      <c r="P171" s="646"/>
      <c r="Q171" s="147"/>
      <c r="R171" s="154"/>
      <c r="S171" s="154"/>
      <c r="T171" s="16"/>
      <c r="U171" s="21"/>
    </row>
    <row r="172" spans="1:21">
      <c r="A172" s="154"/>
      <c r="B172" s="431"/>
      <c r="C172" s="423"/>
      <c r="D172" s="423"/>
      <c r="E172" s="644"/>
      <c r="F172" s="644"/>
      <c r="G172" s="645"/>
      <c r="H172" s="645"/>
      <c r="I172" s="646"/>
      <c r="J172" s="646"/>
      <c r="K172" s="646"/>
      <c r="L172" s="646"/>
      <c r="M172" s="646"/>
      <c r="N172" s="646"/>
      <c r="O172" s="646"/>
      <c r="P172" s="646"/>
      <c r="Q172" s="147"/>
      <c r="R172" s="154"/>
      <c r="S172" s="154"/>
      <c r="T172" s="16"/>
      <c r="U172" s="21"/>
    </row>
    <row r="173" spans="1:21">
      <c r="A173" s="154"/>
      <c r="B173" s="431"/>
      <c r="C173" s="423"/>
      <c r="D173" s="423"/>
      <c r="E173" s="644"/>
      <c r="F173" s="644"/>
      <c r="G173" s="645"/>
      <c r="H173" s="645"/>
      <c r="I173" s="646"/>
      <c r="J173" s="646"/>
      <c r="K173" s="646"/>
      <c r="L173" s="646"/>
      <c r="M173" s="646"/>
      <c r="N173" s="646"/>
      <c r="O173" s="646"/>
      <c r="P173" s="646"/>
      <c r="Q173" s="147"/>
      <c r="R173" s="154"/>
      <c r="S173" s="154"/>
      <c r="T173" s="16"/>
      <c r="U173" s="21"/>
    </row>
    <row r="174" spans="1:21">
      <c r="A174" s="154"/>
      <c r="B174" s="431"/>
      <c r="C174" s="423"/>
      <c r="D174" s="423"/>
      <c r="E174" s="644"/>
      <c r="F174" s="644"/>
      <c r="G174" s="645"/>
      <c r="H174" s="645"/>
      <c r="I174" s="646"/>
      <c r="J174" s="646"/>
      <c r="K174" s="646"/>
      <c r="L174" s="646"/>
      <c r="M174" s="646"/>
      <c r="N174" s="646"/>
      <c r="O174" s="646"/>
      <c r="P174" s="646"/>
      <c r="Q174" s="147"/>
      <c r="R174" s="154"/>
      <c r="S174" s="154"/>
      <c r="T174" s="16"/>
      <c r="U174" s="21"/>
    </row>
    <row r="175" spans="1:21">
      <c r="A175" s="154"/>
      <c r="B175" s="431"/>
      <c r="C175" s="423"/>
      <c r="D175" s="423"/>
      <c r="E175" s="644"/>
      <c r="F175" s="644"/>
      <c r="G175" s="645"/>
      <c r="H175" s="645"/>
      <c r="I175" s="646"/>
      <c r="J175" s="646"/>
      <c r="K175" s="646"/>
      <c r="L175" s="646"/>
      <c r="M175" s="646"/>
      <c r="N175" s="646"/>
      <c r="O175" s="646"/>
      <c r="P175" s="646"/>
      <c r="Q175" s="147"/>
      <c r="R175" s="154"/>
      <c r="S175" s="154"/>
      <c r="T175" s="16"/>
      <c r="U175" s="21"/>
    </row>
    <row r="176" spans="1:21">
      <c r="A176" s="154"/>
      <c r="B176" s="431"/>
      <c r="C176" s="423"/>
      <c r="D176" s="423"/>
      <c r="E176" s="644"/>
      <c r="F176" s="644"/>
      <c r="G176" s="645"/>
      <c r="H176" s="645"/>
      <c r="I176" s="646"/>
      <c r="J176" s="646"/>
      <c r="K176" s="646"/>
      <c r="L176" s="646"/>
      <c r="M176" s="646"/>
      <c r="N176" s="646"/>
      <c r="O176" s="646"/>
      <c r="P176" s="646"/>
      <c r="Q176" s="147"/>
      <c r="R176" s="154"/>
      <c r="S176" s="154"/>
      <c r="T176" s="16"/>
      <c r="U176" s="21"/>
    </row>
    <row r="177" spans="1:21">
      <c r="A177" s="154"/>
      <c r="B177" s="431"/>
      <c r="C177" s="423"/>
      <c r="D177" s="423"/>
      <c r="E177" s="644"/>
      <c r="F177" s="644"/>
      <c r="G177" s="645"/>
      <c r="H177" s="645"/>
      <c r="I177" s="646"/>
      <c r="J177" s="646"/>
      <c r="K177" s="646"/>
      <c r="L177" s="646"/>
      <c r="M177" s="646"/>
      <c r="N177" s="646"/>
      <c r="O177" s="646"/>
      <c r="P177" s="646"/>
      <c r="Q177" s="147"/>
      <c r="R177" s="154"/>
      <c r="S177" s="154"/>
      <c r="T177" s="16"/>
      <c r="U177" s="21"/>
    </row>
    <row r="178" spans="1:21">
      <c r="A178" s="154"/>
      <c r="B178" s="431"/>
      <c r="C178" s="423"/>
      <c r="D178" s="423"/>
      <c r="E178" s="644"/>
      <c r="F178" s="644"/>
      <c r="G178" s="645"/>
      <c r="H178" s="645"/>
      <c r="I178" s="646"/>
      <c r="J178" s="646"/>
      <c r="K178" s="646"/>
      <c r="L178" s="646"/>
      <c r="M178" s="646"/>
      <c r="N178" s="646"/>
      <c r="O178" s="646"/>
      <c r="P178" s="646"/>
      <c r="Q178" s="147"/>
      <c r="R178" s="154"/>
      <c r="S178" s="154"/>
      <c r="T178" s="16"/>
      <c r="U178" s="21"/>
    </row>
    <row r="179" spans="1:21">
      <c r="A179" s="154"/>
      <c r="B179" s="431"/>
      <c r="C179" s="423"/>
      <c r="D179" s="423"/>
      <c r="E179" s="644"/>
      <c r="F179" s="644"/>
      <c r="G179" s="645"/>
      <c r="H179" s="645"/>
      <c r="I179" s="646"/>
      <c r="J179" s="646"/>
      <c r="K179" s="646"/>
      <c r="L179" s="646"/>
      <c r="M179" s="646"/>
      <c r="N179" s="646"/>
      <c r="O179" s="646"/>
      <c r="P179" s="646"/>
      <c r="Q179" s="147"/>
      <c r="R179" s="154"/>
      <c r="S179" s="154"/>
      <c r="T179" s="16"/>
      <c r="U179" s="21"/>
    </row>
    <row r="180" spans="1:21">
      <c r="A180" s="154"/>
      <c r="B180" s="431"/>
      <c r="C180" s="423"/>
      <c r="D180" s="423"/>
      <c r="E180" s="644"/>
      <c r="F180" s="644"/>
      <c r="G180" s="645"/>
      <c r="H180" s="645"/>
      <c r="I180" s="646"/>
      <c r="J180" s="646"/>
      <c r="K180" s="646"/>
      <c r="L180" s="646"/>
      <c r="M180" s="646"/>
      <c r="N180" s="646"/>
      <c r="O180" s="646"/>
      <c r="P180" s="646"/>
      <c r="Q180" s="147"/>
      <c r="R180" s="154"/>
      <c r="S180" s="154"/>
      <c r="T180" s="16"/>
      <c r="U180" s="21"/>
    </row>
    <row r="181" spans="1:21">
      <c r="A181" s="154"/>
      <c r="B181" s="431"/>
      <c r="C181" s="423"/>
      <c r="D181" s="423"/>
      <c r="E181" s="644"/>
      <c r="F181" s="644"/>
      <c r="G181" s="645"/>
      <c r="H181" s="645"/>
      <c r="I181" s="646"/>
      <c r="J181" s="646"/>
      <c r="K181" s="646"/>
      <c r="L181" s="646"/>
      <c r="M181" s="646"/>
      <c r="N181" s="646"/>
      <c r="O181" s="646"/>
      <c r="P181" s="646"/>
      <c r="Q181" s="147"/>
      <c r="R181" s="154"/>
      <c r="S181" s="154"/>
      <c r="T181" s="16"/>
      <c r="U181" s="21"/>
    </row>
    <row r="182" spans="1:21">
      <c r="A182" s="154"/>
      <c r="B182" s="431"/>
      <c r="C182" s="423"/>
      <c r="D182" s="423"/>
      <c r="E182" s="644"/>
      <c r="F182" s="644"/>
      <c r="G182" s="645"/>
      <c r="H182" s="645"/>
      <c r="I182" s="646"/>
      <c r="J182" s="646"/>
      <c r="K182" s="646"/>
      <c r="L182" s="646"/>
      <c r="M182" s="646"/>
      <c r="N182" s="646"/>
      <c r="O182" s="646"/>
      <c r="P182" s="646"/>
      <c r="Q182" s="147"/>
      <c r="R182" s="154"/>
      <c r="S182" s="154"/>
      <c r="T182" s="16"/>
      <c r="U182" s="21"/>
    </row>
    <row r="183" spans="1:21">
      <c r="A183" s="154"/>
      <c r="B183" s="431"/>
      <c r="C183" s="423"/>
      <c r="D183" s="423"/>
      <c r="E183" s="644"/>
      <c r="F183" s="644"/>
      <c r="G183" s="645"/>
      <c r="H183" s="645"/>
      <c r="I183" s="646"/>
      <c r="J183" s="646"/>
      <c r="K183" s="646"/>
      <c r="L183" s="646"/>
      <c r="M183" s="646"/>
      <c r="N183" s="646"/>
      <c r="O183" s="646"/>
      <c r="P183" s="646"/>
      <c r="Q183" s="147"/>
      <c r="R183" s="154"/>
      <c r="S183" s="154"/>
      <c r="T183" s="16"/>
      <c r="U183" s="21"/>
    </row>
    <row r="184" spans="1:21">
      <c r="A184" s="154"/>
      <c r="B184" s="431"/>
      <c r="C184" s="423"/>
      <c r="D184" s="423"/>
      <c r="E184" s="644"/>
      <c r="F184" s="644"/>
      <c r="G184" s="645"/>
      <c r="H184" s="645"/>
      <c r="I184" s="646"/>
      <c r="J184" s="646"/>
      <c r="K184" s="646"/>
      <c r="L184" s="646"/>
      <c r="M184" s="646"/>
      <c r="N184" s="646"/>
      <c r="O184" s="646"/>
      <c r="P184" s="646"/>
      <c r="Q184" s="147"/>
      <c r="R184" s="154"/>
      <c r="S184" s="154"/>
      <c r="T184" s="16"/>
      <c r="U184" s="21"/>
    </row>
    <row r="185" spans="1:21">
      <c r="A185" s="154"/>
      <c r="B185" s="431"/>
      <c r="C185" s="423"/>
      <c r="D185" s="423"/>
      <c r="E185" s="644"/>
      <c r="F185" s="644"/>
      <c r="G185" s="645"/>
      <c r="H185" s="645"/>
      <c r="I185" s="646"/>
      <c r="J185" s="646"/>
      <c r="K185" s="646"/>
      <c r="L185" s="646"/>
      <c r="M185" s="646"/>
      <c r="N185" s="646"/>
      <c r="O185" s="646"/>
      <c r="P185" s="646"/>
      <c r="Q185" s="147"/>
      <c r="R185" s="154"/>
      <c r="S185" s="154"/>
      <c r="T185" s="16"/>
      <c r="U185" s="21"/>
    </row>
    <row r="186" spans="1:21">
      <c r="A186" s="154"/>
      <c r="B186" s="431"/>
      <c r="C186" s="423"/>
      <c r="D186" s="423"/>
      <c r="E186" s="644"/>
      <c r="F186" s="644"/>
      <c r="G186" s="645"/>
      <c r="H186" s="645"/>
      <c r="I186" s="646"/>
      <c r="J186" s="646"/>
      <c r="K186" s="646"/>
      <c r="L186" s="646"/>
      <c r="M186" s="646"/>
      <c r="N186" s="646"/>
      <c r="O186" s="646"/>
      <c r="P186" s="646"/>
      <c r="Q186" s="147"/>
      <c r="R186" s="154"/>
      <c r="S186" s="154"/>
      <c r="T186" s="16"/>
      <c r="U186" s="21"/>
    </row>
    <row r="187" spans="1:21">
      <c r="A187" s="154"/>
      <c r="B187" s="431"/>
      <c r="C187" s="423"/>
      <c r="D187" s="423"/>
      <c r="E187" s="644"/>
      <c r="F187" s="644"/>
      <c r="G187" s="645"/>
      <c r="H187" s="645"/>
      <c r="I187" s="646"/>
      <c r="J187" s="646"/>
      <c r="K187" s="646"/>
      <c r="L187" s="646"/>
      <c r="M187" s="646"/>
      <c r="N187" s="646"/>
      <c r="O187" s="646"/>
      <c r="P187" s="646"/>
      <c r="Q187" s="147"/>
      <c r="R187" s="154"/>
      <c r="S187" s="154"/>
      <c r="T187" s="16"/>
      <c r="U187" s="21"/>
    </row>
    <row r="188" spans="1:21">
      <c r="A188" s="154"/>
      <c r="B188" s="431"/>
      <c r="C188" s="423"/>
      <c r="D188" s="423"/>
      <c r="E188" s="644"/>
      <c r="F188" s="644"/>
      <c r="G188" s="645"/>
      <c r="H188" s="645"/>
      <c r="I188" s="646"/>
      <c r="J188" s="646"/>
      <c r="K188" s="646"/>
      <c r="L188" s="646"/>
      <c r="M188" s="646"/>
      <c r="N188" s="646"/>
      <c r="O188" s="646"/>
      <c r="P188" s="646"/>
      <c r="Q188" s="147"/>
      <c r="R188" s="154"/>
      <c r="S188" s="154"/>
      <c r="T188" s="16"/>
      <c r="U188" s="21"/>
    </row>
    <row r="189" spans="1:21">
      <c r="A189" s="154"/>
      <c r="B189" s="431"/>
      <c r="C189" s="423"/>
      <c r="D189" s="423"/>
      <c r="E189" s="644"/>
      <c r="F189" s="644"/>
      <c r="G189" s="645"/>
      <c r="H189" s="645"/>
      <c r="I189" s="646"/>
      <c r="J189" s="646"/>
      <c r="K189" s="646"/>
      <c r="L189" s="646"/>
      <c r="M189" s="646"/>
      <c r="N189" s="646"/>
      <c r="O189" s="646"/>
      <c r="P189" s="646"/>
      <c r="Q189" s="147"/>
      <c r="R189" s="154"/>
      <c r="S189" s="154"/>
      <c r="T189" s="16"/>
      <c r="U189" s="21"/>
    </row>
    <row r="190" spans="1:21">
      <c r="A190" s="154"/>
      <c r="B190" s="431"/>
      <c r="C190" s="423"/>
      <c r="D190" s="423"/>
      <c r="E190" s="644"/>
      <c r="F190" s="644"/>
      <c r="G190" s="645"/>
      <c r="H190" s="645"/>
      <c r="I190" s="646"/>
      <c r="J190" s="646"/>
      <c r="K190" s="646"/>
      <c r="L190" s="646"/>
      <c r="M190" s="646"/>
      <c r="N190" s="646"/>
      <c r="O190" s="646"/>
      <c r="P190" s="646"/>
      <c r="Q190" s="147"/>
      <c r="R190" s="154"/>
      <c r="S190" s="154"/>
      <c r="T190" s="16"/>
      <c r="U190" s="21"/>
    </row>
    <row r="191" spans="1:21">
      <c r="A191" s="154"/>
      <c r="B191" s="431"/>
      <c r="C191" s="423"/>
      <c r="D191" s="423"/>
      <c r="E191" s="644"/>
      <c r="F191" s="644"/>
      <c r="G191" s="645"/>
      <c r="H191" s="645"/>
      <c r="I191" s="646"/>
      <c r="J191" s="646"/>
      <c r="K191" s="646"/>
      <c r="L191" s="646"/>
      <c r="M191" s="646"/>
      <c r="N191" s="646"/>
      <c r="O191" s="646"/>
      <c r="P191" s="646"/>
      <c r="Q191" s="147"/>
      <c r="R191" s="154"/>
      <c r="S191" s="154"/>
      <c r="T191" s="16"/>
      <c r="U191" s="21"/>
    </row>
    <row r="192" spans="1:21">
      <c r="A192" s="154"/>
      <c r="B192" s="431"/>
      <c r="C192" s="423"/>
      <c r="D192" s="423"/>
      <c r="E192" s="644"/>
      <c r="F192" s="644"/>
      <c r="G192" s="645"/>
      <c r="H192" s="645"/>
      <c r="I192" s="646"/>
      <c r="J192" s="646"/>
      <c r="K192" s="646"/>
      <c r="L192" s="646"/>
      <c r="M192" s="646"/>
      <c r="N192" s="646"/>
      <c r="O192" s="646"/>
      <c r="P192" s="646"/>
      <c r="Q192" s="147"/>
      <c r="R192" s="154"/>
      <c r="S192" s="154"/>
      <c r="T192" s="16"/>
      <c r="U192" s="21"/>
    </row>
    <row r="193" spans="1:21">
      <c r="A193" s="154"/>
      <c r="B193" s="431"/>
      <c r="C193" s="423"/>
      <c r="D193" s="423"/>
      <c r="E193" s="644"/>
      <c r="F193" s="644"/>
      <c r="G193" s="645"/>
      <c r="H193" s="645"/>
      <c r="I193" s="646"/>
      <c r="J193" s="646"/>
      <c r="K193" s="646"/>
      <c r="L193" s="646"/>
      <c r="M193" s="646"/>
      <c r="N193" s="646"/>
      <c r="O193" s="646"/>
      <c r="P193" s="646"/>
      <c r="Q193" s="147"/>
      <c r="R193" s="154"/>
      <c r="S193" s="154"/>
      <c r="T193" s="16"/>
      <c r="U193" s="21"/>
    </row>
    <row r="194" spans="1:21">
      <c r="A194" s="154"/>
      <c r="B194" s="431"/>
      <c r="C194" s="423"/>
      <c r="D194" s="423"/>
      <c r="E194" s="644"/>
      <c r="F194" s="644"/>
      <c r="G194" s="645"/>
      <c r="H194" s="645"/>
      <c r="I194" s="646"/>
      <c r="J194" s="646"/>
      <c r="K194" s="646"/>
      <c r="L194" s="646"/>
      <c r="M194" s="646"/>
      <c r="N194" s="646"/>
      <c r="O194" s="646"/>
      <c r="P194" s="646"/>
      <c r="Q194" s="147"/>
      <c r="R194" s="154"/>
      <c r="S194" s="154"/>
      <c r="T194" s="16"/>
      <c r="U194" s="21"/>
    </row>
    <row r="195" spans="1:21">
      <c r="A195" s="154"/>
      <c r="B195" s="431"/>
      <c r="C195" s="423"/>
      <c r="D195" s="423"/>
      <c r="E195" s="644"/>
      <c r="F195" s="644"/>
      <c r="G195" s="645"/>
      <c r="H195" s="645"/>
      <c r="I195" s="646"/>
      <c r="J195" s="646"/>
      <c r="K195" s="646"/>
      <c r="L195" s="646"/>
      <c r="M195" s="646"/>
      <c r="N195" s="646"/>
      <c r="O195" s="646"/>
      <c r="P195" s="646"/>
      <c r="Q195" s="147"/>
      <c r="R195" s="154"/>
      <c r="S195" s="154"/>
      <c r="T195" s="16"/>
      <c r="U195" s="21"/>
    </row>
    <row r="196" spans="1:21">
      <c r="A196" s="154"/>
      <c r="B196" s="431"/>
      <c r="C196" s="423"/>
      <c r="D196" s="423"/>
      <c r="E196" s="644"/>
      <c r="F196" s="644"/>
      <c r="G196" s="645"/>
      <c r="H196" s="645"/>
      <c r="I196" s="646"/>
      <c r="J196" s="646"/>
      <c r="K196" s="646"/>
      <c r="L196" s="646"/>
      <c r="M196" s="646"/>
      <c r="N196" s="646"/>
      <c r="O196" s="646"/>
      <c r="P196" s="646"/>
      <c r="Q196" s="147"/>
      <c r="R196" s="154"/>
      <c r="S196" s="154"/>
      <c r="T196" s="16"/>
      <c r="U196" s="21"/>
    </row>
    <row r="197" spans="1:21">
      <c r="A197" s="154"/>
      <c r="B197" s="431"/>
      <c r="C197" s="423"/>
      <c r="D197" s="423"/>
      <c r="E197" s="644"/>
      <c r="F197" s="644"/>
      <c r="G197" s="645"/>
      <c r="H197" s="645"/>
      <c r="I197" s="646"/>
      <c r="J197" s="646"/>
      <c r="K197" s="646"/>
      <c r="L197" s="646"/>
      <c r="M197" s="646"/>
      <c r="N197" s="646"/>
      <c r="O197" s="646"/>
      <c r="P197" s="646"/>
      <c r="Q197" s="147"/>
      <c r="R197" s="154"/>
      <c r="S197" s="154"/>
      <c r="T197" s="16"/>
      <c r="U197" s="21"/>
    </row>
    <row r="198" spans="1:21">
      <c r="A198" s="154"/>
      <c r="B198" s="431"/>
      <c r="C198" s="423"/>
      <c r="D198" s="423"/>
      <c r="E198" s="644"/>
      <c r="F198" s="644"/>
      <c r="G198" s="645"/>
      <c r="H198" s="645"/>
      <c r="I198" s="646"/>
      <c r="J198" s="646"/>
      <c r="K198" s="646"/>
      <c r="L198" s="646"/>
      <c r="M198" s="646"/>
      <c r="N198" s="646"/>
      <c r="O198" s="646"/>
      <c r="P198" s="646"/>
      <c r="Q198" s="147"/>
      <c r="R198" s="154"/>
      <c r="S198" s="154"/>
      <c r="T198" s="16"/>
      <c r="U198" s="21"/>
    </row>
    <row r="199" spans="1:21">
      <c r="A199" s="154"/>
      <c r="B199" s="431"/>
      <c r="C199" s="423"/>
      <c r="D199" s="423"/>
      <c r="E199" s="644"/>
      <c r="F199" s="644"/>
      <c r="G199" s="645"/>
      <c r="H199" s="645"/>
      <c r="I199" s="646"/>
      <c r="J199" s="646"/>
      <c r="K199" s="646"/>
      <c r="L199" s="646"/>
      <c r="M199" s="646"/>
      <c r="N199" s="646"/>
      <c r="O199" s="646"/>
      <c r="P199" s="646"/>
      <c r="Q199" s="147"/>
      <c r="R199" s="154"/>
      <c r="S199" s="154"/>
      <c r="T199" s="16"/>
      <c r="U199" s="21"/>
    </row>
    <row r="200" spans="1:21">
      <c r="A200" s="154"/>
      <c r="B200" s="431"/>
      <c r="C200" s="423"/>
      <c r="D200" s="423"/>
      <c r="E200" s="644"/>
      <c r="F200" s="644"/>
      <c r="G200" s="645"/>
      <c r="H200" s="645"/>
      <c r="I200" s="646"/>
      <c r="J200" s="646"/>
      <c r="K200" s="646"/>
      <c r="L200" s="646"/>
      <c r="M200" s="646"/>
      <c r="N200" s="646"/>
      <c r="O200" s="646"/>
      <c r="P200" s="646"/>
      <c r="Q200" s="147"/>
      <c r="R200" s="154"/>
      <c r="S200" s="154"/>
      <c r="T200" s="16"/>
      <c r="U200" s="21"/>
    </row>
    <row r="201" spans="1:21">
      <c r="A201" s="154"/>
      <c r="B201" s="431"/>
      <c r="C201" s="423"/>
      <c r="D201" s="423"/>
      <c r="E201" s="644"/>
      <c r="F201" s="644"/>
      <c r="G201" s="645"/>
      <c r="H201" s="645"/>
      <c r="I201" s="646"/>
      <c r="J201" s="646"/>
      <c r="K201" s="646"/>
      <c r="L201" s="646"/>
      <c r="M201" s="646"/>
      <c r="N201" s="646"/>
      <c r="O201" s="646"/>
      <c r="P201" s="646"/>
      <c r="Q201" s="147"/>
      <c r="R201" s="154"/>
      <c r="S201" s="154"/>
      <c r="T201" s="16"/>
      <c r="U201" s="21"/>
    </row>
    <row r="202" spans="1:21">
      <c r="A202" s="154"/>
      <c r="B202" s="431"/>
      <c r="C202" s="423"/>
      <c r="D202" s="423"/>
      <c r="E202" s="644"/>
      <c r="F202" s="644"/>
      <c r="G202" s="645"/>
      <c r="H202" s="645"/>
      <c r="I202" s="646"/>
      <c r="J202" s="646"/>
      <c r="K202" s="646"/>
      <c r="L202" s="646"/>
      <c r="M202" s="646"/>
      <c r="N202" s="646"/>
      <c r="O202" s="646"/>
      <c r="P202" s="646"/>
      <c r="Q202" s="147"/>
      <c r="R202" s="154"/>
      <c r="S202" s="154"/>
      <c r="T202" s="16"/>
      <c r="U202" s="21"/>
    </row>
    <row r="203" spans="1:21">
      <c r="A203" s="154"/>
      <c r="B203" s="431"/>
      <c r="C203" s="423"/>
      <c r="D203" s="423"/>
      <c r="E203" s="644"/>
      <c r="F203" s="644"/>
      <c r="G203" s="645"/>
      <c r="H203" s="645"/>
      <c r="I203" s="646"/>
      <c r="J203" s="646"/>
      <c r="K203" s="646"/>
      <c r="L203" s="646"/>
      <c r="M203" s="646"/>
      <c r="N203" s="646"/>
      <c r="O203" s="646"/>
      <c r="P203" s="646"/>
      <c r="Q203" s="147"/>
      <c r="R203" s="154"/>
      <c r="S203" s="154"/>
      <c r="T203" s="16"/>
      <c r="U203" s="21"/>
    </row>
    <row r="204" spans="1:21">
      <c r="A204" s="154"/>
      <c r="B204" s="431"/>
      <c r="C204" s="423"/>
      <c r="D204" s="423"/>
      <c r="E204" s="644"/>
      <c r="F204" s="644"/>
      <c r="G204" s="645"/>
      <c r="H204" s="645"/>
      <c r="I204" s="646"/>
      <c r="J204" s="646"/>
      <c r="K204" s="646"/>
      <c r="L204" s="646"/>
      <c r="M204" s="646"/>
      <c r="N204" s="646"/>
      <c r="O204" s="646"/>
      <c r="P204" s="646"/>
      <c r="Q204" s="147"/>
      <c r="R204" s="154"/>
      <c r="S204" s="154"/>
      <c r="T204" s="16"/>
      <c r="U204" s="21"/>
    </row>
    <row r="205" spans="1:21">
      <c r="A205" s="154"/>
      <c r="B205" s="431"/>
      <c r="C205" s="423"/>
      <c r="D205" s="423"/>
      <c r="E205" s="644"/>
      <c r="F205" s="644"/>
      <c r="G205" s="645"/>
      <c r="H205" s="645"/>
      <c r="I205" s="646"/>
      <c r="J205" s="646"/>
      <c r="K205" s="646"/>
      <c r="L205" s="646"/>
      <c r="M205" s="646"/>
      <c r="N205" s="646"/>
      <c r="O205" s="646"/>
      <c r="P205" s="646"/>
      <c r="Q205" s="147"/>
      <c r="R205" s="154"/>
      <c r="S205" s="154"/>
      <c r="T205" s="16"/>
      <c r="U205" s="21"/>
    </row>
    <row r="206" spans="1:21">
      <c r="A206" s="154"/>
      <c r="B206" s="431"/>
      <c r="C206" s="423"/>
      <c r="D206" s="423"/>
      <c r="E206" s="644"/>
      <c r="F206" s="644"/>
      <c r="G206" s="645"/>
      <c r="H206" s="645"/>
      <c r="I206" s="646"/>
      <c r="J206" s="646"/>
      <c r="K206" s="646"/>
      <c r="L206" s="646"/>
      <c r="M206" s="646"/>
      <c r="N206" s="646"/>
      <c r="O206" s="646"/>
      <c r="P206" s="646"/>
      <c r="Q206" s="147"/>
      <c r="R206" s="154"/>
      <c r="S206" s="154"/>
      <c r="T206" s="16"/>
      <c r="U206" s="21"/>
    </row>
    <row r="207" spans="1:21">
      <c r="A207" s="154"/>
      <c r="B207" s="431"/>
      <c r="C207" s="423"/>
      <c r="D207" s="423"/>
      <c r="E207" s="644"/>
      <c r="F207" s="644"/>
      <c r="G207" s="645"/>
      <c r="H207" s="645"/>
      <c r="I207" s="646"/>
      <c r="J207" s="646"/>
      <c r="K207" s="646"/>
      <c r="L207" s="646"/>
      <c r="M207" s="646"/>
      <c r="N207" s="646"/>
      <c r="O207" s="646"/>
      <c r="P207" s="646"/>
      <c r="Q207" s="147"/>
      <c r="R207" s="154"/>
      <c r="S207" s="154"/>
      <c r="T207" s="16"/>
      <c r="U207" s="21"/>
    </row>
    <row r="208" spans="1:21">
      <c r="A208" s="154"/>
      <c r="B208" s="431"/>
      <c r="C208" s="423"/>
      <c r="D208" s="423"/>
      <c r="E208" s="644"/>
      <c r="F208" s="644"/>
      <c r="G208" s="645"/>
      <c r="H208" s="645"/>
      <c r="I208" s="646"/>
      <c r="J208" s="646"/>
      <c r="K208" s="646"/>
      <c r="L208" s="646"/>
      <c r="M208" s="646"/>
      <c r="N208" s="646"/>
      <c r="O208" s="646"/>
      <c r="P208" s="646"/>
      <c r="Q208" s="147"/>
      <c r="R208" s="154"/>
      <c r="S208" s="154"/>
      <c r="T208" s="16"/>
      <c r="U208" s="21"/>
    </row>
    <row r="209" spans="1:21">
      <c r="A209" s="154"/>
      <c r="B209" s="431"/>
      <c r="C209" s="423"/>
      <c r="D209" s="423"/>
      <c r="E209" s="644"/>
      <c r="F209" s="644"/>
      <c r="G209" s="645"/>
      <c r="H209" s="645"/>
      <c r="I209" s="646"/>
      <c r="J209" s="646"/>
      <c r="K209" s="646"/>
      <c r="L209" s="646"/>
      <c r="M209" s="646"/>
      <c r="N209" s="646"/>
      <c r="O209" s="646"/>
      <c r="P209" s="646"/>
      <c r="Q209" s="147"/>
      <c r="R209" s="154"/>
      <c r="S209" s="154"/>
      <c r="T209" s="16"/>
      <c r="U209" s="21"/>
    </row>
    <row r="210" spans="1:21">
      <c r="A210" s="154"/>
      <c r="B210" s="431"/>
      <c r="C210" s="423"/>
      <c r="D210" s="423"/>
      <c r="E210" s="644"/>
      <c r="F210" s="644"/>
      <c r="G210" s="645"/>
      <c r="H210" s="645"/>
      <c r="I210" s="646"/>
      <c r="J210" s="646"/>
      <c r="K210" s="646"/>
      <c r="L210" s="646"/>
      <c r="M210" s="646"/>
      <c r="N210" s="646"/>
      <c r="O210" s="646"/>
      <c r="P210" s="646"/>
      <c r="Q210" s="147"/>
      <c r="R210" s="154"/>
      <c r="S210" s="154"/>
      <c r="T210" s="16"/>
      <c r="U210" s="21"/>
    </row>
    <row r="211" spans="1:21">
      <c r="A211" s="154"/>
      <c r="B211" s="431"/>
      <c r="C211" s="423"/>
      <c r="D211" s="423"/>
      <c r="E211" s="644"/>
      <c r="F211" s="644"/>
      <c r="G211" s="645"/>
      <c r="H211" s="645"/>
      <c r="I211" s="646"/>
      <c r="J211" s="646"/>
      <c r="K211" s="646"/>
      <c r="L211" s="646"/>
      <c r="M211" s="646"/>
      <c r="N211" s="646"/>
      <c r="O211" s="646"/>
      <c r="P211" s="646"/>
      <c r="Q211" s="147"/>
      <c r="R211" s="154"/>
      <c r="S211" s="154"/>
      <c r="T211" s="16"/>
      <c r="U211" s="21"/>
    </row>
    <row r="212" spans="1:21">
      <c r="A212" s="154"/>
      <c r="B212" s="431"/>
      <c r="C212" s="423"/>
      <c r="D212" s="423"/>
      <c r="E212" s="644"/>
      <c r="F212" s="644"/>
      <c r="G212" s="645"/>
      <c r="H212" s="645"/>
      <c r="I212" s="646"/>
      <c r="J212" s="646"/>
      <c r="K212" s="646"/>
      <c r="L212" s="646"/>
      <c r="M212" s="646"/>
      <c r="N212" s="646"/>
      <c r="O212" s="646"/>
      <c r="P212" s="646"/>
      <c r="Q212" s="147"/>
      <c r="R212" s="154"/>
      <c r="S212" s="154"/>
      <c r="T212" s="16"/>
      <c r="U212" s="21"/>
    </row>
    <row r="213" spans="1:21">
      <c r="A213" s="154"/>
      <c r="B213" s="431"/>
      <c r="C213" s="423"/>
      <c r="D213" s="423"/>
      <c r="E213" s="644"/>
      <c r="F213" s="644"/>
      <c r="G213" s="645"/>
      <c r="H213" s="645"/>
      <c r="I213" s="646"/>
      <c r="J213" s="646"/>
      <c r="K213" s="646"/>
      <c r="L213" s="646"/>
      <c r="M213" s="646"/>
      <c r="N213" s="646"/>
      <c r="O213" s="646"/>
      <c r="P213" s="646"/>
      <c r="Q213" s="147"/>
      <c r="R213" s="154"/>
      <c r="S213" s="154"/>
      <c r="T213" s="16"/>
      <c r="U213" s="21"/>
    </row>
    <row r="214" spans="1:21">
      <c r="A214" s="154"/>
      <c r="B214" s="431"/>
      <c r="C214" s="423"/>
      <c r="D214" s="423"/>
      <c r="E214" s="644"/>
      <c r="F214" s="644"/>
      <c r="G214" s="645"/>
      <c r="H214" s="645"/>
      <c r="I214" s="646"/>
      <c r="J214" s="646"/>
      <c r="K214" s="646"/>
      <c r="L214" s="646"/>
      <c r="M214" s="646"/>
      <c r="N214" s="646"/>
      <c r="O214" s="646"/>
      <c r="P214" s="646"/>
      <c r="Q214" s="147"/>
      <c r="R214" s="154"/>
      <c r="S214" s="154"/>
      <c r="T214" s="16"/>
      <c r="U214" s="21"/>
    </row>
    <row r="215" spans="1:21">
      <c r="A215" s="154"/>
      <c r="B215" s="431"/>
      <c r="C215" s="423"/>
      <c r="D215" s="423"/>
      <c r="E215" s="644"/>
      <c r="F215" s="644"/>
      <c r="G215" s="645"/>
      <c r="H215" s="645"/>
      <c r="I215" s="646"/>
      <c r="J215" s="646"/>
      <c r="K215" s="646"/>
      <c r="L215" s="646"/>
      <c r="M215" s="646"/>
      <c r="N215" s="646"/>
      <c r="O215" s="646"/>
      <c r="P215" s="646"/>
      <c r="Q215" s="147"/>
      <c r="R215" s="154"/>
      <c r="S215" s="154"/>
      <c r="T215" s="16"/>
      <c r="U215" s="21"/>
    </row>
    <row r="216" spans="1:21">
      <c r="A216" s="154"/>
      <c r="B216" s="431"/>
      <c r="C216" s="423"/>
      <c r="D216" s="423"/>
      <c r="E216" s="644"/>
      <c r="F216" s="644"/>
      <c r="G216" s="645"/>
      <c r="H216" s="645"/>
      <c r="I216" s="646"/>
      <c r="J216" s="646"/>
      <c r="K216" s="646"/>
      <c r="L216" s="646"/>
      <c r="M216" s="646"/>
      <c r="N216" s="646"/>
      <c r="O216" s="646"/>
      <c r="P216" s="646"/>
      <c r="Q216" s="147"/>
      <c r="R216" s="154"/>
      <c r="S216" s="154"/>
      <c r="T216" s="16"/>
      <c r="U216" s="21"/>
    </row>
    <row r="217" spans="1:21">
      <c r="A217" s="154"/>
      <c r="B217" s="431"/>
      <c r="C217" s="423"/>
      <c r="D217" s="423"/>
      <c r="E217" s="644"/>
      <c r="F217" s="644"/>
      <c r="G217" s="645"/>
      <c r="H217" s="645"/>
      <c r="I217" s="646"/>
      <c r="J217" s="646"/>
      <c r="K217" s="646"/>
      <c r="L217" s="646"/>
      <c r="M217" s="646"/>
      <c r="N217" s="646"/>
      <c r="O217" s="646"/>
      <c r="P217" s="646"/>
      <c r="Q217" s="147"/>
      <c r="R217" s="154"/>
      <c r="S217" s="154"/>
      <c r="T217" s="16"/>
      <c r="U217" s="21"/>
    </row>
    <row r="218" spans="1:21">
      <c r="A218" s="154"/>
      <c r="B218" s="431"/>
      <c r="C218" s="423"/>
      <c r="D218" s="423"/>
      <c r="E218" s="644"/>
      <c r="F218" s="644"/>
      <c r="G218" s="645"/>
      <c r="H218" s="645"/>
      <c r="I218" s="646"/>
      <c r="J218" s="646"/>
      <c r="K218" s="646"/>
      <c r="L218" s="646"/>
      <c r="M218" s="646"/>
      <c r="N218" s="646"/>
      <c r="O218" s="646"/>
      <c r="P218" s="646"/>
      <c r="Q218" s="147"/>
      <c r="R218" s="154"/>
      <c r="S218" s="154"/>
      <c r="T218" s="16"/>
      <c r="U218" s="21"/>
    </row>
    <row r="219" spans="1:21">
      <c r="A219" s="154"/>
      <c r="B219" s="431"/>
      <c r="C219" s="423"/>
      <c r="D219" s="423"/>
      <c r="E219" s="644"/>
      <c r="F219" s="644"/>
      <c r="G219" s="645"/>
      <c r="H219" s="645"/>
      <c r="I219" s="646"/>
      <c r="J219" s="646"/>
      <c r="K219" s="646"/>
      <c r="L219" s="646"/>
      <c r="M219" s="646"/>
      <c r="N219" s="646"/>
      <c r="O219" s="646"/>
      <c r="P219" s="646"/>
      <c r="Q219" s="147"/>
      <c r="R219" s="154"/>
      <c r="S219" s="154"/>
      <c r="T219" s="16"/>
      <c r="U219" s="21"/>
    </row>
    <row r="220" spans="1:21">
      <c r="A220" s="154"/>
      <c r="B220" s="431"/>
      <c r="C220" s="423"/>
      <c r="D220" s="423"/>
      <c r="E220" s="644"/>
      <c r="F220" s="644"/>
      <c r="G220" s="645"/>
      <c r="H220" s="645"/>
      <c r="I220" s="646"/>
      <c r="J220" s="646"/>
      <c r="K220" s="646"/>
      <c r="L220" s="646"/>
      <c r="M220" s="646"/>
      <c r="N220" s="646"/>
      <c r="O220" s="646"/>
      <c r="P220" s="646"/>
      <c r="Q220" s="147"/>
      <c r="R220" s="154"/>
      <c r="S220" s="154"/>
      <c r="T220" s="16"/>
      <c r="U220" s="21"/>
    </row>
    <row r="221" spans="1:21">
      <c r="A221" s="154"/>
      <c r="B221" s="431"/>
      <c r="C221" s="423"/>
      <c r="D221" s="423"/>
      <c r="E221" s="644"/>
      <c r="F221" s="644"/>
      <c r="G221" s="645"/>
      <c r="H221" s="645"/>
      <c r="I221" s="646"/>
      <c r="J221" s="646"/>
      <c r="K221" s="646"/>
      <c r="L221" s="646"/>
      <c r="M221" s="646"/>
      <c r="N221" s="646"/>
      <c r="O221" s="646"/>
      <c r="P221" s="646"/>
      <c r="Q221" s="147"/>
      <c r="R221" s="154"/>
      <c r="S221" s="154"/>
      <c r="T221" s="16"/>
      <c r="U221" s="21"/>
    </row>
    <row r="222" spans="1:21">
      <c r="A222" s="154"/>
      <c r="B222" s="431"/>
      <c r="C222" s="423"/>
      <c r="D222" s="423"/>
      <c r="E222" s="644"/>
      <c r="F222" s="644"/>
      <c r="G222" s="645"/>
      <c r="H222" s="645"/>
      <c r="I222" s="646"/>
      <c r="J222" s="646"/>
      <c r="K222" s="646"/>
      <c r="L222" s="646"/>
      <c r="M222" s="646"/>
      <c r="N222" s="646"/>
      <c r="O222" s="646"/>
      <c r="P222" s="646"/>
      <c r="Q222" s="147"/>
      <c r="R222" s="154"/>
      <c r="S222" s="154"/>
      <c r="T222" s="16"/>
      <c r="U222" s="21"/>
    </row>
    <row r="223" spans="1:21">
      <c r="A223" s="154"/>
      <c r="B223" s="431"/>
      <c r="C223" s="423"/>
      <c r="D223" s="423"/>
      <c r="E223" s="644"/>
      <c r="F223" s="644"/>
      <c r="G223" s="645"/>
      <c r="H223" s="645"/>
      <c r="I223" s="646"/>
      <c r="J223" s="646"/>
      <c r="K223" s="646"/>
      <c r="L223" s="646"/>
      <c r="M223" s="646"/>
      <c r="N223" s="646"/>
      <c r="O223" s="646"/>
      <c r="P223" s="646"/>
      <c r="Q223" s="147"/>
      <c r="R223" s="154"/>
      <c r="S223" s="154"/>
      <c r="T223" s="16"/>
      <c r="U223" s="21"/>
    </row>
    <row r="224" spans="1:21">
      <c r="A224" s="154"/>
      <c r="B224" s="431"/>
      <c r="C224" s="423"/>
      <c r="D224" s="423"/>
      <c r="E224" s="644"/>
      <c r="F224" s="644"/>
      <c r="G224" s="645"/>
      <c r="H224" s="645"/>
      <c r="I224" s="646"/>
      <c r="J224" s="646"/>
      <c r="K224" s="646"/>
      <c r="L224" s="646"/>
      <c r="M224" s="646"/>
      <c r="N224" s="646"/>
      <c r="O224" s="646"/>
      <c r="P224" s="646"/>
      <c r="Q224" s="147"/>
      <c r="R224" s="154"/>
      <c r="S224" s="154"/>
      <c r="T224" s="16"/>
      <c r="U224" s="21"/>
    </row>
    <row r="225" spans="1:21">
      <c r="A225" s="154"/>
      <c r="B225" s="431"/>
      <c r="C225" s="423"/>
      <c r="D225" s="423"/>
      <c r="E225" s="644"/>
      <c r="F225" s="644"/>
      <c r="G225" s="645"/>
      <c r="H225" s="645"/>
      <c r="I225" s="646"/>
      <c r="J225" s="646"/>
      <c r="K225" s="646"/>
      <c r="L225" s="646"/>
      <c r="M225" s="646"/>
      <c r="N225" s="646"/>
      <c r="O225" s="646"/>
      <c r="P225" s="646"/>
      <c r="Q225" s="147"/>
      <c r="R225" s="154"/>
      <c r="S225" s="154"/>
      <c r="T225" s="16"/>
      <c r="U225" s="21"/>
    </row>
    <row r="226" spans="1:21">
      <c r="A226" s="154"/>
      <c r="B226" s="431"/>
      <c r="C226" s="423"/>
      <c r="D226" s="423"/>
      <c r="E226" s="644"/>
      <c r="F226" s="644"/>
      <c r="G226" s="645"/>
      <c r="H226" s="645"/>
      <c r="I226" s="646"/>
      <c r="J226" s="646"/>
      <c r="K226" s="646"/>
      <c r="L226" s="646"/>
      <c r="M226" s="646"/>
      <c r="N226" s="646"/>
      <c r="O226" s="646"/>
      <c r="P226" s="646"/>
      <c r="Q226" s="147"/>
      <c r="R226" s="154"/>
      <c r="S226" s="154"/>
      <c r="T226" s="16"/>
      <c r="U226" s="21"/>
    </row>
    <row r="227" spans="1:21">
      <c r="A227" s="154"/>
      <c r="B227" s="431"/>
      <c r="C227" s="423"/>
      <c r="D227" s="423"/>
      <c r="E227" s="644"/>
      <c r="F227" s="644"/>
      <c r="G227" s="645"/>
      <c r="H227" s="645"/>
      <c r="I227" s="646"/>
      <c r="J227" s="646"/>
      <c r="K227" s="646"/>
      <c r="L227" s="646"/>
      <c r="M227" s="646"/>
      <c r="N227" s="646"/>
      <c r="O227" s="646"/>
      <c r="P227" s="646"/>
      <c r="Q227" s="147"/>
      <c r="R227" s="154"/>
      <c r="S227" s="154"/>
      <c r="T227" s="16"/>
      <c r="U227" s="21"/>
    </row>
    <row r="228" spans="1:21">
      <c r="A228" s="154"/>
      <c r="B228" s="431"/>
      <c r="C228" s="423"/>
      <c r="D228" s="423"/>
      <c r="E228" s="644"/>
      <c r="F228" s="644"/>
      <c r="G228" s="645"/>
      <c r="H228" s="645"/>
      <c r="I228" s="646"/>
      <c r="J228" s="646"/>
      <c r="K228" s="646"/>
      <c r="L228" s="646"/>
      <c r="M228" s="646"/>
      <c r="N228" s="646"/>
      <c r="O228" s="646"/>
      <c r="P228" s="646"/>
      <c r="Q228" s="147"/>
      <c r="R228" s="154"/>
      <c r="S228" s="154"/>
      <c r="T228" s="16"/>
      <c r="U228" s="21"/>
    </row>
    <row r="229" spans="1:21">
      <c r="A229" s="154"/>
      <c r="B229" s="431"/>
      <c r="C229" s="423"/>
      <c r="D229" s="423"/>
      <c r="E229" s="644"/>
      <c r="F229" s="644"/>
      <c r="G229" s="645"/>
      <c r="H229" s="645"/>
      <c r="I229" s="646"/>
      <c r="J229" s="646"/>
      <c r="K229" s="646"/>
      <c r="L229" s="646"/>
      <c r="M229" s="646"/>
      <c r="N229" s="646"/>
      <c r="O229" s="646"/>
      <c r="P229" s="646"/>
      <c r="Q229" s="147"/>
      <c r="R229" s="154"/>
      <c r="S229" s="154"/>
      <c r="T229" s="16"/>
      <c r="U229" s="21"/>
    </row>
    <row r="230" spans="1:21">
      <c r="A230" s="154"/>
      <c r="B230" s="431"/>
      <c r="C230" s="423"/>
      <c r="D230" s="423"/>
      <c r="E230" s="644"/>
      <c r="F230" s="644"/>
      <c r="G230" s="645"/>
      <c r="H230" s="645"/>
      <c r="I230" s="646"/>
      <c r="J230" s="646"/>
      <c r="K230" s="646"/>
      <c r="L230" s="646"/>
      <c r="M230" s="646"/>
      <c r="N230" s="646"/>
      <c r="O230" s="646"/>
      <c r="P230" s="646"/>
      <c r="Q230" s="147"/>
      <c r="R230" s="154"/>
      <c r="S230" s="154"/>
      <c r="T230" s="16"/>
      <c r="U230" s="21"/>
    </row>
    <row r="231" spans="1:21">
      <c r="A231" s="154"/>
      <c r="B231" s="431"/>
      <c r="C231" s="423"/>
      <c r="D231" s="423"/>
      <c r="E231" s="644"/>
      <c r="F231" s="644"/>
      <c r="G231" s="645"/>
      <c r="H231" s="645"/>
      <c r="I231" s="646"/>
      <c r="J231" s="646"/>
      <c r="K231" s="646"/>
      <c r="L231" s="646"/>
      <c r="M231" s="646"/>
      <c r="N231" s="646"/>
      <c r="O231" s="646"/>
      <c r="P231" s="646"/>
      <c r="Q231" s="147"/>
      <c r="R231" s="154"/>
      <c r="S231" s="154"/>
      <c r="T231" s="16"/>
      <c r="U231" s="21"/>
    </row>
    <row r="232" spans="1:21">
      <c r="A232" s="154"/>
      <c r="B232" s="431"/>
      <c r="C232" s="423"/>
      <c r="D232" s="423"/>
      <c r="E232" s="644"/>
      <c r="F232" s="644"/>
      <c r="G232" s="645"/>
      <c r="H232" s="645"/>
      <c r="I232" s="646"/>
      <c r="J232" s="646"/>
      <c r="K232" s="646"/>
      <c r="L232" s="646"/>
      <c r="M232" s="646"/>
      <c r="N232" s="646"/>
      <c r="O232" s="646"/>
      <c r="P232" s="646"/>
      <c r="Q232" s="147"/>
      <c r="R232" s="154"/>
      <c r="S232" s="154"/>
      <c r="T232" s="16"/>
      <c r="U232" s="21"/>
    </row>
    <row r="233" spans="1:21">
      <c r="A233" s="154"/>
      <c r="B233" s="431"/>
      <c r="C233" s="423"/>
      <c r="D233" s="423"/>
      <c r="E233" s="644"/>
      <c r="F233" s="644"/>
      <c r="G233" s="645"/>
      <c r="H233" s="645"/>
      <c r="I233" s="646"/>
      <c r="J233" s="646"/>
      <c r="K233" s="646"/>
      <c r="L233" s="646"/>
      <c r="M233" s="646"/>
      <c r="N233" s="646"/>
      <c r="O233" s="646"/>
      <c r="P233" s="646"/>
      <c r="Q233" s="147"/>
      <c r="R233" s="154"/>
      <c r="S233" s="154"/>
      <c r="T233" s="16"/>
      <c r="U233" s="21"/>
    </row>
    <row r="234" spans="1:21">
      <c r="A234" s="154"/>
      <c r="B234" s="431"/>
      <c r="C234" s="423"/>
      <c r="D234" s="423"/>
      <c r="E234" s="644"/>
      <c r="F234" s="644"/>
      <c r="G234" s="645"/>
      <c r="H234" s="645"/>
      <c r="I234" s="646"/>
      <c r="J234" s="646"/>
      <c r="K234" s="646"/>
      <c r="L234" s="646"/>
      <c r="M234" s="646"/>
      <c r="N234" s="646"/>
      <c r="O234" s="646"/>
      <c r="P234" s="646"/>
      <c r="Q234" s="147"/>
      <c r="R234" s="154"/>
      <c r="S234" s="154"/>
      <c r="T234" s="16"/>
      <c r="U234" s="21"/>
    </row>
    <row r="235" spans="1:21">
      <c r="A235" s="154"/>
      <c r="B235" s="431"/>
      <c r="C235" s="423"/>
      <c r="D235" s="423"/>
      <c r="E235" s="644"/>
      <c r="F235" s="644"/>
      <c r="G235" s="645"/>
      <c r="H235" s="645"/>
      <c r="I235" s="646"/>
      <c r="J235" s="646"/>
      <c r="K235" s="646"/>
      <c r="L235" s="646"/>
      <c r="M235" s="646"/>
      <c r="N235" s="646"/>
      <c r="O235" s="646"/>
      <c r="P235" s="646"/>
      <c r="Q235" s="147"/>
      <c r="R235" s="154"/>
      <c r="S235" s="154"/>
      <c r="T235" s="16"/>
      <c r="U235" s="21"/>
    </row>
    <row r="236" spans="1:21">
      <c r="A236" s="154"/>
      <c r="B236" s="431"/>
      <c r="C236" s="423"/>
      <c r="D236" s="423"/>
      <c r="E236" s="644"/>
      <c r="F236" s="644"/>
      <c r="G236" s="645"/>
      <c r="H236" s="645"/>
      <c r="I236" s="646"/>
      <c r="J236" s="646"/>
      <c r="K236" s="646"/>
      <c r="L236" s="646"/>
      <c r="M236" s="646"/>
      <c r="N236" s="646"/>
      <c r="O236" s="646"/>
      <c r="P236" s="646"/>
      <c r="Q236" s="147"/>
      <c r="R236" s="154"/>
      <c r="S236" s="154"/>
      <c r="T236" s="16"/>
      <c r="U236" s="21"/>
    </row>
    <row r="237" spans="1:21">
      <c r="A237" s="154"/>
      <c r="B237" s="431"/>
      <c r="C237" s="423"/>
      <c r="D237" s="423"/>
      <c r="E237" s="644"/>
      <c r="F237" s="644"/>
      <c r="G237" s="645"/>
      <c r="H237" s="645"/>
      <c r="I237" s="646"/>
      <c r="J237" s="646"/>
      <c r="K237" s="646"/>
      <c r="L237" s="646"/>
      <c r="M237" s="646"/>
      <c r="N237" s="646"/>
      <c r="O237" s="646"/>
      <c r="P237" s="646"/>
      <c r="Q237" s="147"/>
      <c r="R237" s="154"/>
      <c r="S237" s="154"/>
      <c r="T237" s="16"/>
      <c r="U237" s="21"/>
    </row>
    <row r="238" spans="1:21">
      <c r="A238" s="154"/>
      <c r="B238" s="431"/>
      <c r="C238" s="423"/>
      <c r="D238" s="423"/>
      <c r="E238" s="644"/>
      <c r="F238" s="644"/>
      <c r="G238" s="645"/>
      <c r="H238" s="645"/>
      <c r="I238" s="646"/>
      <c r="J238" s="646"/>
      <c r="K238" s="646"/>
      <c r="L238" s="646"/>
      <c r="M238" s="646"/>
      <c r="N238" s="646"/>
      <c r="O238" s="646"/>
      <c r="P238" s="646"/>
      <c r="Q238" s="147"/>
      <c r="R238" s="154"/>
      <c r="S238" s="154"/>
      <c r="T238" s="16"/>
      <c r="U238" s="21"/>
    </row>
    <row r="239" spans="1:21">
      <c r="A239" s="154"/>
      <c r="B239" s="431"/>
      <c r="C239" s="423"/>
      <c r="D239" s="423"/>
      <c r="E239" s="644"/>
      <c r="F239" s="644"/>
      <c r="G239" s="645"/>
      <c r="H239" s="645"/>
      <c r="I239" s="646"/>
      <c r="J239" s="646"/>
      <c r="K239" s="646"/>
      <c r="L239" s="646"/>
      <c r="M239" s="646"/>
      <c r="N239" s="646"/>
      <c r="O239" s="646"/>
      <c r="P239" s="646"/>
      <c r="Q239" s="147"/>
      <c r="R239" s="154"/>
      <c r="S239" s="154"/>
      <c r="T239" s="16"/>
      <c r="U239" s="21"/>
    </row>
    <row r="240" spans="1:21">
      <c r="A240" s="154"/>
      <c r="B240" s="431"/>
      <c r="C240" s="423"/>
      <c r="D240" s="423"/>
      <c r="E240" s="644"/>
      <c r="F240" s="644"/>
      <c r="G240" s="645"/>
      <c r="H240" s="645"/>
      <c r="I240" s="646"/>
      <c r="J240" s="646"/>
      <c r="K240" s="646"/>
      <c r="L240" s="646"/>
      <c r="M240" s="646"/>
      <c r="N240" s="646"/>
      <c r="O240" s="646"/>
      <c r="P240" s="646"/>
      <c r="Q240" s="147"/>
      <c r="R240" s="154"/>
      <c r="S240" s="154"/>
      <c r="T240" s="16"/>
      <c r="U240" s="21"/>
    </row>
    <row r="241" spans="1:21">
      <c r="A241" s="154"/>
      <c r="B241" s="431"/>
      <c r="C241" s="423"/>
      <c r="D241" s="423"/>
      <c r="E241" s="644"/>
      <c r="F241" s="644"/>
      <c r="G241" s="645"/>
      <c r="H241" s="645"/>
      <c r="I241" s="646"/>
      <c r="J241" s="646"/>
      <c r="K241" s="646"/>
      <c r="L241" s="646"/>
      <c r="M241" s="646"/>
      <c r="N241" s="646"/>
      <c r="O241" s="646"/>
      <c r="P241" s="646"/>
      <c r="Q241" s="147"/>
      <c r="R241" s="154"/>
      <c r="S241" s="154"/>
      <c r="T241" s="16"/>
      <c r="U241" s="21"/>
    </row>
    <row r="242" spans="1:21">
      <c r="A242" s="154"/>
      <c r="B242" s="431"/>
      <c r="C242" s="423"/>
      <c r="D242" s="423"/>
      <c r="E242" s="644"/>
      <c r="F242" s="644"/>
      <c r="G242" s="645"/>
      <c r="H242" s="645"/>
      <c r="I242" s="646"/>
      <c r="J242" s="646"/>
      <c r="K242" s="646"/>
      <c r="L242" s="646"/>
      <c r="M242" s="646"/>
      <c r="N242" s="646"/>
      <c r="O242" s="646"/>
      <c r="P242" s="646"/>
      <c r="Q242" s="147"/>
      <c r="R242" s="154"/>
      <c r="S242" s="154"/>
      <c r="T242" s="16"/>
      <c r="U242" s="21"/>
    </row>
    <row r="243" spans="1:21">
      <c r="A243" s="154"/>
      <c r="B243" s="431"/>
      <c r="C243" s="423"/>
      <c r="D243" s="423"/>
      <c r="E243" s="644"/>
      <c r="F243" s="644"/>
      <c r="G243" s="645"/>
      <c r="H243" s="645"/>
      <c r="I243" s="646"/>
      <c r="J243" s="646"/>
      <c r="K243" s="646"/>
      <c r="L243" s="646"/>
      <c r="M243" s="646"/>
      <c r="N243" s="646"/>
      <c r="O243" s="646"/>
      <c r="P243" s="646"/>
      <c r="Q243" s="147"/>
      <c r="R243" s="154"/>
      <c r="S243" s="154"/>
      <c r="T243" s="16"/>
      <c r="U243" s="21"/>
    </row>
    <row r="244" spans="1:21">
      <c r="A244" s="154"/>
      <c r="B244" s="431"/>
      <c r="C244" s="423"/>
      <c r="D244" s="423"/>
      <c r="E244" s="644"/>
      <c r="F244" s="644"/>
      <c r="G244" s="645"/>
      <c r="H244" s="645"/>
      <c r="I244" s="646"/>
      <c r="J244" s="646"/>
      <c r="K244" s="646"/>
      <c r="L244" s="646"/>
      <c r="M244" s="646"/>
      <c r="N244" s="646"/>
      <c r="O244" s="646"/>
      <c r="P244" s="646"/>
      <c r="Q244" s="147"/>
      <c r="R244" s="154"/>
      <c r="S244" s="154"/>
      <c r="T244" s="16"/>
      <c r="U244" s="21"/>
    </row>
    <row r="245" spans="1:21">
      <c r="A245" s="154"/>
      <c r="B245" s="431"/>
      <c r="C245" s="423"/>
      <c r="D245" s="423"/>
      <c r="E245" s="644"/>
      <c r="F245" s="644"/>
      <c r="G245" s="645"/>
      <c r="H245" s="645"/>
      <c r="I245" s="646"/>
      <c r="J245" s="646"/>
      <c r="K245" s="646"/>
      <c r="L245" s="646"/>
      <c r="M245" s="646"/>
      <c r="N245" s="646"/>
      <c r="O245" s="646"/>
      <c r="P245" s="646"/>
      <c r="Q245" s="147"/>
      <c r="R245" s="154"/>
      <c r="S245" s="154"/>
      <c r="T245" s="16"/>
      <c r="U245" s="21"/>
    </row>
    <row r="246" spans="1:21">
      <c r="A246" s="154"/>
      <c r="B246" s="431"/>
      <c r="C246" s="423"/>
      <c r="D246" s="423"/>
      <c r="E246" s="644"/>
      <c r="F246" s="644"/>
      <c r="G246" s="645"/>
      <c r="H246" s="645"/>
      <c r="I246" s="646"/>
      <c r="J246" s="646"/>
      <c r="K246" s="646"/>
      <c r="L246" s="646"/>
      <c r="M246" s="646"/>
      <c r="N246" s="646"/>
      <c r="O246" s="646"/>
      <c r="P246" s="646"/>
      <c r="Q246" s="147"/>
      <c r="R246" s="154"/>
      <c r="S246" s="154"/>
      <c r="T246" s="16"/>
      <c r="U246" s="21"/>
    </row>
    <row r="247" spans="1:21">
      <c r="A247" s="154"/>
      <c r="B247" s="431"/>
      <c r="C247" s="423"/>
      <c r="D247" s="423"/>
      <c r="E247" s="644"/>
      <c r="F247" s="644"/>
      <c r="G247" s="645"/>
      <c r="H247" s="645"/>
      <c r="I247" s="646"/>
      <c r="J247" s="646"/>
      <c r="K247" s="646"/>
      <c r="L247" s="646"/>
      <c r="M247" s="646"/>
      <c r="N247" s="646"/>
      <c r="O247" s="646"/>
      <c r="P247" s="646"/>
      <c r="Q247" s="147"/>
      <c r="R247" s="154"/>
      <c r="S247" s="154"/>
      <c r="T247" s="16"/>
      <c r="U247" s="21"/>
    </row>
    <row r="248" spans="1:21">
      <c r="A248" s="154"/>
      <c r="B248" s="431"/>
      <c r="C248" s="423"/>
      <c r="D248" s="423"/>
      <c r="E248" s="644"/>
      <c r="F248" s="644"/>
      <c r="G248" s="645"/>
      <c r="H248" s="645"/>
      <c r="I248" s="646"/>
      <c r="J248" s="646"/>
      <c r="K248" s="646"/>
      <c r="L248" s="646"/>
      <c r="M248" s="646"/>
      <c r="N248" s="646"/>
      <c r="O248" s="646"/>
      <c r="P248" s="646"/>
      <c r="Q248" s="147"/>
      <c r="R248" s="154"/>
      <c r="S248" s="154"/>
      <c r="T248" s="16"/>
      <c r="U248" s="21"/>
    </row>
    <row r="249" spans="1:21">
      <c r="A249" s="154"/>
      <c r="B249" s="431"/>
      <c r="C249" s="423"/>
      <c r="D249" s="423"/>
      <c r="E249" s="644"/>
      <c r="F249" s="644"/>
      <c r="G249" s="645"/>
      <c r="H249" s="645"/>
      <c r="I249" s="646"/>
      <c r="J249" s="646"/>
      <c r="K249" s="646"/>
      <c r="L249" s="646"/>
      <c r="M249" s="646"/>
      <c r="N249" s="646"/>
      <c r="O249" s="646"/>
      <c r="P249" s="646"/>
      <c r="Q249" s="147"/>
      <c r="R249" s="154"/>
      <c r="S249" s="154"/>
      <c r="T249" s="16"/>
      <c r="U249" s="21"/>
    </row>
    <row r="250" spans="1:21">
      <c r="A250" s="154"/>
      <c r="B250" s="431"/>
      <c r="C250" s="423"/>
      <c r="D250" s="423"/>
      <c r="E250" s="644"/>
      <c r="F250" s="644"/>
      <c r="G250" s="645"/>
      <c r="H250" s="645"/>
      <c r="I250" s="646"/>
      <c r="J250" s="646"/>
      <c r="K250" s="646"/>
      <c r="L250" s="646"/>
      <c r="M250" s="646"/>
      <c r="N250" s="646"/>
      <c r="O250" s="646"/>
      <c r="P250" s="646"/>
      <c r="Q250" s="147"/>
      <c r="R250" s="154"/>
      <c r="S250" s="154"/>
      <c r="T250" s="16"/>
      <c r="U250" s="21"/>
    </row>
    <row r="251" spans="1:21">
      <c r="A251" s="154"/>
      <c r="B251" s="431"/>
      <c r="C251" s="423"/>
      <c r="D251" s="423"/>
      <c r="E251" s="644"/>
      <c r="F251" s="644"/>
      <c r="G251" s="645"/>
      <c r="H251" s="645"/>
      <c r="I251" s="646"/>
      <c r="J251" s="646"/>
      <c r="K251" s="646"/>
      <c r="L251" s="646"/>
      <c r="M251" s="646"/>
      <c r="N251" s="646"/>
      <c r="O251" s="646"/>
      <c r="P251" s="646"/>
      <c r="Q251" s="147"/>
      <c r="R251" s="154"/>
      <c r="S251" s="154"/>
      <c r="T251" s="16"/>
      <c r="U251" s="21"/>
    </row>
    <row r="252" spans="1:21">
      <c r="A252" s="154"/>
      <c r="B252" s="431"/>
      <c r="C252" s="423"/>
      <c r="D252" s="423"/>
      <c r="E252" s="644"/>
      <c r="F252" s="644"/>
      <c r="G252" s="645"/>
      <c r="H252" s="645"/>
      <c r="I252" s="646"/>
      <c r="J252" s="646"/>
      <c r="K252" s="646"/>
      <c r="L252" s="646"/>
      <c r="M252" s="646"/>
      <c r="N252" s="646"/>
      <c r="O252" s="646"/>
      <c r="P252" s="646"/>
      <c r="Q252" s="147"/>
      <c r="R252" s="154"/>
      <c r="S252" s="154"/>
      <c r="T252" s="16"/>
      <c r="U252" s="21"/>
    </row>
    <row r="253" spans="1:21">
      <c r="A253" s="154"/>
      <c r="B253" s="431"/>
      <c r="C253" s="423"/>
      <c r="D253" s="423"/>
      <c r="E253" s="644"/>
      <c r="F253" s="644"/>
      <c r="G253" s="645"/>
      <c r="H253" s="645"/>
      <c r="I253" s="646"/>
      <c r="J253" s="646"/>
      <c r="K253" s="646"/>
      <c r="L253" s="646"/>
      <c r="M253" s="646"/>
      <c r="N253" s="646"/>
      <c r="O253" s="646"/>
      <c r="P253" s="646"/>
      <c r="Q253" s="147"/>
      <c r="R253" s="154"/>
      <c r="S253" s="154"/>
      <c r="T253" s="16"/>
      <c r="U253" s="21"/>
    </row>
    <row r="254" spans="1:21">
      <c r="A254" s="154"/>
      <c r="B254" s="431"/>
      <c r="C254" s="423"/>
      <c r="D254" s="423"/>
      <c r="E254" s="644"/>
      <c r="F254" s="644"/>
      <c r="G254" s="645"/>
      <c r="H254" s="645"/>
      <c r="I254" s="646"/>
      <c r="J254" s="646"/>
      <c r="K254" s="646"/>
      <c r="L254" s="646"/>
      <c r="M254" s="646"/>
      <c r="N254" s="646"/>
      <c r="O254" s="646"/>
      <c r="P254" s="646"/>
      <c r="Q254" s="147"/>
      <c r="R254" s="154"/>
      <c r="S254" s="154"/>
      <c r="T254" s="16"/>
      <c r="U254" s="21"/>
    </row>
    <row r="255" spans="1:21">
      <c r="A255" s="154"/>
      <c r="B255" s="431"/>
      <c r="C255" s="423"/>
      <c r="D255" s="423"/>
      <c r="E255" s="644"/>
      <c r="F255" s="644"/>
      <c r="G255" s="645"/>
      <c r="H255" s="645"/>
      <c r="I255" s="646"/>
      <c r="J255" s="646"/>
      <c r="K255" s="646"/>
      <c r="L255" s="646"/>
      <c r="M255" s="646"/>
      <c r="N255" s="646"/>
      <c r="O255" s="646"/>
      <c r="P255" s="646"/>
      <c r="Q255" s="147"/>
      <c r="R255" s="154"/>
      <c r="S255" s="154"/>
      <c r="T255" s="16"/>
      <c r="U255" s="21"/>
    </row>
  </sheetData>
  <mergeCells count="12">
    <mergeCell ref="T2:T3"/>
    <mergeCell ref="U2:U3"/>
    <mergeCell ref="G3:J3"/>
    <mergeCell ref="L3:P3"/>
    <mergeCell ref="A8:A9"/>
    <mergeCell ref="R8:R9"/>
    <mergeCell ref="A23:A25"/>
    <mergeCell ref="R23:R25"/>
    <mergeCell ref="B2:B3"/>
    <mergeCell ref="C2:J2"/>
    <mergeCell ref="K2:P2"/>
    <mergeCell ref="Q2:Q3"/>
  </mergeCells>
  <phoneticPr fontId="1"/>
  <pageMargins left="0.61" right="0.37" top="0.74803149606299213" bottom="0.74803149606299213"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72"/>
  <sheetViews>
    <sheetView workbookViewId="0">
      <pane xSplit="1" ySplit="3" topLeftCell="B4" activePane="bottomRight" state="frozen"/>
      <selection pane="topRight" activeCell="B1" sqref="B1"/>
      <selection pane="bottomLeft" activeCell="A4" sqref="A4"/>
      <selection pane="bottomRight" activeCell="Q4" sqref="Q4"/>
    </sheetView>
  </sheetViews>
  <sheetFormatPr defaultColWidth="12.59765625" defaultRowHeight="18"/>
  <cols>
    <col min="1" max="1" width="2.69921875" style="5" customWidth="1"/>
    <col min="2" max="2" width="4.09765625" style="5" customWidth="1"/>
    <col min="3" max="4" width="2.3984375" style="5" customWidth="1"/>
    <col min="5" max="5" width="3.3984375" style="5" customWidth="1"/>
    <col min="6" max="6" width="3" style="5" customWidth="1"/>
    <col min="7" max="7" width="4.69921875" style="5" customWidth="1"/>
    <col min="8" max="8" width="1.59765625" style="5" customWidth="1"/>
    <col min="9" max="10" width="1.8984375" style="5" customWidth="1"/>
    <col min="11" max="11" width="5.3984375" style="5" customWidth="1"/>
    <col min="12" max="15" width="1.59765625" style="5" customWidth="1"/>
    <col min="16" max="16" width="1.69921875" style="5" customWidth="1"/>
    <col min="17" max="17" width="30.3984375" style="5" customWidth="1"/>
    <col min="18" max="18" width="2.69921875" style="5" customWidth="1"/>
    <col min="19" max="19" width="11.09765625" style="5" customWidth="1"/>
    <col min="20" max="20" width="32.69921875" style="5" customWidth="1"/>
    <col min="21" max="21" width="7.69921875" style="5" customWidth="1"/>
    <col min="22" max="22" width="6.8984375" style="5" customWidth="1"/>
    <col min="23" max="16384" width="12.59765625" style="5"/>
  </cols>
  <sheetData>
    <row r="1" spans="1:21" ht="18.600000000000001" thickBot="1">
      <c r="A1" s="12"/>
      <c r="B1" s="647"/>
      <c r="C1" s="434"/>
      <c r="D1" s="648"/>
      <c r="E1" s="648"/>
      <c r="F1" s="648"/>
      <c r="G1" s="648"/>
      <c r="H1" s="649"/>
      <c r="I1" s="649"/>
      <c r="J1" s="649"/>
      <c r="K1" s="433"/>
      <c r="L1" s="649"/>
      <c r="M1" s="649"/>
      <c r="N1" s="649"/>
      <c r="O1" s="649"/>
      <c r="P1" s="649"/>
      <c r="Q1" s="649">
        <v>11</v>
      </c>
      <c r="R1" s="17"/>
      <c r="S1" s="17"/>
      <c r="T1" s="16"/>
      <c r="U1" s="437"/>
    </row>
    <row r="2" spans="1:21" ht="18.75" customHeight="1">
      <c r="A2" s="12"/>
      <c r="B2" s="763" t="s">
        <v>0</v>
      </c>
      <c r="C2" s="765" t="s">
        <v>1</v>
      </c>
      <c r="D2" s="787"/>
      <c r="E2" s="787"/>
      <c r="F2" s="787"/>
      <c r="G2" s="787"/>
      <c r="H2" s="787"/>
      <c r="I2" s="787"/>
      <c r="J2" s="787"/>
      <c r="K2" s="768" t="s">
        <v>2</v>
      </c>
      <c r="L2" s="787"/>
      <c r="M2" s="787"/>
      <c r="N2" s="787"/>
      <c r="O2" s="787"/>
      <c r="P2" s="787"/>
      <c r="Q2" s="783" t="s">
        <v>3</v>
      </c>
      <c r="R2" s="179"/>
      <c r="S2" s="24" t="s">
        <v>4</v>
      </c>
      <c r="T2" s="783" t="s">
        <v>5</v>
      </c>
      <c r="U2" s="822" t="s">
        <v>6</v>
      </c>
    </row>
    <row r="3" spans="1:21" ht="22.2" thickBot="1">
      <c r="A3" s="25" t="s">
        <v>7</v>
      </c>
      <c r="B3" s="782"/>
      <c r="C3" s="26" t="s">
        <v>8</v>
      </c>
      <c r="D3" s="26" t="s">
        <v>9</v>
      </c>
      <c r="E3" s="26" t="s">
        <v>10</v>
      </c>
      <c r="F3" s="26" t="s">
        <v>11</v>
      </c>
      <c r="G3" s="772" t="s">
        <v>12</v>
      </c>
      <c r="H3" s="785"/>
      <c r="I3" s="785"/>
      <c r="J3" s="795"/>
      <c r="K3" s="27" t="s">
        <v>13</v>
      </c>
      <c r="L3" s="774" t="s">
        <v>12</v>
      </c>
      <c r="M3" s="786"/>
      <c r="N3" s="786"/>
      <c r="O3" s="786"/>
      <c r="P3" s="786"/>
      <c r="Q3" s="784"/>
      <c r="R3" s="461" t="s">
        <v>7</v>
      </c>
      <c r="S3" s="160" t="s">
        <v>899</v>
      </c>
      <c r="T3" s="784"/>
      <c r="U3" s="784"/>
    </row>
    <row r="4" spans="1:21" ht="43.2">
      <c r="A4" s="12">
        <v>1</v>
      </c>
      <c r="B4" s="161">
        <v>12</v>
      </c>
      <c r="C4" s="32">
        <v>11</v>
      </c>
      <c r="D4" s="32">
        <v>1</v>
      </c>
      <c r="E4" s="32"/>
      <c r="F4" s="32"/>
      <c r="G4" s="33"/>
      <c r="H4" s="163"/>
      <c r="I4" s="163"/>
      <c r="J4" s="164"/>
      <c r="K4" s="409" t="s">
        <v>4886</v>
      </c>
      <c r="L4" s="163"/>
      <c r="M4" s="163"/>
      <c r="N4" s="163"/>
      <c r="O4" s="163"/>
      <c r="P4" s="164"/>
      <c r="Q4" s="166" t="s">
        <v>4887</v>
      </c>
      <c r="R4" s="650">
        <v>1</v>
      </c>
      <c r="S4" s="222"/>
      <c r="T4" s="168"/>
      <c r="U4" s="371"/>
    </row>
    <row r="5" spans="1:21" ht="54">
      <c r="A5" s="12">
        <f>(A4+1)</f>
        <v>2</v>
      </c>
      <c r="B5" s="42" t="s">
        <v>4888</v>
      </c>
      <c r="C5" s="43">
        <v>11</v>
      </c>
      <c r="D5" s="43">
        <v>1</v>
      </c>
      <c r="E5" s="43" t="s">
        <v>17</v>
      </c>
      <c r="F5" s="43"/>
      <c r="G5" s="44"/>
      <c r="H5" s="181"/>
      <c r="I5" s="181"/>
      <c r="J5" s="182"/>
      <c r="K5" s="238" t="s">
        <v>4889</v>
      </c>
      <c r="L5" s="181" t="s">
        <v>25</v>
      </c>
      <c r="M5" s="181"/>
      <c r="N5" s="181"/>
      <c r="O5" s="181"/>
      <c r="P5" s="182"/>
      <c r="Q5" s="49" t="s">
        <v>4890</v>
      </c>
      <c r="R5" s="650">
        <f>(R4+1)</f>
        <v>2</v>
      </c>
      <c r="S5" s="52"/>
      <c r="T5" s="50" t="s">
        <v>4891</v>
      </c>
      <c r="U5" s="373"/>
    </row>
    <row r="6" spans="1:21" ht="54">
      <c r="A6" s="12">
        <f t="shared" ref="A6:A12" si="0">A5+1</f>
        <v>3</v>
      </c>
      <c r="B6" s="42" t="s">
        <v>4888</v>
      </c>
      <c r="C6" s="43">
        <v>11</v>
      </c>
      <c r="D6" s="43">
        <v>1</v>
      </c>
      <c r="E6" s="43" t="s">
        <v>4892</v>
      </c>
      <c r="F6" s="43"/>
      <c r="G6" s="44"/>
      <c r="H6" s="181"/>
      <c r="I6" s="181"/>
      <c r="J6" s="182"/>
      <c r="K6" s="238" t="s">
        <v>4893</v>
      </c>
      <c r="L6" s="181" t="s">
        <v>104</v>
      </c>
      <c r="M6" s="181" t="s">
        <v>578</v>
      </c>
      <c r="N6" s="181"/>
      <c r="O6" s="181"/>
      <c r="P6" s="182"/>
      <c r="Q6" s="49" t="s">
        <v>4894</v>
      </c>
      <c r="R6" s="12">
        <f t="shared" ref="R6:R12" si="1">R5+1</f>
        <v>3</v>
      </c>
      <c r="S6" s="52"/>
      <c r="T6" s="50" t="s">
        <v>4895</v>
      </c>
      <c r="U6" s="373"/>
    </row>
    <row r="7" spans="1:21" ht="32.4">
      <c r="A7" s="12">
        <f t="shared" si="0"/>
        <v>4</v>
      </c>
      <c r="B7" s="42" t="s">
        <v>4888</v>
      </c>
      <c r="C7" s="43">
        <v>11</v>
      </c>
      <c r="D7" s="43">
        <v>1</v>
      </c>
      <c r="E7" s="43" t="s">
        <v>4892</v>
      </c>
      <c r="F7" s="43" t="s">
        <v>27</v>
      </c>
      <c r="G7" s="44"/>
      <c r="H7" s="181"/>
      <c r="I7" s="181"/>
      <c r="J7" s="182"/>
      <c r="K7" s="238" t="s">
        <v>4893</v>
      </c>
      <c r="L7" s="181" t="s">
        <v>104</v>
      </c>
      <c r="M7" s="181" t="s">
        <v>578</v>
      </c>
      <c r="N7" s="181" t="s">
        <v>25</v>
      </c>
      <c r="O7" s="181"/>
      <c r="P7" s="182"/>
      <c r="Q7" s="49" t="s">
        <v>4896</v>
      </c>
      <c r="R7" s="12">
        <f t="shared" si="1"/>
        <v>4</v>
      </c>
      <c r="S7" s="52"/>
      <c r="T7" s="50" t="s">
        <v>4897</v>
      </c>
      <c r="U7" s="373"/>
    </row>
    <row r="8" spans="1:21" ht="32.4">
      <c r="A8" s="12">
        <f t="shared" si="0"/>
        <v>5</v>
      </c>
      <c r="B8" s="42" t="s">
        <v>4888</v>
      </c>
      <c r="C8" s="43">
        <v>11</v>
      </c>
      <c r="D8" s="43">
        <v>1</v>
      </c>
      <c r="E8" s="43" t="s">
        <v>4892</v>
      </c>
      <c r="F8" s="43" t="s">
        <v>34</v>
      </c>
      <c r="G8" s="44"/>
      <c r="H8" s="181"/>
      <c r="I8" s="181"/>
      <c r="J8" s="182"/>
      <c r="K8" s="238" t="s">
        <v>4893</v>
      </c>
      <c r="L8" s="181" t="s">
        <v>104</v>
      </c>
      <c r="M8" s="181" t="s">
        <v>578</v>
      </c>
      <c r="N8" s="181" t="s">
        <v>107</v>
      </c>
      <c r="O8" s="181"/>
      <c r="P8" s="182"/>
      <c r="Q8" s="49" t="s">
        <v>4898</v>
      </c>
      <c r="R8" s="12">
        <f t="shared" si="1"/>
        <v>5</v>
      </c>
      <c r="S8" s="52"/>
      <c r="T8" s="50" t="s">
        <v>4899</v>
      </c>
      <c r="U8" s="373"/>
    </row>
    <row r="9" spans="1:21" ht="32.4">
      <c r="A9" s="12">
        <f t="shared" si="0"/>
        <v>6</v>
      </c>
      <c r="B9" s="42" t="s">
        <v>4888</v>
      </c>
      <c r="C9" s="43">
        <v>11</v>
      </c>
      <c r="D9" s="43">
        <v>1</v>
      </c>
      <c r="E9" s="43" t="s">
        <v>4892</v>
      </c>
      <c r="F9" s="43" t="s">
        <v>36</v>
      </c>
      <c r="G9" s="44"/>
      <c r="H9" s="181"/>
      <c r="I9" s="181"/>
      <c r="J9" s="182"/>
      <c r="K9" s="238" t="s">
        <v>4893</v>
      </c>
      <c r="L9" s="181" t="s">
        <v>104</v>
      </c>
      <c r="M9" s="181" t="s">
        <v>578</v>
      </c>
      <c r="N9" s="181" t="s">
        <v>104</v>
      </c>
      <c r="O9" s="181"/>
      <c r="P9" s="182"/>
      <c r="Q9" s="49" t="s">
        <v>3433</v>
      </c>
      <c r="R9" s="12">
        <f t="shared" si="1"/>
        <v>6</v>
      </c>
      <c r="S9" s="52"/>
      <c r="T9" s="50" t="s">
        <v>4900</v>
      </c>
      <c r="U9" s="373"/>
    </row>
    <row r="10" spans="1:21" ht="32.4">
      <c r="A10" s="12">
        <f t="shared" si="0"/>
        <v>7</v>
      </c>
      <c r="B10" s="42" t="s">
        <v>4888</v>
      </c>
      <c r="C10" s="43">
        <v>11</v>
      </c>
      <c r="D10" s="43">
        <v>1</v>
      </c>
      <c r="E10" s="43" t="s">
        <v>4892</v>
      </c>
      <c r="F10" s="43" t="s">
        <v>36</v>
      </c>
      <c r="G10" s="44" t="s">
        <v>357</v>
      </c>
      <c r="H10" s="181"/>
      <c r="I10" s="181"/>
      <c r="J10" s="182"/>
      <c r="K10" s="238" t="s">
        <v>4893</v>
      </c>
      <c r="L10" s="181" t="s">
        <v>104</v>
      </c>
      <c r="M10" s="181" t="s">
        <v>578</v>
      </c>
      <c r="N10" s="181" t="s">
        <v>104</v>
      </c>
      <c r="O10" s="181" t="s">
        <v>605</v>
      </c>
      <c r="P10" s="182"/>
      <c r="Q10" s="49" t="s">
        <v>4901</v>
      </c>
      <c r="R10" s="12">
        <f t="shared" si="1"/>
        <v>7</v>
      </c>
      <c r="S10" s="52"/>
      <c r="T10" s="50" t="s">
        <v>4902</v>
      </c>
      <c r="U10" s="373"/>
    </row>
    <row r="11" spans="1:21" ht="32.4">
      <c r="A11" s="12">
        <f t="shared" si="0"/>
        <v>8</v>
      </c>
      <c r="B11" s="42" t="s">
        <v>4888</v>
      </c>
      <c r="C11" s="43">
        <v>11</v>
      </c>
      <c r="D11" s="43">
        <v>1</v>
      </c>
      <c r="E11" s="43" t="s">
        <v>4892</v>
      </c>
      <c r="F11" s="43" t="s">
        <v>36</v>
      </c>
      <c r="G11" s="44" t="s">
        <v>288</v>
      </c>
      <c r="H11" s="181"/>
      <c r="I11" s="181"/>
      <c r="J11" s="182"/>
      <c r="K11" s="238" t="s">
        <v>4893</v>
      </c>
      <c r="L11" s="181" t="s">
        <v>104</v>
      </c>
      <c r="M11" s="181" t="s">
        <v>578</v>
      </c>
      <c r="N11" s="181" t="s">
        <v>104</v>
      </c>
      <c r="O11" s="181" t="s">
        <v>578</v>
      </c>
      <c r="P11" s="182"/>
      <c r="Q11" s="49" t="s">
        <v>4903</v>
      </c>
      <c r="R11" s="12">
        <f t="shared" si="1"/>
        <v>8</v>
      </c>
      <c r="S11" s="52"/>
      <c r="T11" s="50" t="s">
        <v>4904</v>
      </c>
      <c r="U11" s="373"/>
    </row>
    <row r="12" spans="1:21" ht="43.2">
      <c r="A12" s="12">
        <f t="shared" si="0"/>
        <v>9</v>
      </c>
      <c r="B12" s="42" t="s">
        <v>4905</v>
      </c>
      <c r="C12" s="43">
        <v>11</v>
      </c>
      <c r="D12" s="43">
        <v>1</v>
      </c>
      <c r="E12" s="43" t="s">
        <v>53</v>
      </c>
      <c r="F12" s="43"/>
      <c r="G12" s="44"/>
      <c r="H12" s="181"/>
      <c r="I12" s="181"/>
      <c r="J12" s="182"/>
      <c r="K12" s="238" t="s">
        <v>4893</v>
      </c>
      <c r="L12" s="181" t="s">
        <v>116</v>
      </c>
      <c r="M12" s="181"/>
      <c r="N12" s="181"/>
      <c r="O12" s="181"/>
      <c r="P12" s="182"/>
      <c r="Q12" s="49" t="s">
        <v>4906</v>
      </c>
      <c r="R12" s="12">
        <f t="shared" si="1"/>
        <v>9</v>
      </c>
      <c r="S12" s="52"/>
      <c r="T12" s="50"/>
      <c r="U12" s="49"/>
    </row>
    <row r="13" spans="1:21" ht="86.4">
      <c r="A13" s="12">
        <f t="shared" ref="A13:A31" si="2">(A12+1)</f>
        <v>10</v>
      </c>
      <c r="B13" s="42" t="s">
        <v>4905</v>
      </c>
      <c r="C13" s="43">
        <v>11</v>
      </c>
      <c r="D13" s="43">
        <v>1</v>
      </c>
      <c r="E13" s="43" t="s">
        <v>53</v>
      </c>
      <c r="F13" s="43" t="s">
        <v>27</v>
      </c>
      <c r="G13" s="44"/>
      <c r="H13" s="181"/>
      <c r="I13" s="181"/>
      <c r="J13" s="182"/>
      <c r="K13" s="238" t="s">
        <v>4893</v>
      </c>
      <c r="L13" s="181" t="s">
        <v>116</v>
      </c>
      <c r="M13" s="181" t="s">
        <v>605</v>
      </c>
      <c r="N13" s="181"/>
      <c r="O13" s="181"/>
      <c r="P13" s="182"/>
      <c r="Q13" s="49" t="s">
        <v>4907</v>
      </c>
      <c r="R13" s="650">
        <f t="shared" ref="R13:R31" si="3">(R12+1)</f>
        <v>10</v>
      </c>
      <c r="S13" s="52"/>
      <c r="T13" s="50" t="s">
        <v>4908</v>
      </c>
      <c r="U13" s="49"/>
    </row>
    <row r="14" spans="1:21" ht="43.2">
      <c r="A14" s="12">
        <f t="shared" si="2"/>
        <v>11</v>
      </c>
      <c r="B14" s="42" t="s">
        <v>4905</v>
      </c>
      <c r="C14" s="43">
        <v>11</v>
      </c>
      <c r="D14" s="43">
        <v>1</v>
      </c>
      <c r="E14" s="43" t="s">
        <v>53</v>
      </c>
      <c r="F14" s="43" t="s">
        <v>34</v>
      </c>
      <c r="G14" s="44"/>
      <c r="H14" s="181"/>
      <c r="I14" s="181"/>
      <c r="J14" s="182"/>
      <c r="K14" s="238" t="s">
        <v>4893</v>
      </c>
      <c r="L14" s="181" t="s">
        <v>116</v>
      </c>
      <c r="M14" s="181" t="s">
        <v>578</v>
      </c>
      <c r="N14" s="181"/>
      <c r="O14" s="181"/>
      <c r="P14" s="182"/>
      <c r="Q14" s="49" t="s">
        <v>4909</v>
      </c>
      <c r="R14" s="650">
        <f t="shared" si="3"/>
        <v>11</v>
      </c>
      <c r="S14" s="52"/>
      <c r="T14" s="50" t="s">
        <v>4910</v>
      </c>
      <c r="U14" s="49"/>
    </row>
    <row r="15" spans="1:21">
      <c r="A15" s="12">
        <f t="shared" si="2"/>
        <v>12</v>
      </c>
      <c r="B15" s="57" t="s">
        <v>4888</v>
      </c>
      <c r="C15" s="58">
        <v>11</v>
      </c>
      <c r="D15" s="58">
        <v>1</v>
      </c>
      <c r="E15" s="58" t="s">
        <v>63</v>
      </c>
      <c r="F15" s="58"/>
      <c r="G15" s="59"/>
      <c r="H15" s="170"/>
      <c r="I15" s="170"/>
      <c r="J15" s="171"/>
      <c r="K15" s="225"/>
      <c r="L15" s="170"/>
      <c r="M15" s="170"/>
      <c r="N15" s="170"/>
      <c r="O15" s="170"/>
      <c r="P15" s="171"/>
      <c r="Q15" s="63" t="s">
        <v>164</v>
      </c>
      <c r="R15" s="650">
        <f t="shared" si="3"/>
        <v>12</v>
      </c>
      <c r="S15" s="52"/>
      <c r="T15" s="50"/>
      <c r="U15" s="373"/>
    </row>
    <row r="16" spans="1:21" ht="21.6">
      <c r="A16" s="12">
        <f t="shared" si="2"/>
        <v>13</v>
      </c>
      <c r="B16" s="57" t="s">
        <v>4911</v>
      </c>
      <c r="C16" s="58">
        <v>11</v>
      </c>
      <c r="D16" s="58">
        <v>1</v>
      </c>
      <c r="E16" s="58" t="s">
        <v>68</v>
      </c>
      <c r="F16" s="58"/>
      <c r="G16" s="59"/>
      <c r="H16" s="170"/>
      <c r="I16" s="170"/>
      <c r="J16" s="171"/>
      <c r="K16" s="225" t="s">
        <v>4912</v>
      </c>
      <c r="L16" s="170"/>
      <c r="M16" s="170"/>
      <c r="N16" s="170"/>
      <c r="O16" s="170"/>
      <c r="P16" s="171"/>
      <c r="Q16" s="63" t="s">
        <v>4913</v>
      </c>
      <c r="R16" s="650">
        <f t="shared" si="3"/>
        <v>13</v>
      </c>
      <c r="S16" s="52"/>
      <c r="T16" s="64"/>
      <c r="U16" s="373"/>
    </row>
    <row r="17" spans="1:21" ht="32.4">
      <c r="A17" s="12">
        <f t="shared" si="2"/>
        <v>14</v>
      </c>
      <c r="B17" s="57" t="s">
        <v>4911</v>
      </c>
      <c r="C17" s="58">
        <v>11</v>
      </c>
      <c r="D17" s="58">
        <v>1</v>
      </c>
      <c r="E17" s="58" t="s">
        <v>68</v>
      </c>
      <c r="F17" s="58" t="s">
        <v>27</v>
      </c>
      <c r="G17" s="59"/>
      <c r="H17" s="170"/>
      <c r="I17" s="170"/>
      <c r="J17" s="171"/>
      <c r="K17" s="225" t="s">
        <v>4912</v>
      </c>
      <c r="L17" s="170" t="s">
        <v>25</v>
      </c>
      <c r="M17" s="170"/>
      <c r="N17" s="170"/>
      <c r="O17" s="170"/>
      <c r="P17" s="171"/>
      <c r="Q17" s="63" t="s">
        <v>4914</v>
      </c>
      <c r="R17" s="650">
        <f t="shared" si="3"/>
        <v>14</v>
      </c>
      <c r="S17" s="52"/>
      <c r="T17" s="64"/>
      <c r="U17" s="373"/>
    </row>
    <row r="18" spans="1:21" ht="129.6">
      <c r="A18" s="12">
        <f t="shared" si="2"/>
        <v>15</v>
      </c>
      <c r="B18" s="57" t="s">
        <v>4911</v>
      </c>
      <c r="C18" s="58">
        <v>11</v>
      </c>
      <c r="D18" s="58">
        <v>1</v>
      </c>
      <c r="E18" s="58" t="s">
        <v>68</v>
      </c>
      <c r="F18" s="58" t="s">
        <v>27</v>
      </c>
      <c r="G18" s="59" t="s">
        <v>357</v>
      </c>
      <c r="H18" s="170"/>
      <c r="I18" s="170"/>
      <c r="J18" s="171"/>
      <c r="K18" s="225" t="s">
        <v>4912</v>
      </c>
      <c r="L18" s="170" t="s">
        <v>25</v>
      </c>
      <c r="M18" s="170" t="s">
        <v>605</v>
      </c>
      <c r="N18" s="170"/>
      <c r="O18" s="170"/>
      <c r="P18" s="171"/>
      <c r="Q18" s="63" t="s">
        <v>4915</v>
      </c>
      <c r="R18" s="650">
        <f t="shared" si="3"/>
        <v>15</v>
      </c>
      <c r="S18" s="52"/>
      <c r="T18" s="64" t="s">
        <v>4916</v>
      </c>
      <c r="U18" s="373" t="s">
        <v>43</v>
      </c>
    </row>
    <row r="19" spans="1:21" ht="21.6">
      <c r="A19" s="12">
        <f t="shared" si="2"/>
        <v>16</v>
      </c>
      <c r="B19" s="57" t="s">
        <v>4911</v>
      </c>
      <c r="C19" s="58">
        <v>11</v>
      </c>
      <c r="D19" s="58">
        <v>1</v>
      </c>
      <c r="E19" s="58" t="s">
        <v>68</v>
      </c>
      <c r="F19" s="58" t="s">
        <v>27</v>
      </c>
      <c r="G19" s="59" t="s">
        <v>288</v>
      </c>
      <c r="H19" s="170"/>
      <c r="I19" s="170"/>
      <c r="J19" s="171"/>
      <c r="K19" s="225" t="s">
        <v>4912</v>
      </c>
      <c r="L19" s="170" t="s">
        <v>25</v>
      </c>
      <c r="M19" s="170" t="s">
        <v>578</v>
      </c>
      <c r="N19" s="170"/>
      <c r="O19" s="170"/>
      <c r="P19" s="171"/>
      <c r="Q19" s="63" t="s">
        <v>4917</v>
      </c>
      <c r="R19" s="650">
        <f t="shared" si="3"/>
        <v>16</v>
      </c>
      <c r="S19" s="52"/>
      <c r="T19" s="64" t="s">
        <v>4918</v>
      </c>
      <c r="U19" s="373" t="s">
        <v>43</v>
      </c>
    </row>
    <row r="20" spans="1:21" ht="32.4">
      <c r="A20" s="12">
        <f t="shared" si="2"/>
        <v>17</v>
      </c>
      <c r="B20" s="57" t="s">
        <v>4911</v>
      </c>
      <c r="C20" s="58">
        <v>11</v>
      </c>
      <c r="D20" s="58">
        <v>1</v>
      </c>
      <c r="E20" s="58" t="s">
        <v>68</v>
      </c>
      <c r="F20" s="58" t="s">
        <v>27</v>
      </c>
      <c r="G20" s="59" t="s">
        <v>291</v>
      </c>
      <c r="H20" s="170"/>
      <c r="I20" s="170"/>
      <c r="J20" s="171"/>
      <c r="K20" s="225" t="s">
        <v>4912</v>
      </c>
      <c r="L20" s="170" t="s">
        <v>25</v>
      </c>
      <c r="M20" s="170" t="s">
        <v>420</v>
      </c>
      <c r="N20" s="170"/>
      <c r="O20" s="170"/>
      <c r="P20" s="171"/>
      <c r="Q20" s="63" t="s">
        <v>4919</v>
      </c>
      <c r="R20" s="650">
        <f t="shared" si="3"/>
        <v>17</v>
      </c>
      <c r="S20" s="52"/>
      <c r="T20" s="64" t="s">
        <v>4920</v>
      </c>
      <c r="U20" s="373" t="s">
        <v>43</v>
      </c>
    </row>
    <row r="21" spans="1:21" ht="86.4">
      <c r="A21" s="12">
        <f t="shared" si="2"/>
        <v>18</v>
      </c>
      <c r="B21" s="57" t="s">
        <v>4911</v>
      </c>
      <c r="C21" s="58">
        <v>11</v>
      </c>
      <c r="D21" s="58">
        <v>1</v>
      </c>
      <c r="E21" s="58" t="s">
        <v>68</v>
      </c>
      <c r="F21" s="58" t="s">
        <v>27</v>
      </c>
      <c r="G21" s="59" t="s">
        <v>398</v>
      </c>
      <c r="H21" s="170"/>
      <c r="I21" s="170"/>
      <c r="J21" s="171"/>
      <c r="K21" s="225" t="s">
        <v>4912</v>
      </c>
      <c r="L21" s="170" t="s">
        <v>25</v>
      </c>
      <c r="M21" s="170" t="s">
        <v>372</v>
      </c>
      <c r="N21" s="170"/>
      <c r="O21" s="170"/>
      <c r="P21" s="171"/>
      <c r="Q21" s="63" t="s">
        <v>4921</v>
      </c>
      <c r="R21" s="650">
        <f t="shared" si="3"/>
        <v>18</v>
      </c>
      <c r="S21" s="52"/>
      <c r="T21" s="64" t="s">
        <v>4922</v>
      </c>
      <c r="U21" s="373" t="s">
        <v>43</v>
      </c>
    </row>
    <row r="22" spans="1:21" ht="172.8">
      <c r="A22" s="12">
        <f t="shared" si="2"/>
        <v>19</v>
      </c>
      <c r="B22" s="57" t="s">
        <v>4911</v>
      </c>
      <c r="C22" s="58">
        <v>11</v>
      </c>
      <c r="D22" s="58">
        <v>1</v>
      </c>
      <c r="E22" s="58" t="s">
        <v>68</v>
      </c>
      <c r="F22" s="58" t="s">
        <v>34</v>
      </c>
      <c r="G22" s="59"/>
      <c r="H22" s="170"/>
      <c r="I22" s="170"/>
      <c r="J22" s="171"/>
      <c r="K22" s="225" t="s">
        <v>4912</v>
      </c>
      <c r="L22" s="170" t="s">
        <v>107</v>
      </c>
      <c r="M22" s="170"/>
      <c r="N22" s="170"/>
      <c r="O22" s="170"/>
      <c r="P22" s="171"/>
      <c r="Q22" s="63" t="s">
        <v>4923</v>
      </c>
      <c r="R22" s="650">
        <f t="shared" si="3"/>
        <v>19</v>
      </c>
      <c r="S22" s="52"/>
      <c r="T22" s="64"/>
      <c r="U22" s="373"/>
    </row>
    <row r="23" spans="1:21" ht="75.599999999999994">
      <c r="A23" s="12">
        <f t="shared" si="2"/>
        <v>20</v>
      </c>
      <c r="B23" s="57" t="s">
        <v>4911</v>
      </c>
      <c r="C23" s="58">
        <v>11</v>
      </c>
      <c r="D23" s="58">
        <v>1</v>
      </c>
      <c r="E23" s="58" t="s">
        <v>68</v>
      </c>
      <c r="F23" s="58" t="s">
        <v>34</v>
      </c>
      <c r="G23" s="59"/>
      <c r="H23" s="170"/>
      <c r="I23" s="170"/>
      <c r="J23" s="171"/>
      <c r="K23" s="225" t="s">
        <v>4912</v>
      </c>
      <c r="L23" s="170" t="s">
        <v>107</v>
      </c>
      <c r="M23" s="170" t="s">
        <v>605</v>
      </c>
      <c r="N23" s="170"/>
      <c r="O23" s="170"/>
      <c r="P23" s="171"/>
      <c r="Q23" s="63"/>
      <c r="R23" s="650">
        <f t="shared" si="3"/>
        <v>20</v>
      </c>
      <c r="S23" s="101" t="s">
        <v>4924</v>
      </c>
      <c r="T23" s="64" t="s">
        <v>4925</v>
      </c>
      <c r="U23" s="373" t="s">
        <v>43</v>
      </c>
    </row>
    <row r="24" spans="1:21" ht="43.2">
      <c r="A24" s="12">
        <f t="shared" si="2"/>
        <v>21</v>
      </c>
      <c r="B24" s="57" t="s">
        <v>4911</v>
      </c>
      <c r="C24" s="58">
        <v>11</v>
      </c>
      <c r="D24" s="58">
        <v>1</v>
      </c>
      <c r="E24" s="58" t="s">
        <v>68</v>
      </c>
      <c r="F24" s="58" t="s">
        <v>34</v>
      </c>
      <c r="G24" s="59"/>
      <c r="H24" s="170"/>
      <c r="I24" s="170"/>
      <c r="J24" s="171"/>
      <c r="K24" s="225" t="s">
        <v>4912</v>
      </c>
      <c r="L24" s="170" t="s">
        <v>107</v>
      </c>
      <c r="M24" s="170" t="s">
        <v>578</v>
      </c>
      <c r="N24" s="170"/>
      <c r="O24" s="170"/>
      <c r="P24" s="171"/>
      <c r="Q24" s="63"/>
      <c r="R24" s="650">
        <f t="shared" si="3"/>
        <v>21</v>
      </c>
      <c r="S24" s="101" t="s">
        <v>4926</v>
      </c>
      <c r="T24" s="64" t="s">
        <v>4927</v>
      </c>
      <c r="U24" s="373" t="s">
        <v>43</v>
      </c>
    </row>
    <row r="25" spans="1:21" ht="43.2">
      <c r="A25" s="12">
        <f t="shared" si="2"/>
        <v>22</v>
      </c>
      <c r="B25" s="57" t="s">
        <v>4911</v>
      </c>
      <c r="C25" s="58">
        <v>11</v>
      </c>
      <c r="D25" s="58">
        <v>1</v>
      </c>
      <c r="E25" s="58" t="s">
        <v>68</v>
      </c>
      <c r="F25" s="58" t="s">
        <v>34</v>
      </c>
      <c r="G25" s="59"/>
      <c r="H25" s="170"/>
      <c r="I25" s="170"/>
      <c r="J25" s="171"/>
      <c r="K25" s="225" t="s">
        <v>4912</v>
      </c>
      <c r="L25" s="170" t="s">
        <v>107</v>
      </c>
      <c r="M25" s="170" t="s">
        <v>420</v>
      </c>
      <c r="N25" s="170"/>
      <c r="O25" s="170"/>
      <c r="P25" s="171"/>
      <c r="Q25" s="63"/>
      <c r="R25" s="650">
        <f t="shared" si="3"/>
        <v>22</v>
      </c>
      <c r="S25" s="101" t="s">
        <v>4928</v>
      </c>
      <c r="T25" s="64" t="s">
        <v>4929</v>
      </c>
      <c r="U25" s="373" t="s">
        <v>43</v>
      </c>
    </row>
    <row r="26" spans="1:21" ht="183.6">
      <c r="A26" s="12">
        <f t="shared" si="2"/>
        <v>23</v>
      </c>
      <c r="B26" s="57" t="s">
        <v>4911</v>
      </c>
      <c r="C26" s="58">
        <v>11</v>
      </c>
      <c r="D26" s="58">
        <v>1</v>
      </c>
      <c r="E26" s="58" t="s">
        <v>68</v>
      </c>
      <c r="F26" s="58" t="s">
        <v>36</v>
      </c>
      <c r="G26" s="59"/>
      <c r="H26" s="170"/>
      <c r="I26" s="170"/>
      <c r="J26" s="171"/>
      <c r="K26" s="225" t="s">
        <v>4912</v>
      </c>
      <c r="L26" s="170" t="s">
        <v>107</v>
      </c>
      <c r="M26" s="170"/>
      <c r="N26" s="170"/>
      <c r="O26" s="170"/>
      <c r="P26" s="171"/>
      <c r="Q26" s="63" t="s">
        <v>4930</v>
      </c>
      <c r="R26" s="650">
        <f t="shared" si="3"/>
        <v>23</v>
      </c>
      <c r="S26" s="52"/>
      <c r="T26" s="64"/>
      <c r="U26" s="373"/>
    </row>
    <row r="27" spans="1:21" ht="75.599999999999994">
      <c r="A27" s="12">
        <f t="shared" si="2"/>
        <v>24</v>
      </c>
      <c r="B27" s="57" t="s">
        <v>4911</v>
      </c>
      <c r="C27" s="58">
        <v>11</v>
      </c>
      <c r="D27" s="58">
        <v>1</v>
      </c>
      <c r="E27" s="58" t="s">
        <v>68</v>
      </c>
      <c r="F27" s="58" t="s">
        <v>36</v>
      </c>
      <c r="G27" s="59"/>
      <c r="H27" s="170"/>
      <c r="I27" s="170"/>
      <c r="J27" s="171"/>
      <c r="K27" s="225" t="s">
        <v>4912</v>
      </c>
      <c r="L27" s="170" t="s">
        <v>107</v>
      </c>
      <c r="M27" s="170" t="s">
        <v>605</v>
      </c>
      <c r="N27" s="170"/>
      <c r="O27" s="170"/>
      <c r="P27" s="171"/>
      <c r="Q27" s="63"/>
      <c r="R27" s="650">
        <f t="shared" si="3"/>
        <v>24</v>
      </c>
      <c r="S27" s="101" t="s">
        <v>4931</v>
      </c>
      <c r="T27" s="64" t="s">
        <v>4925</v>
      </c>
      <c r="U27" s="373" t="s">
        <v>43</v>
      </c>
    </row>
    <row r="28" spans="1:21" ht="43.2">
      <c r="A28" s="12">
        <f t="shared" si="2"/>
        <v>25</v>
      </c>
      <c r="B28" s="57" t="s">
        <v>4911</v>
      </c>
      <c r="C28" s="58">
        <v>11</v>
      </c>
      <c r="D28" s="58">
        <v>1</v>
      </c>
      <c r="E28" s="58" t="s">
        <v>68</v>
      </c>
      <c r="F28" s="58" t="s">
        <v>36</v>
      </c>
      <c r="G28" s="59"/>
      <c r="H28" s="170"/>
      <c r="I28" s="170"/>
      <c r="J28" s="171"/>
      <c r="K28" s="225" t="s">
        <v>4912</v>
      </c>
      <c r="L28" s="170" t="s">
        <v>107</v>
      </c>
      <c r="M28" s="170" t="s">
        <v>578</v>
      </c>
      <c r="N28" s="170"/>
      <c r="O28" s="170"/>
      <c r="P28" s="171"/>
      <c r="Q28" s="63"/>
      <c r="R28" s="650">
        <f t="shared" si="3"/>
        <v>25</v>
      </c>
      <c r="S28" s="49" t="s">
        <v>4932</v>
      </c>
      <c r="T28" s="64" t="s">
        <v>4927</v>
      </c>
      <c r="U28" s="373" t="s">
        <v>43</v>
      </c>
    </row>
    <row r="29" spans="1:21" ht="43.2">
      <c r="A29" s="12">
        <f t="shared" si="2"/>
        <v>26</v>
      </c>
      <c r="B29" s="42" t="s">
        <v>4911</v>
      </c>
      <c r="C29" s="43">
        <v>11</v>
      </c>
      <c r="D29" s="43">
        <v>1</v>
      </c>
      <c r="E29" s="43" t="s">
        <v>68</v>
      </c>
      <c r="F29" s="43" t="s">
        <v>36</v>
      </c>
      <c r="G29" s="44"/>
      <c r="H29" s="181"/>
      <c r="I29" s="181"/>
      <c r="J29" s="182"/>
      <c r="K29" s="238" t="s">
        <v>4912</v>
      </c>
      <c r="L29" s="181" t="s">
        <v>107</v>
      </c>
      <c r="M29" s="181" t="s">
        <v>420</v>
      </c>
      <c r="N29" s="181"/>
      <c r="O29" s="181"/>
      <c r="P29" s="182"/>
      <c r="Q29" s="49"/>
      <c r="R29" s="650">
        <f t="shared" si="3"/>
        <v>26</v>
      </c>
      <c r="S29" s="49" t="s">
        <v>4933</v>
      </c>
      <c r="T29" s="50" t="s">
        <v>4929</v>
      </c>
      <c r="U29" s="373" t="s">
        <v>43</v>
      </c>
    </row>
    <row r="30" spans="1:21" ht="21.6">
      <c r="A30" s="12">
        <f t="shared" si="2"/>
        <v>27</v>
      </c>
      <c r="B30" s="42" t="s">
        <v>4911</v>
      </c>
      <c r="C30" s="43">
        <v>11</v>
      </c>
      <c r="D30" s="43">
        <v>1</v>
      </c>
      <c r="E30" s="43" t="s">
        <v>68</v>
      </c>
      <c r="F30" s="43" t="s">
        <v>44</v>
      </c>
      <c r="G30" s="44"/>
      <c r="H30" s="181"/>
      <c r="I30" s="181"/>
      <c r="J30" s="182"/>
      <c r="K30" s="238" t="s">
        <v>4912</v>
      </c>
      <c r="L30" s="181" t="s">
        <v>104</v>
      </c>
      <c r="M30" s="181"/>
      <c r="N30" s="181"/>
      <c r="O30" s="181"/>
      <c r="P30" s="182"/>
      <c r="Q30" s="49" t="s">
        <v>4934</v>
      </c>
      <c r="R30" s="650">
        <f t="shared" si="3"/>
        <v>27</v>
      </c>
      <c r="S30" s="52"/>
      <c r="T30" s="50" t="s">
        <v>4935</v>
      </c>
      <c r="U30" s="373"/>
    </row>
    <row r="31" spans="1:21" ht="21.6">
      <c r="A31" s="12">
        <f t="shared" si="2"/>
        <v>28</v>
      </c>
      <c r="B31" s="42" t="s">
        <v>4911</v>
      </c>
      <c r="C31" s="43">
        <v>11</v>
      </c>
      <c r="D31" s="43">
        <v>1</v>
      </c>
      <c r="E31" s="43" t="s">
        <v>68</v>
      </c>
      <c r="F31" s="43" t="s">
        <v>114</v>
      </c>
      <c r="G31" s="44"/>
      <c r="H31" s="181"/>
      <c r="I31" s="181"/>
      <c r="J31" s="182"/>
      <c r="K31" s="238" t="s">
        <v>4912</v>
      </c>
      <c r="L31" s="181" t="s">
        <v>110</v>
      </c>
      <c r="M31" s="181"/>
      <c r="N31" s="181"/>
      <c r="O31" s="181"/>
      <c r="P31" s="182"/>
      <c r="Q31" s="49" t="s">
        <v>4936</v>
      </c>
      <c r="R31" s="650">
        <f t="shared" si="3"/>
        <v>28</v>
      </c>
      <c r="S31" s="52"/>
      <c r="T31" s="50" t="s">
        <v>4937</v>
      </c>
      <c r="U31" s="373"/>
    </row>
    <row r="32" spans="1:21" ht="21.6">
      <c r="A32" s="12"/>
      <c r="B32" s="42" t="s">
        <v>4911</v>
      </c>
      <c r="C32" s="43">
        <v>11</v>
      </c>
      <c r="D32" s="43">
        <v>1</v>
      </c>
      <c r="E32" s="43" t="s">
        <v>68</v>
      </c>
      <c r="F32" s="43" t="s">
        <v>114</v>
      </c>
      <c r="G32" s="44" t="s">
        <v>357</v>
      </c>
      <c r="H32" s="181"/>
      <c r="I32" s="181"/>
      <c r="J32" s="182"/>
      <c r="K32" s="238" t="s">
        <v>4912</v>
      </c>
      <c r="L32" s="181" t="s">
        <v>110</v>
      </c>
      <c r="M32" s="170" t="s">
        <v>605</v>
      </c>
      <c r="N32" s="170"/>
      <c r="O32" s="170"/>
      <c r="P32" s="171"/>
      <c r="Q32" s="63" t="s">
        <v>4938</v>
      </c>
      <c r="R32" s="650"/>
      <c r="S32" s="52"/>
      <c r="T32" s="64" t="s">
        <v>4939</v>
      </c>
      <c r="U32" s="373"/>
    </row>
    <row r="33" spans="1:21" ht="32.4">
      <c r="A33" s="12"/>
      <c r="B33" s="42" t="s">
        <v>4911</v>
      </c>
      <c r="C33" s="43">
        <v>11</v>
      </c>
      <c r="D33" s="43">
        <v>1</v>
      </c>
      <c r="E33" s="43" t="s">
        <v>68</v>
      </c>
      <c r="F33" s="43" t="s">
        <v>114</v>
      </c>
      <c r="G33" s="44" t="s">
        <v>288</v>
      </c>
      <c r="H33" s="181"/>
      <c r="I33" s="181"/>
      <c r="J33" s="182"/>
      <c r="K33" s="238" t="s">
        <v>4912</v>
      </c>
      <c r="L33" s="181" t="s">
        <v>110</v>
      </c>
      <c r="M33" s="170" t="s">
        <v>578</v>
      </c>
      <c r="N33" s="170"/>
      <c r="O33" s="170"/>
      <c r="P33" s="171"/>
      <c r="Q33" s="63" t="s">
        <v>4940</v>
      </c>
      <c r="R33" s="650"/>
      <c r="S33" s="52"/>
      <c r="T33" s="64" t="s">
        <v>4941</v>
      </c>
      <c r="U33" s="373"/>
    </row>
    <row r="34" spans="1:21">
      <c r="A34" s="12"/>
      <c r="B34" s="42" t="s">
        <v>4911</v>
      </c>
      <c r="C34" s="43">
        <v>11</v>
      </c>
      <c r="D34" s="43">
        <v>1</v>
      </c>
      <c r="E34" s="43" t="s">
        <v>68</v>
      </c>
      <c r="F34" s="43" t="s">
        <v>114</v>
      </c>
      <c r="G34" s="44" t="s">
        <v>288</v>
      </c>
      <c r="H34" s="181" t="s">
        <v>605</v>
      </c>
      <c r="I34" s="181"/>
      <c r="J34" s="182"/>
      <c r="K34" s="238" t="s">
        <v>4912</v>
      </c>
      <c r="L34" s="181" t="s">
        <v>110</v>
      </c>
      <c r="M34" s="170" t="s">
        <v>578</v>
      </c>
      <c r="N34" s="170" t="s">
        <v>25</v>
      </c>
      <c r="O34" s="170"/>
      <c r="P34" s="171"/>
      <c r="Q34" s="63" t="s">
        <v>4942</v>
      </c>
      <c r="R34" s="650"/>
      <c r="S34" s="52"/>
      <c r="T34" s="64" t="s">
        <v>4943</v>
      </c>
      <c r="U34" s="373"/>
    </row>
    <row r="35" spans="1:21">
      <c r="A35" s="12"/>
      <c r="B35" s="42" t="s">
        <v>4911</v>
      </c>
      <c r="C35" s="43">
        <v>11</v>
      </c>
      <c r="D35" s="43">
        <v>1</v>
      </c>
      <c r="E35" s="43" t="s">
        <v>68</v>
      </c>
      <c r="F35" s="43" t="s">
        <v>114</v>
      </c>
      <c r="G35" s="44" t="s">
        <v>288</v>
      </c>
      <c r="H35" s="181" t="s">
        <v>578</v>
      </c>
      <c r="I35" s="181"/>
      <c r="J35" s="182"/>
      <c r="K35" s="238" t="s">
        <v>4912</v>
      </c>
      <c r="L35" s="181" t="s">
        <v>110</v>
      </c>
      <c r="M35" s="170" t="s">
        <v>578</v>
      </c>
      <c r="N35" s="170" t="s">
        <v>107</v>
      </c>
      <c r="O35" s="170"/>
      <c r="P35" s="171"/>
      <c r="Q35" s="63" t="s">
        <v>4944</v>
      </c>
      <c r="R35" s="650"/>
      <c r="S35" s="52"/>
      <c r="T35" s="64" t="s">
        <v>4945</v>
      </c>
      <c r="U35" s="373"/>
    </row>
    <row r="36" spans="1:21" ht="21.6">
      <c r="A36" s="12">
        <f>(A31+1)</f>
        <v>29</v>
      </c>
      <c r="B36" s="57" t="s">
        <v>4946</v>
      </c>
      <c r="C36" s="58">
        <v>11</v>
      </c>
      <c r="D36" s="58">
        <v>1</v>
      </c>
      <c r="E36" s="58" t="s">
        <v>73</v>
      </c>
      <c r="F36" s="58"/>
      <c r="G36" s="59"/>
      <c r="H36" s="170"/>
      <c r="I36" s="170"/>
      <c r="J36" s="171"/>
      <c r="K36" s="225" t="s">
        <v>4912</v>
      </c>
      <c r="L36" s="170" t="s">
        <v>124</v>
      </c>
      <c r="M36" s="170"/>
      <c r="N36" s="170"/>
      <c r="O36" s="170"/>
      <c r="P36" s="171"/>
      <c r="Q36" s="63" t="s">
        <v>4947</v>
      </c>
      <c r="R36" s="650">
        <f>(R31+1)</f>
        <v>29</v>
      </c>
      <c r="S36" s="52"/>
      <c r="T36" s="64"/>
      <c r="U36" s="373"/>
    </row>
    <row r="37" spans="1:21" ht="64.8">
      <c r="A37" s="12">
        <f t="shared" ref="A37:A72" si="4">(A36+1)</f>
        <v>30</v>
      </c>
      <c r="B37" s="57" t="s">
        <v>4946</v>
      </c>
      <c r="C37" s="58">
        <v>11</v>
      </c>
      <c r="D37" s="58">
        <v>1</v>
      </c>
      <c r="E37" s="58" t="s">
        <v>73</v>
      </c>
      <c r="F37" s="58" t="s">
        <v>27</v>
      </c>
      <c r="G37" s="59"/>
      <c r="H37" s="170"/>
      <c r="I37" s="170"/>
      <c r="J37" s="171"/>
      <c r="K37" s="225" t="s">
        <v>4912</v>
      </c>
      <c r="L37" s="170" t="s">
        <v>124</v>
      </c>
      <c r="M37" s="170" t="s">
        <v>605</v>
      </c>
      <c r="N37" s="170"/>
      <c r="O37" s="170"/>
      <c r="P37" s="171"/>
      <c r="Q37" s="63" t="s">
        <v>4948</v>
      </c>
      <c r="R37" s="650">
        <f t="shared" ref="R37:R72" si="5">(R36+1)</f>
        <v>30</v>
      </c>
      <c r="S37" s="52"/>
      <c r="T37" s="64" t="s">
        <v>4949</v>
      </c>
      <c r="U37" s="373" t="s">
        <v>43</v>
      </c>
    </row>
    <row r="38" spans="1:21" ht="32.4">
      <c r="A38" s="12">
        <f t="shared" si="4"/>
        <v>31</v>
      </c>
      <c r="B38" s="42" t="s">
        <v>4946</v>
      </c>
      <c r="C38" s="43">
        <v>11</v>
      </c>
      <c r="D38" s="43">
        <v>1</v>
      </c>
      <c r="E38" s="43" t="s">
        <v>73</v>
      </c>
      <c r="F38" s="43" t="s">
        <v>34</v>
      </c>
      <c r="G38" s="44"/>
      <c r="H38" s="181"/>
      <c r="I38" s="181"/>
      <c r="J38" s="182"/>
      <c r="K38" s="225" t="s">
        <v>4912</v>
      </c>
      <c r="L38" s="170" t="s">
        <v>124</v>
      </c>
      <c r="M38" s="181" t="s">
        <v>578</v>
      </c>
      <c r="N38" s="181"/>
      <c r="O38" s="181"/>
      <c r="P38" s="182"/>
      <c r="Q38" s="49" t="s">
        <v>4950</v>
      </c>
      <c r="R38" s="650">
        <f t="shared" si="5"/>
        <v>31</v>
      </c>
      <c r="S38" s="52"/>
      <c r="T38" s="49" t="s">
        <v>4951</v>
      </c>
      <c r="U38" s="373" t="s">
        <v>43</v>
      </c>
    </row>
    <row r="39" spans="1:21" ht="32.4">
      <c r="A39" s="12">
        <f t="shared" si="4"/>
        <v>32</v>
      </c>
      <c r="B39" s="42" t="s">
        <v>4952</v>
      </c>
      <c r="C39" s="43">
        <v>11</v>
      </c>
      <c r="D39" s="43">
        <v>1</v>
      </c>
      <c r="E39" s="43" t="s">
        <v>90</v>
      </c>
      <c r="F39" s="43"/>
      <c r="G39" s="44"/>
      <c r="H39" s="181"/>
      <c r="I39" s="181"/>
      <c r="J39" s="182"/>
      <c r="K39" s="238" t="s">
        <v>4912</v>
      </c>
      <c r="L39" s="181" t="s">
        <v>127</v>
      </c>
      <c r="M39" s="181"/>
      <c r="N39" s="181"/>
      <c r="O39" s="181"/>
      <c r="P39" s="182"/>
      <c r="Q39" s="49" t="s">
        <v>4953</v>
      </c>
      <c r="R39" s="650">
        <f t="shared" si="5"/>
        <v>32</v>
      </c>
      <c r="S39" s="52"/>
      <c r="T39" s="64"/>
      <c r="U39" s="373"/>
    </row>
    <row r="40" spans="1:21" ht="86.4">
      <c r="A40" s="12">
        <f t="shared" si="4"/>
        <v>33</v>
      </c>
      <c r="B40" s="42" t="s">
        <v>4952</v>
      </c>
      <c r="C40" s="43">
        <v>11</v>
      </c>
      <c r="D40" s="43">
        <v>1</v>
      </c>
      <c r="E40" s="43" t="s">
        <v>90</v>
      </c>
      <c r="F40" s="43" t="s">
        <v>27</v>
      </c>
      <c r="G40" s="44"/>
      <c r="H40" s="181"/>
      <c r="I40" s="181"/>
      <c r="J40" s="182"/>
      <c r="K40" s="238" t="s">
        <v>4912</v>
      </c>
      <c r="L40" s="181" t="s">
        <v>127</v>
      </c>
      <c r="M40" s="181" t="s">
        <v>605</v>
      </c>
      <c r="N40" s="181"/>
      <c r="O40" s="181"/>
      <c r="P40" s="182"/>
      <c r="Q40" s="49" t="s">
        <v>4954</v>
      </c>
      <c r="R40" s="650">
        <f t="shared" si="5"/>
        <v>33</v>
      </c>
      <c r="S40" s="52"/>
      <c r="T40" s="50" t="s">
        <v>4955</v>
      </c>
      <c r="U40" s="373" t="s">
        <v>43</v>
      </c>
    </row>
    <row r="41" spans="1:21" ht="43.2">
      <c r="A41" s="12">
        <f t="shared" si="4"/>
        <v>34</v>
      </c>
      <c r="B41" s="42" t="s">
        <v>4952</v>
      </c>
      <c r="C41" s="43">
        <v>11</v>
      </c>
      <c r="D41" s="43">
        <v>1</v>
      </c>
      <c r="E41" s="43" t="s">
        <v>90</v>
      </c>
      <c r="F41" s="43" t="s">
        <v>34</v>
      </c>
      <c r="G41" s="44"/>
      <c r="H41" s="181"/>
      <c r="I41" s="181"/>
      <c r="J41" s="182"/>
      <c r="K41" s="238" t="s">
        <v>4912</v>
      </c>
      <c r="L41" s="181" t="s">
        <v>127</v>
      </c>
      <c r="M41" s="181" t="s">
        <v>578</v>
      </c>
      <c r="N41" s="181"/>
      <c r="O41" s="181"/>
      <c r="P41" s="182"/>
      <c r="Q41" s="49" t="s">
        <v>4956</v>
      </c>
      <c r="R41" s="650">
        <f t="shared" si="5"/>
        <v>34</v>
      </c>
      <c r="S41" s="52"/>
      <c r="T41" s="50" t="s">
        <v>4957</v>
      </c>
      <c r="U41" s="373" t="s">
        <v>43</v>
      </c>
    </row>
    <row r="42" spans="1:21" ht="43.2">
      <c r="A42" s="12">
        <f t="shared" si="4"/>
        <v>35</v>
      </c>
      <c r="B42" s="57" t="s">
        <v>4911</v>
      </c>
      <c r="C42" s="58">
        <v>11</v>
      </c>
      <c r="D42" s="58">
        <v>1</v>
      </c>
      <c r="E42" s="58" t="s">
        <v>100</v>
      </c>
      <c r="F42" s="58"/>
      <c r="G42" s="59"/>
      <c r="H42" s="170"/>
      <c r="I42" s="170"/>
      <c r="J42" s="171"/>
      <c r="K42" s="225" t="s">
        <v>4912</v>
      </c>
      <c r="L42" s="170" t="s">
        <v>131</v>
      </c>
      <c r="M42" s="170"/>
      <c r="N42" s="170"/>
      <c r="O42" s="170"/>
      <c r="P42" s="171"/>
      <c r="Q42" s="63" t="s">
        <v>4958</v>
      </c>
      <c r="R42" s="650">
        <f t="shared" si="5"/>
        <v>35</v>
      </c>
      <c r="S42" s="52"/>
      <c r="T42" s="50"/>
      <c r="U42" s="373"/>
    </row>
    <row r="43" spans="1:21" ht="32.4">
      <c r="A43" s="12">
        <f t="shared" si="4"/>
        <v>36</v>
      </c>
      <c r="B43" s="42" t="s">
        <v>4911</v>
      </c>
      <c r="C43" s="43">
        <v>11</v>
      </c>
      <c r="D43" s="43">
        <v>1</v>
      </c>
      <c r="E43" s="43" t="s">
        <v>100</v>
      </c>
      <c r="F43" s="43" t="s">
        <v>27</v>
      </c>
      <c r="G43" s="44"/>
      <c r="H43" s="181"/>
      <c r="I43" s="181"/>
      <c r="J43" s="182"/>
      <c r="K43" s="238" t="s">
        <v>4912</v>
      </c>
      <c r="L43" s="181" t="s">
        <v>131</v>
      </c>
      <c r="M43" s="181" t="s">
        <v>605</v>
      </c>
      <c r="N43" s="181"/>
      <c r="O43" s="181"/>
      <c r="P43" s="182"/>
      <c r="Q43" s="49" t="s">
        <v>4959</v>
      </c>
      <c r="R43" s="650">
        <f t="shared" si="5"/>
        <v>36</v>
      </c>
      <c r="S43" s="52"/>
      <c r="T43" s="50"/>
      <c r="U43" s="373"/>
    </row>
    <row r="44" spans="1:21" ht="97.2">
      <c r="A44" s="12">
        <f t="shared" si="4"/>
        <v>37</v>
      </c>
      <c r="B44" s="57" t="s">
        <v>4911</v>
      </c>
      <c r="C44" s="58">
        <v>11</v>
      </c>
      <c r="D44" s="58">
        <v>1</v>
      </c>
      <c r="E44" s="58" t="s">
        <v>100</v>
      </c>
      <c r="F44" s="58" t="s">
        <v>27</v>
      </c>
      <c r="G44" s="59"/>
      <c r="H44" s="170"/>
      <c r="I44" s="170"/>
      <c r="J44" s="171"/>
      <c r="K44" s="225" t="s">
        <v>4912</v>
      </c>
      <c r="L44" s="170" t="s">
        <v>131</v>
      </c>
      <c r="M44" s="170" t="s">
        <v>605</v>
      </c>
      <c r="N44" s="170" t="s">
        <v>25</v>
      </c>
      <c r="O44" s="170"/>
      <c r="P44" s="171"/>
      <c r="Q44" s="63"/>
      <c r="R44" s="650">
        <f t="shared" si="5"/>
        <v>37</v>
      </c>
      <c r="S44" s="49" t="s">
        <v>4960</v>
      </c>
      <c r="T44" s="50" t="s">
        <v>4961</v>
      </c>
      <c r="U44" s="373" t="s">
        <v>43</v>
      </c>
    </row>
    <row r="45" spans="1:21" ht="75.599999999999994">
      <c r="A45" s="12">
        <f t="shared" si="4"/>
        <v>38</v>
      </c>
      <c r="B45" s="42" t="s">
        <v>4911</v>
      </c>
      <c r="C45" s="43">
        <v>11</v>
      </c>
      <c r="D45" s="43">
        <v>1</v>
      </c>
      <c r="E45" s="43" t="s">
        <v>100</v>
      </c>
      <c r="F45" s="43" t="s">
        <v>27</v>
      </c>
      <c r="G45" s="44"/>
      <c r="H45" s="181"/>
      <c r="I45" s="181"/>
      <c r="J45" s="182"/>
      <c r="K45" s="238" t="s">
        <v>4912</v>
      </c>
      <c r="L45" s="181" t="s">
        <v>131</v>
      </c>
      <c r="M45" s="181" t="s">
        <v>605</v>
      </c>
      <c r="N45" s="181" t="s">
        <v>107</v>
      </c>
      <c r="O45" s="181"/>
      <c r="P45" s="182"/>
      <c r="Q45" s="49"/>
      <c r="R45" s="650">
        <f t="shared" si="5"/>
        <v>38</v>
      </c>
      <c r="S45" s="49" t="s">
        <v>4962</v>
      </c>
      <c r="T45" s="50" t="s">
        <v>4963</v>
      </c>
      <c r="U45" s="373" t="s">
        <v>43</v>
      </c>
    </row>
    <row r="46" spans="1:21" ht="129.6">
      <c r="A46" s="12">
        <f t="shared" si="4"/>
        <v>39</v>
      </c>
      <c r="B46" s="42" t="s">
        <v>4911</v>
      </c>
      <c r="C46" s="43">
        <v>11</v>
      </c>
      <c r="D46" s="43">
        <v>1</v>
      </c>
      <c r="E46" s="43" t="s">
        <v>100</v>
      </c>
      <c r="F46" s="43" t="s">
        <v>34</v>
      </c>
      <c r="G46" s="44"/>
      <c r="H46" s="181"/>
      <c r="I46" s="181"/>
      <c r="J46" s="182"/>
      <c r="K46" s="238" t="s">
        <v>4912</v>
      </c>
      <c r="L46" s="181" t="s">
        <v>131</v>
      </c>
      <c r="M46" s="181" t="s">
        <v>578</v>
      </c>
      <c r="N46" s="181"/>
      <c r="O46" s="181"/>
      <c r="P46" s="182"/>
      <c r="Q46" s="49" t="s">
        <v>4964</v>
      </c>
      <c r="R46" s="650">
        <f t="shared" si="5"/>
        <v>39</v>
      </c>
      <c r="S46" s="49"/>
      <c r="T46" s="50" t="s">
        <v>4965</v>
      </c>
      <c r="U46" s="373" t="s">
        <v>43</v>
      </c>
    </row>
    <row r="47" spans="1:21" ht="32.4">
      <c r="A47" s="12">
        <f t="shared" si="4"/>
        <v>40</v>
      </c>
      <c r="B47" s="57" t="s">
        <v>4966</v>
      </c>
      <c r="C47" s="58">
        <v>11</v>
      </c>
      <c r="D47" s="58">
        <v>1</v>
      </c>
      <c r="E47" s="58" t="s">
        <v>139</v>
      </c>
      <c r="F47" s="58"/>
      <c r="G47" s="59"/>
      <c r="H47" s="170"/>
      <c r="I47" s="170"/>
      <c r="J47" s="171"/>
      <c r="K47" s="225" t="s">
        <v>4912</v>
      </c>
      <c r="L47" s="170"/>
      <c r="M47" s="170"/>
      <c r="N47" s="170"/>
      <c r="O47" s="170"/>
      <c r="P47" s="171"/>
      <c r="Q47" s="63" t="s">
        <v>4967</v>
      </c>
      <c r="R47" s="650">
        <f t="shared" si="5"/>
        <v>40</v>
      </c>
      <c r="S47" s="49"/>
      <c r="T47" s="50"/>
      <c r="U47" s="373"/>
    </row>
    <row r="48" spans="1:21" ht="32.4">
      <c r="A48" s="12">
        <f t="shared" si="4"/>
        <v>41</v>
      </c>
      <c r="B48" s="57" t="s">
        <v>4966</v>
      </c>
      <c r="C48" s="58">
        <v>11</v>
      </c>
      <c r="D48" s="58">
        <v>1</v>
      </c>
      <c r="E48" s="58" t="s">
        <v>139</v>
      </c>
      <c r="F48" s="58" t="s">
        <v>27</v>
      </c>
      <c r="G48" s="59"/>
      <c r="H48" s="170"/>
      <c r="I48" s="170"/>
      <c r="J48" s="171"/>
      <c r="K48" s="225" t="s">
        <v>4912</v>
      </c>
      <c r="L48" s="170" t="s">
        <v>135</v>
      </c>
      <c r="M48" s="170" t="s">
        <v>605</v>
      </c>
      <c r="N48" s="170"/>
      <c r="O48" s="170"/>
      <c r="P48" s="171"/>
      <c r="Q48" s="63" t="s">
        <v>4968</v>
      </c>
      <c r="R48" s="650">
        <f t="shared" si="5"/>
        <v>41</v>
      </c>
      <c r="S48" s="52"/>
      <c r="T48" s="50"/>
      <c r="U48" s="373"/>
    </row>
    <row r="49" spans="1:22" ht="97.2">
      <c r="A49" s="12">
        <f t="shared" si="4"/>
        <v>42</v>
      </c>
      <c r="B49" s="57" t="s">
        <v>4966</v>
      </c>
      <c r="C49" s="58">
        <v>11</v>
      </c>
      <c r="D49" s="58">
        <v>1</v>
      </c>
      <c r="E49" s="58" t="s">
        <v>139</v>
      </c>
      <c r="F49" s="58" t="s">
        <v>27</v>
      </c>
      <c r="G49" s="59" t="s">
        <v>357</v>
      </c>
      <c r="H49" s="170"/>
      <c r="I49" s="170"/>
      <c r="J49" s="171"/>
      <c r="K49" s="225" t="s">
        <v>4912</v>
      </c>
      <c r="L49" s="170" t="s">
        <v>135</v>
      </c>
      <c r="M49" s="170" t="s">
        <v>605</v>
      </c>
      <c r="N49" s="170" t="s">
        <v>25</v>
      </c>
      <c r="O49" s="170"/>
      <c r="P49" s="171"/>
      <c r="Q49" s="63" t="s">
        <v>4969</v>
      </c>
      <c r="R49" s="650">
        <f t="shared" si="5"/>
        <v>42</v>
      </c>
      <c r="S49" s="52"/>
      <c r="T49" s="50" t="s">
        <v>4970</v>
      </c>
      <c r="U49" s="373" t="s">
        <v>43</v>
      </c>
    </row>
    <row r="50" spans="1:22" ht="21.6">
      <c r="A50" s="12">
        <f t="shared" si="4"/>
        <v>43</v>
      </c>
      <c r="B50" s="57" t="s">
        <v>4966</v>
      </c>
      <c r="C50" s="58">
        <v>11</v>
      </c>
      <c r="D50" s="58">
        <v>1</v>
      </c>
      <c r="E50" s="58" t="s">
        <v>139</v>
      </c>
      <c r="F50" s="58" t="s">
        <v>27</v>
      </c>
      <c r="G50" s="59" t="s">
        <v>288</v>
      </c>
      <c r="H50" s="170"/>
      <c r="I50" s="170"/>
      <c r="J50" s="171"/>
      <c r="K50" s="225" t="s">
        <v>4912</v>
      </c>
      <c r="L50" s="170" t="s">
        <v>135</v>
      </c>
      <c r="M50" s="170" t="s">
        <v>605</v>
      </c>
      <c r="N50" s="170" t="s">
        <v>107</v>
      </c>
      <c r="O50" s="170"/>
      <c r="P50" s="171"/>
      <c r="Q50" s="63" t="s">
        <v>4971</v>
      </c>
      <c r="R50" s="650">
        <f t="shared" si="5"/>
        <v>43</v>
      </c>
      <c r="S50" s="52"/>
      <c r="T50" s="50" t="s">
        <v>4972</v>
      </c>
      <c r="U50" s="373" t="s">
        <v>43</v>
      </c>
    </row>
    <row r="51" spans="1:22" ht="43.2">
      <c r="A51" s="12">
        <f t="shared" si="4"/>
        <v>44</v>
      </c>
      <c r="B51" s="57" t="s">
        <v>4966</v>
      </c>
      <c r="C51" s="58">
        <v>11</v>
      </c>
      <c r="D51" s="58">
        <v>1</v>
      </c>
      <c r="E51" s="58" t="s">
        <v>139</v>
      </c>
      <c r="F51" s="58" t="s">
        <v>27</v>
      </c>
      <c r="G51" s="59" t="s">
        <v>291</v>
      </c>
      <c r="H51" s="170"/>
      <c r="I51" s="170"/>
      <c r="J51" s="171"/>
      <c r="K51" s="225" t="s">
        <v>4912</v>
      </c>
      <c r="L51" s="170" t="s">
        <v>135</v>
      </c>
      <c r="M51" s="170" t="s">
        <v>605</v>
      </c>
      <c r="N51" s="170" t="s">
        <v>104</v>
      </c>
      <c r="O51" s="170"/>
      <c r="P51" s="171"/>
      <c r="Q51" s="63" t="s">
        <v>4973</v>
      </c>
      <c r="R51" s="650">
        <f t="shared" si="5"/>
        <v>44</v>
      </c>
      <c r="S51" s="52"/>
      <c r="T51" s="50" t="s">
        <v>4974</v>
      </c>
      <c r="U51" s="373" t="s">
        <v>43</v>
      </c>
    </row>
    <row r="52" spans="1:22" ht="86.4">
      <c r="A52" s="12">
        <f t="shared" si="4"/>
        <v>45</v>
      </c>
      <c r="B52" s="57" t="s">
        <v>4966</v>
      </c>
      <c r="C52" s="58">
        <v>11</v>
      </c>
      <c r="D52" s="58">
        <v>1</v>
      </c>
      <c r="E52" s="58" t="s">
        <v>139</v>
      </c>
      <c r="F52" s="58" t="s">
        <v>27</v>
      </c>
      <c r="G52" s="59" t="s">
        <v>398</v>
      </c>
      <c r="H52" s="170"/>
      <c r="I52" s="170"/>
      <c r="J52" s="171"/>
      <c r="K52" s="225" t="s">
        <v>4912</v>
      </c>
      <c r="L52" s="170" t="s">
        <v>135</v>
      </c>
      <c r="M52" s="170" t="s">
        <v>605</v>
      </c>
      <c r="N52" s="170" t="s">
        <v>110</v>
      </c>
      <c r="O52" s="170"/>
      <c r="P52" s="171"/>
      <c r="Q52" s="63" t="s">
        <v>4975</v>
      </c>
      <c r="R52" s="650">
        <f t="shared" si="5"/>
        <v>45</v>
      </c>
      <c r="S52" s="52"/>
      <c r="T52" s="50" t="s">
        <v>4976</v>
      </c>
      <c r="U52" s="373" t="s">
        <v>43</v>
      </c>
    </row>
    <row r="53" spans="1:22" ht="194.4">
      <c r="A53" s="12">
        <f t="shared" si="4"/>
        <v>46</v>
      </c>
      <c r="B53" s="42" t="s">
        <v>4966</v>
      </c>
      <c r="C53" s="43">
        <v>11</v>
      </c>
      <c r="D53" s="43">
        <v>1</v>
      </c>
      <c r="E53" s="43" t="s">
        <v>139</v>
      </c>
      <c r="F53" s="43" t="s">
        <v>34</v>
      </c>
      <c r="G53" s="44"/>
      <c r="H53" s="181"/>
      <c r="I53" s="181"/>
      <c r="J53" s="182"/>
      <c r="K53" s="238" t="s">
        <v>4912</v>
      </c>
      <c r="L53" s="181" t="s">
        <v>135</v>
      </c>
      <c r="M53" s="181" t="s">
        <v>578</v>
      </c>
      <c r="N53" s="181"/>
      <c r="O53" s="181"/>
      <c r="P53" s="182"/>
      <c r="Q53" s="49" t="s">
        <v>4977</v>
      </c>
      <c r="R53" s="650">
        <f t="shared" si="5"/>
        <v>46</v>
      </c>
      <c r="S53" s="52"/>
      <c r="T53" s="50" t="s">
        <v>4978</v>
      </c>
      <c r="U53" s="373" t="s">
        <v>43</v>
      </c>
    </row>
    <row r="54" spans="1:22" ht="21.6">
      <c r="A54" s="12">
        <f t="shared" si="4"/>
        <v>47</v>
      </c>
      <c r="B54" s="88" t="s">
        <v>4966</v>
      </c>
      <c r="C54" s="89">
        <v>11</v>
      </c>
      <c r="D54" s="89">
        <v>1</v>
      </c>
      <c r="E54" s="89" t="s">
        <v>139</v>
      </c>
      <c r="F54" s="89" t="s">
        <v>36</v>
      </c>
      <c r="G54" s="90"/>
      <c r="H54" s="175"/>
      <c r="I54" s="175"/>
      <c r="J54" s="176"/>
      <c r="K54" s="251" t="s">
        <v>4912</v>
      </c>
      <c r="L54" s="175" t="s">
        <v>135</v>
      </c>
      <c r="M54" s="175" t="s">
        <v>420</v>
      </c>
      <c r="N54" s="175"/>
      <c r="O54" s="175"/>
      <c r="P54" s="176"/>
      <c r="Q54" s="95" t="s">
        <v>4979</v>
      </c>
      <c r="R54" s="650">
        <f t="shared" si="5"/>
        <v>47</v>
      </c>
      <c r="S54" s="52"/>
      <c r="T54" s="50"/>
      <c r="U54" s="373"/>
    </row>
    <row r="55" spans="1:22" ht="151.19999999999999">
      <c r="A55" s="12">
        <f t="shared" si="4"/>
        <v>48</v>
      </c>
      <c r="B55" s="57" t="s">
        <v>4966</v>
      </c>
      <c r="C55" s="58">
        <v>11</v>
      </c>
      <c r="D55" s="58">
        <v>1</v>
      </c>
      <c r="E55" s="58" t="s">
        <v>139</v>
      </c>
      <c r="F55" s="58" t="s">
        <v>36</v>
      </c>
      <c r="G55" s="59" t="s">
        <v>357</v>
      </c>
      <c r="H55" s="170"/>
      <c r="I55" s="170"/>
      <c r="J55" s="171"/>
      <c r="K55" s="225" t="s">
        <v>4912</v>
      </c>
      <c r="L55" s="170" t="s">
        <v>135</v>
      </c>
      <c r="M55" s="170" t="s">
        <v>420</v>
      </c>
      <c r="N55" s="170" t="s">
        <v>25</v>
      </c>
      <c r="O55" s="170"/>
      <c r="P55" s="171"/>
      <c r="Q55" s="63" t="s">
        <v>4980</v>
      </c>
      <c r="R55" s="650">
        <f t="shared" si="5"/>
        <v>48</v>
      </c>
      <c r="S55" s="52"/>
      <c r="T55" s="50" t="s">
        <v>4981</v>
      </c>
      <c r="U55" s="373" t="s">
        <v>43</v>
      </c>
      <c r="V55" s="53"/>
    </row>
    <row r="56" spans="1:22" ht="86.4">
      <c r="A56" s="12">
        <f t="shared" si="4"/>
        <v>49</v>
      </c>
      <c r="B56" s="57" t="s">
        <v>4966</v>
      </c>
      <c r="C56" s="58">
        <v>11</v>
      </c>
      <c r="D56" s="58">
        <v>1</v>
      </c>
      <c r="E56" s="58" t="s">
        <v>139</v>
      </c>
      <c r="F56" s="58" t="s">
        <v>36</v>
      </c>
      <c r="G56" s="59" t="s">
        <v>288</v>
      </c>
      <c r="H56" s="170"/>
      <c r="I56" s="170"/>
      <c r="J56" s="171"/>
      <c r="K56" s="225" t="s">
        <v>4912</v>
      </c>
      <c r="L56" s="170" t="s">
        <v>135</v>
      </c>
      <c r="M56" s="170" t="s">
        <v>420</v>
      </c>
      <c r="N56" s="170" t="s">
        <v>107</v>
      </c>
      <c r="O56" s="170"/>
      <c r="P56" s="171"/>
      <c r="Q56" s="63" t="s">
        <v>4982</v>
      </c>
      <c r="R56" s="650">
        <f t="shared" si="5"/>
        <v>49</v>
      </c>
      <c r="S56" s="52"/>
      <c r="T56" s="50" t="s">
        <v>4983</v>
      </c>
      <c r="U56" s="373" t="s">
        <v>43</v>
      </c>
      <c r="V56" s="53"/>
    </row>
    <row r="57" spans="1:22" ht="129.6">
      <c r="A57" s="12">
        <f t="shared" si="4"/>
        <v>50</v>
      </c>
      <c r="B57" s="42" t="s">
        <v>4966</v>
      </c>
      <c r="C57" s="43">
        <v>11</v>
      </c>
      <c r="D57" s="43">
        <v>1</v>
      </c>
      <c r="E57" s="43" t="s">
        <v>139</v>
      </c>
      <c r="F57" s="43" t="s">
        <v>53</v>
      </c>
      <c r="G57" s="44"/>
      <c r="H57" s="181"/>
      <c r="I57" s="181"/>
      <c r="J57" s="182"/>
      <c r="K57" s="238" t="s">
        <v>4912</v>
      </c>
      <c r="L57" s="181" t="s">
        <v>135</v>
      </c>
      <c r="M57" s="181" t="s">
        <v>372</v>
      </c>
      <c r="N57" s="181"/>
      <c r="O57" s="181"/>
      <c r="P57" s="182"/>
      <c r="Q57" s="49" t="s">
        <v>4984</v>
      </c>
      <c r="R57" s="650">
        <f t="shared" si="5"/>
        <v>50</v>
      </c>
      <c r="S57" s="52"/>
      <c r="T57" s="50" t="s">
        <v>4985</v>
      </c>
      <c r="U57" s="373" t="s">
        <v>43</v>
      </c>
      <c r="V57" s="53"/>
    </row>
    <row r="58" spans="1:22">
      <c r="A58" s="12">
        <f t="shared" si="4"/>
        <v>51</v>
      </c>
      <c r="B58" s="57" t="s">
        <v>4911</v>
      </c>
      <c r="C58" s="58">
        <v>11</v>
      </c>
      <c r="D58" s="58">
        <v>1</v>
      </c>
      <c r="E58" s="58" t="s">
        <v>151</v>
      </c>
      <c r="F58" s="58"/>
      <c r="G58" s="59"/>
      <c r="H58" s="170"/>
      <c r="I58" s="170"/>
      <c r="J58" s="171"/>
      <c r="K58" s="225"/>
      <c r="L58" s="170"/>
      <c r="M58" s="170"/>
      <c r="N58" s="170"/>
      <c r="O58" s="170"/>
      <c r="P58" s="171"/>
      <c r="Q58" s="63" t="s">
        <v>164</v>
      </c>
      <c r="R58" s="650">
        <f t="shared" si="5"/>
        <v>51</v>
      </c>
      <c r="S58" s="52"/>
      <c r="T58" s="50"/>
      <c r="U58" s="373"/>
      <c r="V58" s="53"/>
    </row>
    <row r="59" spans="1:22" ht="21.6">
      <c r="A59" s="12">
        <f t="shared" si="4"/>
        <v>52</v>
      </c>
      <c r="B59" s="42" t="s">
        <v>4911</v>
      </c>
      <c r="C59" s="43">
        <v>11</v>
      </c>
      <c r="D59" s="43">
        <v>1</v>
      </c>
      <c r="E59" s="43" t="s">
        <v>156</v>
      </c>
      <c r="F59" s="43"/>
      <c r="G59" s="44"/>
      <c r="H59" s="181"/>
      <c r="I59" s="181"/>
      <c r="J59" s="182"/>
      <c r="K59" s="238" t="s">
        <v>4912</v>
      </c>
      <c r="L59" s="181"/>
      <c r="M59" s="181"/>
      <c r="N59" s="181"/>
      <c r="O59" s="181"/>
      <c r="P59" s="182"/>
      <c r="Q59" s="49" t="s">
        <v>4986</v>
      </c>
      <c r="R59" s="650">
        <f t="shared" si="5"/>
        <v>52</v>
      </c>
      <c r="S59" s="52"/>
      <c r="T59" s="50"/>
      <c r="U59" s="373"/>
      <c r="V59" s="53"/>
    </row>
    <row r="60" spans="1:22" ht="162">
      <c r="A60" s="12">
        <f t="shared" si="4"/>
        <v>53</v>
      </c>
      <c r="B60" s="42" t="s">
        <v>4911</v>
      </c>
      <c r="C60" s="43">
        <v>11</v>
      </c>
      <c r="D60" s="43">
        <v>1</v>
      </c>
      <c r="E60" s="43" t="s">
        <v>156</v>
      </c>
      <c r="F60" s="43" t="s">
        <v>27</v>
      </c>
      <c r="G60" s="44"/>
      <c r="H60" s="181"/>
      <c r="I60" s="181"/>
      <c r="J60" s="182"/>
      <c r="K60" s="238" t="s">
        <v>4912</v>
      </c>
      <c r="L60" s="181" t="s">
        <v>1960</v>
      </c>
      <c r="M60" s="181" t="s">
        <v>578</v>
      </c>
      <c r="N60" s="181" t="s">
        <v>25</v>
      </c>
      <c r="O60" s="181"/>
      <c r="P60" s="182"/>
      <c r="Q60" s="49" t="s">
        <v>4987</v>
      </c>
      <c r="R60" s="650">
        <f t="shared" si="5"/>
        <v>53</v>
      </c>
      <c r="S60" s="52"/>
      <c r="T60" s="50" t="s">
        <v>4988</v>
      </c>
      <c r="U60" s="373"/>
      <c r="V60" s="53"/>
    </row>
    <row r="61" spans="1:22" ht="32.4">
      <c r="A61" s="12">
        <f t="shared" si="4"/>
        <v>54</v>
      </c>
      <c r="B61" s="42" t="s">
        <v>4911</v>
      </c>
      <c r="C61" s="43">
        <v>11</v>
      </c>
      <c r="D61" s="43">
        <v>1</v>
      </c>
      <c r="E61" s="43" t="s">
        <v>156</v>
      </c>
      <c r="F61" s="43" t="s">
        <v>34</v>
      </c>
      <c r="G61" s="44"/>
      <c r="H61" s="181"/>
      <c r="I61" s="181"/>
      <c r="J61" s="182"/>
      <c r="K61" s="238" t="s">
        <v>4912</v>
      </c>
      <c r="L61" s="181" t="s">
        <v>1960</v>
      </c>
      <c r="M61" s="181" t="s">
        <v>578</v>
      </c>
      <c r="N61" s="181" t="s">
        <v>107</v>
      </c>
      <c r="O61" s="181"/>
      <c r="P61" s="182"/>
      <c r="Q61" s="49" t="s">
        <v>4989</v>
      </c>
      <c r="R61" s="650">
        <f t="shared" si="5"/>
        <v>54</v>
      </c>
      <c r="S61" s="52"/>
      <c r="T61" s="50" t="s">
        <v>4990</v>
      </c>
      <c r="U61" s="373"/>
      <c r="V61" s="53"/>
    </row>
    <row r="62" spans="1:22" ht="32.4">
      <c r="A62" s="12">
        <f t="shared" si="4"/>
        <v>55</v>
      </c>
      <c r="B62" s="42" t="s">
        <v>4911</v>
      </c>
      <c r="C62" s="43">
        <v>11</v>
      </c>
      <c r="D62" s="43">
        <v>1</v>
      </c>
      <c r="E62" s="43" t="s">
        <v>156</v>
      </c>
      <c r="F62" s="43" t="s">
        <v>36</v>
      </c>
      <c r="G62" s="44"/>
      <c r="H62" s="181"/>
      <c r="I62" s="181"/>
      <c r="J62" s="182"/>
      <c r="K62" s="238" t="s">
        <v>4912</v>
      </c>
      <c r="L62" s="181" t="s">
        <v>1960</v>
      </c>
      <c r="M62" s="181" t="s">
        <v>578</v>
      </c>
      <c r="N62" s="181" t="s">
        <v>104</v>
      </c>
      <c r="O62" s="181"/>
      <c r="P62" s="182"/>
      <c r="Q62" s="49" t="s">
        <v>4991</v>
      </c>
      <c r="R62" s="650">
        <f t="shared" si="5"/>
        <v>55</v>
      </c>
      <c r="S62" s="52"/>
      <c r="T62" s="50" t="s">
        <v>4992</v>
      </c>
      <c r="U62" s="373"/>
      <c r="V62" s="53"/>
    </row>
    <row r="63" spans="1:22" ht="32.4">
      <c r="A63" s="12">
        <f t="shared" si="4"/>
        <v>56</v>
      </c>
      <c r="B63" s="42" t="s">
        <v>4911</v>
      </c>
      <c r="C63" s="43">
        <v>11</v>
      </c>
      <c r="D63" s="43">
        <v>1</v>
      </c>
      <c r="E63" s="43" t="s">
        <v>156</v>
      </c>
      <c r="F63" s="43" t="s">
        <v>53</v>
      </c>
      <c r="G63" s="44"/>
      <c r="H63" s="181"/>
      <c r="I63" s="181"/>
      <c r="J63" s="182"/>
      <c r="K63" s="238" t="s">
        <v>4912</v>
      </c>
      <c r="L63" s="181" t="s">
        <v>1960</v>
      </c>
      <c r="M63" s="181" t="s">
        <v>578</v>
      </c>
      <c r="N63" s="181" t="s">
        <v>110</v>
      </c>
      <c r="O63" s="181"/>
      <c r="P63" s="182"/>
      <c r="Q63" s="49" t="s">
        <v>4993</v>
      </c>
      <c r="R63" s="650">
        <f t="shared" si="5"/>
        <v>56</v>
      </c>
      <c r="S63" s="52"/>
      <c r="T63" s="50" t="s">
        <v>4994</v>
      </c>
      <c r="U63" s="373"/>
      <c r="V63" s="53"/>
    </row>
    <row r="64" spans="1:22" ht="43.2">
      <c r="A64" s="12">
        <f t="shared" si="4"/>
        <v>57</v>
      </c>
      <c r="B64" s="42" t="s">
        <v>4911</v>
      </c>
      <c r="C64" s="43">
        <v>11</v>
      </c>
      <c r="D64" s="43">
        <v>1</v>
      </c>
      <c r="E64" s="43" t="s">
        <v>156</v>
      </c>
      <c r="F64" s="43" t="s">
        <v>114</v>
      </c>
      <c r="G64" s="44"/>
      <c r="H64" s="181"/>
      <c r="I64" s="181"/>
      <c r="J64" s="182"/>
      <c r="K64" s="238" t="s">
        <v>4912</v>
      </c>
      <c r="L64" s="181" t="s">
        <v>1960</v>
      </c>
      <c r="M64" s="181" t="s">
        <v>578</v>
      </c>
      <c r="N64" s="181" t="s">
        <v>116</v>
      </c>
      <c r="O64" s="181"/>
      <c r="P64" s="182"/>
      <c r="Q64" s="49" t="s">
        <v>4995</v>
      </c>
      <c r="R64" s="650">
        <f t="shared" si="5"/>
        <v>57</v>
      </c>
      <c r="S64" s="52"/>
      <c r="T64" s="50" t="s">
        <v>4996</v>
      </c>
      <c r="U64" s="373"/>
      <c r="V64" s="53"/>
    </row>
    <row r="65" spans="1:22" ht="129.6">
      <c r="A65" s="12">
        <f t="shared" si="4"/>
        <v>58</v>
      </c>
      <c r="B65" s="42" t="s">
        <v>4911</v>
      </c>
      <c r="C65" s="43">
        <v>11</v>
      </c>
      <c r="D65" s="43">
        <v>1</v>
      </c>
      <c r="E65" s="43" t="s">
        <v>156</v>
      </c>
      <c r="F65" s="43" t="s">
        <v>638</v>
      </c>
      <c r="G65" s="44"/>
      <c r="H65" s="181"/>
      <c r="I65" s="181"/>
      <c r="J65" s="182"/>
      <c r="K65" s="238" t="s">
        <v>4912</v>
      </c>
      <c r="L65" s="181" t="s">
        <v>1960</v>
      </c>
      <c r="M65" s="181" t="s">
        <v>420</v>
      </c>
      <c r="N65" s="181" t="s">
        <v>25</v>
      </c>
      <c r="O65" s="181"/>
      <c r="P65" s="182"/>
      <c r="Q65" s="49" t="s">
        <v>4997</v>
      </c>
      <c r="R65" s="650">
        <f t="shared" si="5"/>
        <v>58</v>
      </c>
      <c r="S65" s="52"/>
      <c r="T65" s="50" t="s">
        <v>4998</v>
      </c>
      <c r="U65" s="373" t="s">
        <v>43</v>
      </c>
      <c r="V65" s="53"/>
    </row>
    <row r="66" spans="1:22" ht="75.599999999999994">
      <c r="A66" s="12">
        <f t="shared" si="4"/>
        <v>59</v>
      </c>
      <c r="B66" s="42" t="s">
        <v>4911</v>
      </c>
      <c r="C66" s="43">
        <v>11</v>
      </c>
      <c r="D66" s="43">
        <v>1</v>
      </c>
      <c r="E66" s="43" t="s">
        <v>156</v>
      </c>
      <c r="F66" s="43" t="s">
        <v>130</v>
      </c>
      <c r="G66" s="44"/>
      <c r="H66" s="181"/>
      <c r="I66" s="181"/>
      <c r="J66" s="182"/>
      <c r="K66" s="238" t="s">
        <v>4912</v>
      </c>
      <c r="L66" s="181" t="s">
        <v>1963</v>
      </c>
      <c r="M66" s="181"/>
      <c r="N66" s="181"/>
      <c r="O66" s="181"/>
      <c r="P66" s="182"/>
      <c r="Q66" s="49" t="s">
        <v>4999</v>
      </c>
      <c r="R66" s="650">
        <f t="shared" si="5"/>
        <v>59</v>
      </c>
      <c r="S66" s="52"/>
      <c r="T66" s="50" t="s">
        <v>5000</v>
      </c>
      <c r="U66" s="373"/>
      <c r="V66" s="53"/>
    </row>
    <row r="67" spans="1:22" ht="64.8">
      <c r="A67" s="12">
        <f t="shared" si="4"/>
        <v>60</v>
      </c>
      <c r="B67" s="42" t="s">
        <v>5001</v>
      </c>
      <c r="C67" s="43">
        <v>11</v>
      </c>
      <c r="D67" s="43">
        <v>1</v>
      </c>
      <c r="E67" s="43" t="s">
        <v>219</v>
      </c>
      <c r="F67" s="43"/>
      <c r="G67" s="44"/>
      <c r="H67" s="181"/>
      <c r="I67" s="181"/>
      <c r="J67" s="182"/>
      <c r="K67" s="238" t="s">
        <v>5002</v>
      </c>
      <c r="L67" s="181"/>
      <c r="M67" s="181"/>
      <c r="N67" s="181"/>
      <c r="O67" s="181"/>
      <c r="P67" s="182"/>
      <c r="Q67" s="49" t="s">
        <v>5003</v>
      </c>
      <c r="R67" s="650">
        <f t="shared" si="5"/>
        <v>60</v>
      </c>
      <c r="S67" s="52"/>
      <c r="T67" s="50" t="s">
        <v>5004</v>
      </c>
      <c r="U67" s="373"/>
      <c r="V67" s="53"/>
    </row>
    <row r="68" spans="1:22" ht="97.2">
      <c r="A68" s="12">
        <f t="shared" si="4"/>
        <v>61</v>
      </c>
      <c r="B68" s="42" t="s">
        <v>5005</v>
      </c>
      <c r="C68" s="43">
        <v>11</v>
      </c>
      <c r="D68" s="43">
        <v>1</v>
      </c>
      <c r="E68" s="43" t="s">
        <v>233</v>
      </c>
      <c r="F68" s="43"/>
      <c r="G68" s="44"/>
      <c r="H68" s="181"/>
      <c r="I68" s="181"/>
      <c r="J68" s="182"/>
      <c r="K68" s="238" t="s">
        <v>5006</v>
      </c>
      <c r="L68" s="181"/>
      <c r="M68" s="181"/>
      <c r="N68" s="181"/>
      <c r="O68" s="181"/>
      <c r="P68" s="182"/>
      <c r="Q68" s="49" t="s">
        <v>5007</v>
      </c>
      <c r="R68" s="650">
        <f t="shared" si="5"/>
        <v>61</v>
      </c>
      <c r="S68" s="52"/>
      <c r="T68" s="50" t="s">
        <v>5008</v>
      </c>
      <c r="U68" s="373"/>
      <c r="V68" s="53"/>
    </row>
    <row r="69" spans="1:22" ht="21.6">
      <c r="A69" s="12">
        <f t="shared" si="4"/>
        <v>62</v>
      </c>
      <c r="B69" s="42" t="s">
        <v>5009</v>
      </c>
      <c r="C69" s="43">
        <v>11</v>
      </c>
      <c r="D69" s="43">
        <v>1</v>
      </c>
      <c r="E69" s="43" t="s">
        <v>234</v>
      </c>
      <c r="F69" s="43"/>
      <c r="G69" s="44"/>
      <c r="H69" s="181"/>
      <c r="I69" s="181"/>
      <c r="J69" s="182"/>
      <c r="K69" s="238" t="s">
        <v>4912</v>
      </c>
      <c r="L69" s="181" t="s">
        <v>1966</v>
      </c>
      <c r="M69" s="181"/>
      <c r="N69" s="181"/>
      <c r="O69" s="181"/>
      <c r="P69" s="182"/>
      <c r="Q69" s="49" t="s">
        <v>5010</v>
      </c>
      <c r="R69" s="650">
        <f t="shared" si="5"/>
        <v>62</v>
      </c>
      <c r="S69" s="52"/>
      <c r="T69" s="50"/>
      <c r="U69" s="373"/>
      <c r="V69" s="53"/>
    </row>
    <row r="70" spans="1:22" ht="108">
      <c r="A70" s="12">
        <f t="shared" si="4"/>
        <v>63</v>
      </c>
      <c r="B70" s="42" t="s">
        <v>5009</v>
      </c>
      <c r="C70" s="43">
        <v>11</v>
      </c>
      <c r="D70" s="43">
        <v>1</v>
      </c>
      <c r="E70" s="43" t="s">
        <v>234</v>
      </c>
      <c r="F70" s="43"/>
      <c r="G70" s="44"/>
      <c r="H70" s="181"/>
      <c r="I70" s="181"/>
      <c r="J70" s="182"/>
      <c r="K70" s="238" t="s">
        <v>4912</v>
      </c>
      <c r="L70" s="181" t="s">
        <v>1966</v>
      </c>
      <c r="M70" s="181" t="s">
        <v>605</v>
      </c>
      <c r="N70" s="181"/>
      <c r="O70" s="181"/>
      <c r="P70" s="182"/>
      <c r="Q70" s="49"/>
      <c r="R70" s="650">
        <f t="shared" si="5"/>
        <v>63</v>
      </c>
      <c r="S70" s="49" t="s">
        <v>5011</v>
      </c>
      <c r="T70" s="50" t="s">
        <v>5012</v>
      </c>
      <c r="U70" s="373"/>
      <c r="V70" s="53"/>
    </row>
    <row r="71" spans="1:22" ht="43.2">
      <c r="A71" s="12">
        <f t="shared" si="4"/>
        <v>64</v>
      </c>
      <c r="B71" s="42" t="s">
        <v>5009</v>
      </c>
      <c r="C71" s="43">
        <v>11</v>
      </c>
      <c r="D71" s="43">
        <v>1</v>
      </c>
      <c r="E71" s="43" t="s">
        <v>234</v>
      </c>
      <c r="F71" s="43"/>
      <c r="G71" s="44"/>
      <c r="H71" s="181"/>
      <c r="I71" s="181"/>
      <c r="J71" s="182"/>
      <c r="K71" s="238" t="s">
        <v>4912</v>
      </c>
      <c r="L71" s="181" t="s">
        <v>1966</v>
      </c>
      <c r="M71" s="181" t="s">
        <v>578</v>
      </c>
      <c r="N71" s="181"/>
      <c r="O71" s="181"/>
      <c r="P71" s="182"/>
      <c r="Q71" s="49"/>
      <c r="R71" s="650">
        <f t="shared" si="5"/>
        <v>64</v>
      </c>
      <c r="S71" s="49" t="s">
        <v>5013</v>
      </c>
      <c r="T71" s="50" t="s">
        <v>5014</v>
      </c>
      <c r="U71" s="373"/>
      <c r="V71" s="53"/>
    </row>
    <row r="72" spans="1:22" ht="118.8">
      <c r="A72" s="12">
        <f t="shared" si="4"/>
        <v>65</v>
      </c>
      <c r="B72" s="42" t="s">
        <v>5015</v>
      </c>
      <c r="C72" s="43">
        <v>11</v>
      </c>
      <c r="D72" s="43">
        <v>1</v>
      </c>
      <c r="E72" s="43" t="s">
        <v>236</v>
      </c>
      <c r="F72" s="43"/>
      <c r="G72" s="44"/>
      <c r="H72" s="181"/>
      <c r="I72" s="181"/>
      <c r="J72" s="182"/>
      <c r="K72" s="238" t="s">
        <v>4912</v>
      </c>
      <c r="L72" s="181" t="s">
        <v>5016</v>
      </c>
      <c r="M72" s="181"/>
      <c r="N72" s="181"/>
      <c r="O72" s="181"/>
      <c r="P72" s="182"/>
      <c r="Q72" s="49" t="s">
        <v>5017</v>
      </c>
      <c r="R72" s="650">
        <f t="shared" si="5"/>
        <v>65</v>
      </c>
      <c r="S72" s="52"/>
      <c r="T72" s="50" t="s">
        <v>5018</v>
      </c>
      <c r="U72" s="373" t="s">
        <v>43</v>
      </c>
      <c r="V72" s="53"/>
    </row>
    <row r="73" spans="1:22">
      <c r="A73" s="12"/>
      <c r="B73" s="42"/>
      <c r="C73" s="43"/>
      <c r="D73" s="43"/>
      <c r="E73" s="43"/>
      <c r="F73" s="43"/>
      <c r="G73" s="44"/>
      <c r="H73" s="181"/>
      <c r="I73" s="181"/>
      <c r="J73" s="182"/>
      <c r="K73" s="238"/>
      <c r="L73" s="181"/>
      <c r="M73" s="181"/>
      <c r="N73" s="181"/>
      <c r="O73" s="181"/>
      <c r="P73" s="182"/>
      <c r="Q73" s="49"/>
      <c r="R73" s="650"/>
      <c r="S73" s="52"/>
      <c r="T73" s="50"/>
      <c r="U73" s="51"/>
      <c r="V73" s="17"/>
    </row>
    <row r="74" spans="1:22">
      <c r="A74" s="12"/>
      <c r="B74" s="147"/>
      <c r="C74" s="214"/>
      <c r="D74" s="214"/>
      <c r="E74" s="214"/>
      <c r="F74" s="214"/>
      <c r="G74" s="215"/>
      <c r="H74" s="216"/>
      <c r="I74" s="216"/>
      <c r="J74" s="216"/>
      <c r="K74" s="216"/>
      <c r="L74" s="216"/>
      <c r="M74" s="216"/>
      <c r="N74" s="216"/>
      <c r="O74" s="216"/>
      <c r="P74" s="216"/>
      <c r="Q74" s="147"/>
      <c r="R74" s="12"/>
      <c r="S74" s="12"/>
      <c r="T74" s="16"/>
      <c r="U74" s="437"/>
      <c r="V74" s="12"/>
    </row>
    <row r="75" spans="1:22">
      <c r="A75" s="12"/>
      <c r="B75" s="147"/>
      <c r="C75" s="214"/>
      <c r="D75" s="214"/>
      <c r="E75" s="214"/>
      <c r="F75" s="214"/>
      <c r="G75" s="215"/>
      <c r="H75" s="216"/>
      <c r="I75" s="216"/>
      <c r="J75" s="216"/>
      <c r="K75" s="216"/>
      <c r="L75" s="216"/>
      <c r="M75" s="216"/>
      <c r="N75" s="216"/>
      <c r="O75" s="216"/>
      <c r="P75" s="216"/>
      <c r="Q75" s="147"/>
      <c r="R75" s="12"/>
      <c r="S75" s="12"/>
      <c r="T75" s="16"/>
      <c r="U75" s="437"/>
      <c r="V75" s="12"/>
    </row>
    <row r="76" spans="1:22">
      <c r="A76" s="12"/>
      <c r="B76" s="147"/>
      <c r="C76" s="214"/>
      <c r="D76" s="214"/>
      <c r="E76" s="214"/>
      <c r="F76" s="214"/>
      <c r="G76" s="215"/>
      <c r="H76" s="216"/>
      <c r="I76" s="216"/>
      <c r="J76" s="216"/>
      <c r="K76" s="216"/>
      <c r="L76" s="216"/>
      <c r="M76" s="216"/>
      <c r="N76" s="216"/>
      <c r="O76" s="216"/>
      <c r="P76" s="216"/>
      <c r="Q76" s="147"/>
      <c r="R76" s="12"/>
      <c r="S76" s="12"/>
      <c r="T76" s="16"/>
      <c r="U76" s="437"/>
      <c r="V76" s="12"/>
    </row>
    <row r="77" spans="1:22">
      <c r="A77" s="12"/>
      <c r="B77" s="147"/>
      <c r="C77" s="214"/>
      <c r="D77" s="214"/>
      <c r="E77" s="214"/>
      <c r="F77" s="214"/>
      <c r="G77" s="215"/>
      <c r="H77" s="216"/>
      <c r="I77" s="216"/>
      <c r="J77" s="216"/>
      <c r="K77" s="216"/>
      <c r="L77" s="216"/>
      <c r="M77" s="216"/>
      <c r="N77" s="216"/>
      <c r="O77" s="216"/>
      <c r="P77" s="216"/>
      <c r="Q77" s="147"/>
      <c r="R77" s="12"/>
      <c r="S77" s="12"/>
      <c r="T77" s="16"/>
      <c r="U77" s="437"/>
      <c r="V77" s="12"/>
    </row>
    <row r="78" spans="1:22">
      <c r="A78" s="12"/>
      <c r="B78" s="147"/>
      <c r="C78" s="214"/>
      <c r="D78" s="214"/>
      <c r="E78" s="214"/>
      <c r="F78" s="214"/>
      <c r="G78" s="215"/>
      <c r="H78" s="216"/>
      <c r="I78" s="216"/>
      <c r="J78" s="216"/>
      <c r="K78" s="216"/>
      <c r="L78" s="216"/>
      <c r="M78" s="216"/>
      <c r="N78" s="216"/>
      <c r="O78" s="216"/>
      <c r="P78" s="216"/>
      <c r="Q78" s="147"/>
      <c r="R78" s="12"/>
      <c r="S78" s="12"/>
      <c r="T78" s="16"/>
      <c r="U78" s="437"/>
      <c r="V78" s="12"/>
    </row>
    <row r="79" spans="1:22">
      <c r="A79" s="12"/>
      <c r="B79" s="147"/>
      <c r="C79" s="214"/>
      <c r="D79" s="214"/>
      <c r="E79" s="214"/>
      <c r="F79" s="214"/>
      <c r="G79" s="215"/>
      <c r="H79" s="216"/>
      <c r="I79" s="216"/>
      <c r="J79" s="216"/>
      <c r="K79" s="216"/>
      <c r="L79" s="216"/>
      <c r="M79" s="216"/>
      <c r="N79" s="216"/>
      <c r="O79" s="216"/>
      <c r="P79" s="216"/>
      <c r="Q79" s="147"/>
      <c r="R79" s="12"/>
      <c r="S79" s="12"/>
      <c r="T79" s="16"/>
      <c r="U79" s="437"/>
      <c r="V79" s="12"/>
    </row>
    <row r="80" spans="1:22">
      <c r="A80" s="12"/>
      <c r="B80" s="147"/>
      <c r="C80" s="214"/>
      <c r="D80" s="214"/>
      <c r="E80" s="214"/>
      <c r="F80" s="214"/>
      <c r="G80" s="215"/>
      <c r="H80" s="216"/>
      <c r="I80" s="216"/>
      <c r="J80" s="216"/>
      <c r="K80" s="216"/>
      <c r="L80" s="216"/>
      <c r="M80" s="216"/>
      <c r="N80" s="216"/>
      <c r="O80" s="216"/>
      <c r="P80" s="216"/>
      <c r="Q80" s="147"/>
      <c r="R80" s="12"/>
      <c r="S80" s="12"/>
      <c r="T80" s="16"/>
      <c r="U80" s="437"/>
      <c r="V80" s="12"/>
    </row>
    <row r="81" spans="1:22">
      <c r="A81" s="12"/>
      <c r="B81" s="147"/>
      <c r="C81" s="214"/>
      <c r="D81" s="214"/>
      <c r="E81" s="214"/>
      <c r="F81" s="214"/>
      <c r="G81" s="215"/>
      <c r="H81" s="216"/>
      <c r="I81" s="216"/>
      <c r="J81" s="216"/>
      <c r="K81" s="216"/>
      <c r="L81" s="216"/>
      <c r="M81" s="216"/>
      <c r="N81" s="216"/>
      <c r="O81" s="216"/>
      <c r="P81" s="216"/>
      <c r="Q81" s="147"/>
      <c r="R81" s="12"/>
      <c r="S81" s="12"/>
      <c r="T81" s="16"/>
      <c r="U81" s="437"/>
      <c r="V81" s="12"/>
    </row>
    <row r="82" spans="1:22">
      <c r="A82" s="12"/>
      <c r="B82" s="147"/>
      <c r="C82" s="214"/>
      <c r="D82" s="214"/>
      <c r="E82" s="214"/>
      <c r="F82" s="214"/>
      <c r="G82" s="215"/>
      <c r="H82" s="216"/>
      <c r="I82" s="216"/>
      <c r="J82" s="216"/>
      <c r="K82" s="216"/>
      <c r="L82" s="216"/>
      <c r="M82" s="216"/>
      <c r="N82" s="216"/>
      <c r="O82" s="216"/>
      <c r="P82" s="216"/>
      <c r="Q82" s="147"/>
      <c r="R82" s="12"/>
      <c r="S82" s="12"/>
      <c r="T82" s="16"/>
      <c r="U82" s="437"/>
      <c r="V82" s="12"/>
    </row>
    <row r="83" spans="1:22">
      <c r="A83" s="12"/>
      <c r="B83" s="147"/>
      <c r="C83" s="214"/>
      <c r="D83" s="214"/>
      <c r="E83" s="214"/>
      <c r="F83" s="214"/>
      <c r="G83" s="215"/>
      <c r="H83" s="216"/>
      <c r="I83" s="216"/>
      <c r="J83" s="216"/>
      <c r="K83" s="216"/>
      <c r="L83" s="216"/>
      <c r="M83" s="216"/>
      <c r="N83" s="216"/>
      <c r="O83" s="216"/>
      <c r="P83" s="216"/>
      <c r="Q83" s="147"/>
      <c r="R83" s="12"/>
      <c r="S83" s="12"/>
      <c r="T83" s="16"/>
      <c r="U83" s="437"/>
      <c r="V83" s="12"/>
    </row>
    <row r="84" spans="1:22">
      <c r="A84" s="12"/>
      <c r="B84" s="147"/>
      <c r="C84" s="214"/>
      <c r="D84" s="214"/>
      <c r="E84" s="214"/>
      <c r="F84" s="214"/>
      <c r="G84" s="215"/>
      <c r="H84" s="216"/>
      <c r="I84" s="216"/>
      <c r="J84" s="216"/>
      <c r="K84" s="216"/>
      <c r="L84" s="216"/>
      <c r="M84" s="216"/>
      <c r="N84" s="216"/>
      <c r="O84" s="216"/>
      <c r="P84" s="216"/>
      <c r="Q84" s="147"/>
      <c r="R84" s="12"/>
      <c r="S84" s="12"/>
      <c r="T84" s="16"/>
      <c r="U84" s="437"/>
      <c r="V84" s="12"/>
    </row>
    <row r="85" spans="1:22">
      <c r="A85" s="12"/>
      <c r="B85" s="147"/>
      <c r="C85" s="214"/>
      <c r="D85" s="214"/>
      <c r="E85" s="214"/>
      <c r="F85" s="214"/>
      <c r="G85" s="215"/>
      <c r="H85" s="216"/>
      <c r="I85" s="216"/>
      <c r="J85" s="216"/>
      <c r="K85" s="216"/>
      <c r="L85" s="216"/>
      <c r="M85" s="216"/>
      <c r="N85" s="216"/>
      <c r="O85" s="216"/>
      <c r="P85" s="216"/>
      <c r="Q85" s="147"/>
      <c r="R85" s="12"/>
      <c r="S85" s="12"/>
      <c r="T85" s="16"/>
      <c r="U85" s="437"/>
      <c r="V85" s="12"/>
    </row>
    <row r="86" spans="1:22">
      <c r="A86" s="12"/>
      <c r="B86" s="147"/>
      <c r="C86" s="214"/>
      <c r="D86" s="214"/>
      <c r="E86" s="214"/>
      <c r="F86" s="214"/>
      <c r="G86" s="215"/>
      <c r="H86" s="216"/>
      <c r="I86" s="216"/>
      <c r="J86" s="216"/>
      <c r="K86" s="216"/>
      <c r="L86" s="216"/>
      <c r="M86" s="216"/>
      <c r="N86" s="216"/>
      <c r="O86" s="216"/>
      <c r="P86" s="216"/>
      <c r="Q86" s="147"/>
      <c r="R86" s="12"/>
      <c r="S86" s="12"/>
      <c r="T86" s="16"/>
      <c r="U86" s="437"/>
      <c r="V86" s="12"/>
    </row>
    <row r="87" spans="1:22">
      <c r="A87" s="12"/>
      <c r="B87" s="147"/>
      <c r="C87" s="214"/>
      <c r="D87" s="214"/>
      <c r="E87" s="214"/>
      <c r="F87" s="214"/>
      <c r="G87" s="215"/>
      <c r="H87" s="216"/>
      <c r="I87" s="216"/>
      <c r="J87" s="216"/>
      <c r="K87" s="216"/>
      <c r="L87" s="216"/>
      <c r="M87" s="216"/>
      <c r="N87" s="216"/>
      <c r="O87" s="216"/>
      <c r="P87" s="216"/>
      <c r="Q87" s="147"/>
      <c r="R87" s="12"/>
      <c r="S87" s="12"/>
      <c r="T87" s="16"/>
      <c r="U87" s="437"/>
      <c r="V87" s="12"/>
    </row>
    <row r="88" spans="1:22">
      <c r="A88" s="12"/>
      <c r="B88" s="147"/>
      <c r="C88" s="214"/>
      <c r="D88" s="214"/>
      <c r="E88" s="214"/>
      <c r="F88" s="214"/>
      <c r="G88" s="215"/>
      <c r="H88" s="216"/>
      <c r="I88" s="216"/>
      <c r="J88" s="216"/>
      <c r="K88" s="216"/>
      <c r="L88" s="216"/>
      <c r="M88" s="216"/>
      <c r="N88" s="216"/>
      <c r="O88" s="216"/>
      <c r="P88" s="216"/>
      <c r="Q88" s="147"/>
      <c r="R88" s="12"/>
      <c r="S88" s="12"/>
      <c r="T88" s="16"/>
      <c r="U88" s="437"/>
      <c r="V88" s="12"/>
    </row>
    <row r="89" spans="1:22">
      <c r="A89" s="12"/>
      <c r="B89" s="147"/>
      <c r="C89" s="214"/>
      <c r="D89" s="214"/>
      <c r="E89" s="214"/>
      <c r="F89" s="214"/>
      <c r="G89" s="215"/>
      <c r="H89" s="216"/>
      <c r="I89" s="216"/>
      <c r="J89" s="216"/>
      <c r="K89" s="216"/>
      <c r="L89" s="216"/>
      <c r="M89" s="216"/>
      <c r="N89" s="216"/>
      <c r="O89" s="216"/>
      <c r="P89" s="216"/>
      <c r="Q89" s="147"/>
      <c r="R89" s="12"/>
      <c r="S89" s="12"/>
      <c r="T89" s="16"/>
      <c r="U89" s="437"/>
      <c r="V89" s="12"/>
    </row>
    <row r="90" spans="1:22">
      <c r="A90" s="12"/>
      <c r="B90" s="147"/>
      <c r="C90" s="214"/>
      <c r="D90" s="214"/>
      <c r="E90" s="214"/>
      <c r="F90" s="214"/>
      <c r="G90" s="215"/>
      <c r="H90" s="216"/>
      <c r="I90" s="216"/>
      <c r="J90" s="216"/>
      <c r="K90" s="216"/>
      <c r="L90" s="216"/>
      <c r="M90" s="216"/>
      <c r="N90" s="216"/>
      <c r="O90" s="216"/>
      <c r="P90" s="216"/>
      <c r="Q90" s="147"/>
      <c r="R90" s="12"/>
      <c r="S90" s="12"/>
      <c r="T90" s="16"/>
      <c r="U90" s="437"/>
      <c r="V90" s="12"/>
    </row>
    <row r="91" spans="1:22">
      <c r="A91" s="12"/>
      <c r="B91" s="147"/>
      <c r="C91" s="214"/>
      <c r="D91" s="214"/>
      <c r="E91" s="214"/>
      <c r="F91" s="214"/>
      <c r="G91" s="215"/>
      <c r="H91" s="216"/>
      <c r="I91" s="216"/>
      <c r="J91" s="216"/>
      <c r="K91" s="216"/>
      <c r="L91" s="216"/>
      <c r="M91" s="216"/>
      <c r="N91" s="216"/>
      <c r="O91" s="216"/>
      <c r="P91" s="216"/>
      <c r="Q91" s="147"/>
      <c r="R91" s="12"/>
      <c r="S91" s="12"/>
      <c r="T91" s="16"/>
      <c r="U91" s="437"/>
      <c r="V91" s="12"/>
    </row>
    <row r="92" spans="1:22">
      <c r="A92" s="12"/>
      <c r="B92" s="147"/>
      <c r="C92" s="214"/>
      <c r="D92" s="214"/>
      <c r="E92" s="214"/>
      <c r="F92" s="214"/>
      <c r="G92" s="215"/>
      <c r="H92" s="216"/>
      <c r="I92" s="216"/>
      <c r="J92" s="216"/>
      <c r="K92" s="216"/>
      <c r="L92" s="216"/>
      <c r="M92" s="216"/>
      <c r="N92" s="216"/>
      <c r="O92" s="216"/>
      <c r="P92" s="216"/>
      <c r="Q92" s="147"/>
      <c r="R92" s="12"/>
      <c r="S92" s="12"/>
      <c r="T92" s="16"/>
      <c r="U92" s="437"/>
      <c r="V92" s="12"/>
    </row>
    <row r="93" spans="1:22">
      <c r="A93" s="12"/>
      <c r="B93" s="147"/>
      <c r="C93" s="214"/>
      <c r="D93" s="214"/>
      <c r="E93" s="214"/>
      <c r="F93" s="214"/>
      <c r="G93" s="215"/>
      <c r="H93" s="216"/>
      <c r="I93" s="216"/>
      <c r="J93" s="216"/>
      <c r="K93" s="216"/>
      <c r="L93" s="216"/>
      <c r="M93" s="216"/>
      <c r="N93" s="216"/>
      <c r="O93" s="216"/>
      <c r="P93" s="216"/>
      <c r="Q93" s="147"/>
      <c r="R93" s="12"/>
      <c r="S93" s="12"/>
      <c r="T93" s="16"/>
      <c r="U93" s="437"/>
      <c r="V93" s="12"/>
    </row>
    <row r="94" spans="1:22">
      <c r="A94" s="12"/>
      <c r="B94" s="147"/>
      <c r="C94" s="214"/>
      <c r="D94" s="214"/>
      <c r="E94" s="214"/>
      <c r="F94" s="214"/>
      <c r="G94" s="215"/>
      <c r="H94" s="216"/>
      <c r="I94" s="216"/>
      <c r="J94" s="216"/>
      <c r="K94" s="216"/>
      <c r="L94" s="216"/>
      <c r="M94" s="216"/>
      <c r="N94" s="216"/>
      <c r="O94" s="216"/>
      <c r="P94" s="216"/>
      <c r="Q94" s="147"/>
      <c r="R94" s="12"/>
      <c r="S94" s="12"/>
      <c r="T94" s="16"/>
      <c r="U94" s="437"/>
      <c r="V94" s="12"/>
    </row>
    <row r="95" spans="1:22">
      <c r="A95" s="12"/>
      <c r="B95" s="147"/>
      <c r="C95" s="214"/>
      <c r="D95" s="214"/>
      <c r="E95" s="214"/>
      <c r="F95" s="214"/>
      <c r="G95" s="215"/>
      <c r="H95" s="216"/>
      <c r="I95" s="216"/>
      <c r="J95" s="216"/>
      <c r="K95" s="216"/>
      <c r="L95" s="216"/>
      <c r="M95" s="216"/>
      <c r="N95" s="216"/>
      <c r="O95" s="216"/>
      <c r="P95" s="216"/>
      <c r="Q95" s="147"/>
      <c r="R95" s="12"/>
      <c r="S95" s="12"/>
      <c r="T95" s="16"/>
      <c r="U95" s="437"/>
      <c r="V95" s="12"/>
    </row>
    <row r="96" spans="1:22">
      <c r="A96" s="12"/>
      <c r="B96" s="147"/>
      <c r="C96" s="214"/>
      <c r="D96" s="214"/>
      <c r="E96" s="214"/>
      <c r="F96" s="214"/>
      <c r="G96" s="215"/>
      <c r="H96" s="216"/>
      <c r="I96" s="216"/>
      <c r="J96" s="216"/>
      <c r="K96" s="216"/>
      <c r="L96" s="216"/>
      <c r="M96" s="216"/>
      <c r="N96" s="216"/>
      <c r="O96" s="216"/>
      <c r="P96" s="216"/>
      <c r="Q96" s="147"/>
      <c r="R96" s="12"/>
      <c r="S96" s="12"/>
      <c r="T96" s="16"/>
      <c r="U96" s="437"/>
      <c r="V96" s="12"/>
    </row>
    <row r="97" spans="1:22">
      <c r="A97" s="12"/>
      <c r="B97" s="147"/>
      <c r="C97" s="214"/>
      <c r="D97" s="214"/>
      <c r="E97" s="214"/>
      <c r="F97" s="214"/>
      <c r="G97" s="215"/>
      <c r="H97" s="216"/>
      <c r="I97" s="216"/>
      <c r="J97" s="216"/>
      <c r="K97" s="216"/>
      <c r="L97" s="216"/>
      <c r="M97" s="216"/>
      <c r="N97" s="216"/>
      <c r="O97" s="216"/>
      <c r="P97" s="216"/>
      <c r="Q97" s="147"/>
      <c r="R97" s="12"/>
      <c r="S97" s="12"/>
      <c r="T97" s="16"/>
      <c r="U97" s="437"/>
      <c r="V97" s="12"/>
    </row>
    <row r="98" spans="1:22">
      <c r="A98" s="12"/>
      <c r="B98" s="147"/>
      <c r="C98" s="214"/>
      <c r="D98" s="214"/>
      <c r="E98" s="214"/>
      <c r="F98" s="214"/>
      <c r="G98" s="215"/>
      <c r="H98" s="216"/>
      <c r="I98" s="216"/>
      <c r="J98" s="216"/>
      <c r="K98" s="216"/>
      <c r="L98" s="216"/>
      <c r="M98" s="216"/>
      <c r="N98" s="216"/>
      <c r="O98" s="216"/>
      <c r="P98" s="216"/>
      <c r="Q98" s="147"/>
      <c r="R98" s="12"/>
      <c r="S98" s="12"/>
      <c r="T98" s="16"/>
      <c r="U98" s="437"/>
      <c r="V98" s="12"/>
    </row>
    <row r="99" spans="1:22">
      <c r="A99" s="12"/>
      <c r="B99" s="147"/>
      <c r="C99" s="214"/>
      <c r="D99" s="214"/>
      <c r="E99" s="214"/>
      <c r="F99" s="214"/>
      <c r="G99" s="215"/>
      <c r="H99" s="216"/>
      <c r="I99" s="216"/>
      <c r="J99" s="216"/>
      <c r="K99" s="216"/>
      <c r="L99" s="216"/>
      <c r="M99" s="216"/>
      <c r="N99" s="216"/>
      <c r="O99" s="216"/>
      <c r="P99" s="216"/>
      <c r="Q99" s="147"/>
      <c r="R99" s="12"/>
      <c r="S99" s="12"/>
      <c r="T99" s="16"/>
      <c r="U99" s="437"/>
      <c r="V99" s="12"/>
    </row>
    <row r="100" spans="1:22">
      <c r="A100" s="12"/>
      <c r="B100" s="147"/>
      <c r="C100" s="214"/>
      <c r="D100" s="214"/>
      <c r="E100" s="214"/>
      <c r="F100" s="214"/>
      <c r="G100" s="215"/>
      <c r="H100" s="216"/>
      <c r="I100" s="216"/>
      <c r="J100" s="216"/>
      <c r="K100" s="216"/>
      <c r="L100" s="216"/>
      <c r="M100" s="216"/>
      <c r="N100" s="216"/>
      <c r="O100" s="216"/>
      <c r="P100" s="216"/>
      <c r="Q100" s="147"/>
      <c r="R100" s="12"/>
      <c r="S100" s="12"/>
      <c r="T100" s="16"/>
      <c r="U100" s="437"/>
      <c r="V100" s="12"/>
    </row>
    <row r="101" spans="1:22">
      <c r="A101" s="12"/>
      <c r="B101" s="147"/>
      <c r="C101" s="214"/>
      <c r="D101" s="214"/>
      <c r="E101" s="214"/>
      <c r="F101" s="214"/>
      <c r="G101" s="215"/>
      <c r="H101" s="216"/>
      <c r="I101" s="216"/>
      <c r="J101" s="216"/>
      <c r="K101" s="216"/>
      <c r="L101" s="216"/>
      <c r="M101" s="216"/>
      <c r="N101" s="216"/>
      <c r="O101" s="216"/>
      <c r="P101" s="216"/>
      <c r="Q101" s="147"/>
      <c r="R101" s="12"/>
      <c r="S101" s="12"/>
      <c r="T101" s="16"/>
      <c r="U101" s="437"/>
      <c r="V101" s="12"/>
    </row>
    <row r="102" spans="1:22">
      <c r="A102" s="12"/>
      <c r="B102" s="147"/>
      <c r="C102" s="214"/>
      <c r="D102" s="214"/>
      <c r="E102" s="214"/>
      <c r="F102" s="214"/>
      <c r="G102" s="215"/>
      <c r="H102" s="216"/>
      <c r="I102" s="216"/>
      <c r="J102" s="216"/>
      <c r="K102" s="216"/>
      <c r="L102" s="216"/>
      <c r="M102" s="216"/>
      <c r="N102" s="216"/>
      <c r="O102" s="216"/>
      <c r="P102" s="216"/>
      <c r="Q102" s="147"/>
      <c r="R102" s="12"/>
      <c r="S102" s="12"/>
      <c r="T102" s="16"/>
      <c r="U102" s="437"/>
      <c r="V102" s="12"/>
    </row>
    <row r="103" spans="1:22">
      <c r="A103" s="12"/>
      <c r="B103" s="147"/>
      <c r="C103" s="214"/>
      <c r="D103" s="214"/>
      <c r="E103" s="214"/>
      <c r="F103" s="214"/>
      <c r="G103" s="215"/>
      <c r="H103" s="216"/>
      <c r="I103" s="216"/>
      <c r="J103" s="216"/>
      <c r="K103" s="216"/>
      <c r="L103" s="216"/>
      <c r="M103" s="216"/>
      <c r="N103" s="216"/>
      <c r="O103" s="216"/>
      <c r="P103" s="216"/>
      <c r="Q103" s="147"/>
      <c r="R103" s="12"/>
      <c r="S103" s="12"/>
      <c r="T103" s="16"/>
      <c r="U103" s="437"/>
      <c r="V103" s="12"/>
    </row>
    <row r="104" spans="1:22">
      <c r="A104" s="12"/>
      <c r="B104" s="147"/>
      <c r="C104" s="214"/>
      <c r="D104" s="214"/>
      <c r="E104" s="214"/>
      <c r="F104" s="214"/>
      <c r="G104" s="215"/>
      <c r="H104" s="216"/>
      <c r="I104" s="216"/>
      <c r="J104" s="216"/>
      <c r="K104" s="216"/>
      <c r="L104" s="216"/>
      <c r="M104" s="216"/>
      <c r="N104" s="216"/>
      <c r="O104" s="216"/>
      <c r="P104" s="216"/>
      <c r="Q104" s="147"/>
      <c r="R104" s="12"/>
      <c r="S104" s="12"/>
      <c r="T104" s="16"/>
      <c r="U104" s="437"/>
      <c r="V104" s="12"/>
    </row>
    <row r="105" spans="1:22">
      <c r="A105" s="12"/>
      <c r="B105" s="147"/>
      <c r="C105" s="214"/>
      <c r="D105" s="214"/>
      <c r="E105" s="214"/>
      <c r="F105" s="214"/>
      <c r="G105" s="215"/>
      <c r="H105" s="216"/>
      <c r="I105" s="216"/>
      <c r="J105" s="216"/>
      <c r="K105" s="216"/>
      <c r="L105" s="216"/>
      <c r="M105" s="216"/>
      <c r="N105" s="216"/>
      <c r="O105" s="216"/>
      <c r="P105" s="216"/>
      <c r="Q105" s="147"/>
      <c r="R105" s="12"/>
      <c r="S105" s="12"/>
      <c r="T105" s="16"/>
      <c r="U105" s="437"/>
      <c r="V105" s="12"/>
    </row>
    <row r="106" spans="1:22">
      <c r="A106" s="12"/>
      <c r="B106" s="147"/>
      <c r="C106" s="214"/>
      <c r="D106" s="214"/>
      <c r="E106" s="214"/>
      <c r="F106" s="214"/>
      <c r="G106" s="215"/>
      <c r="H106" s="216"/>
      <c r="I106" s="216"/>
      <c r="J106" s="216"/>
      <c r="K106" s="216"/>
      <c r="L106" s="216"/>
      <c r="M106" s="216"/>
      <c r="N106" s="216"/>
      <c r="O106" s="216"/>
      <c r="P106" s="216"/>
      <c r="Q106" s="147"/>
      <c r="R106" s="12"/>
      <c r="S106" s="12"/>
      <c r="T106" s="16"/>
      <c r="U106" s="437"/>
      <c r="V106" s="12"/>
    </row>
    <row r="107" spans="1:22">
      <c r="A107" s="12"/>
      <c r="B107" s="147"/>
      <c r="C107" s="214"/>
      <c r="D107" s="214"/>
      <c r="E107" s="214"/>
      <c r="F107" s="214"/>
      <c r="G107" s="215"/>
      <c r="H107" s="216"/>
      <c r="I107" s="216"/>
      <c r="J107" s="216"/>
      <c r="K107" s="216"/>
      <c r="L107" s="216"/>
      <c r="M107" s="216"/>
      <c r="N107" s="216"/>
      <c r="O107" s="216"/>
      <c r="P107" s="216"/>
      <c r="Q107" s="147"/>
      <c r="R107" s="12"/>
      <c r="S107" s="12"/>
      <c r="T107" s="16"/>
      <c r="U107" s="437"/>
      <c r="V107" s="12"/>
    </row>
    <row r="108" spans="1:22">
      <c r="A108" s="12"/>
      <c r="B108" s="147"/>
      <c r="C108" s="214"/>
      <c r="D108" s="214"/>
      <c r="E108" s="214"/>
      <c r="F108" s="214"/>
      <c r="G108" s="215"/>
      <c r="H108" s="216"/>
      <c r="I108" s="216"/>
      <c r="J108" s="216"/>
      <c r="K108" s="216"/>
      <c r="L108" s="216"/>
      <c r="M108" s="216"/>
      <c r="N108" s="216"/>
      <c r="O108" s="216"/>
      <c r="P108" s="216"/>
      <c r="Q108" s="147"/>
      <c r="R108" s="12"/>
      <c r="S108" s="12"/>
      <c r="T108" s="16"/>
      <c r="U108" s="437"/>
      <c r="V108" s="12"/>
    </row>
    <row r="109" spans="1:22">
      <c r="A109" s="12"/>
      <c r="B109" s="147"/>
      <c r="C109" s="214"/>
      <c r="D109" s="214"/>
      <c r="E109" s="214"/>
      <c r="F109" s="214"/>
      <c r="G109" s="215"/>
      <c r="H109" s="216"/>
      <c r="I109" s="216"/>
      <c r="J109" s="216"/>
      <c r="K109" s="216"/>
      <c r="L109" s="216"/>
      <c r="M109" s="216"/>
      <c r="N109" s="216"/>
      <c r="O109" s="216"/>
      <c r="P109" s="216"/>
      <c r="Q109" s="147"/>
      <c r="R109" s="12"/>
      <c r="S109" s="12"/>
      <c r="T109" s="16"/>
      <c r="U109" s="437"/>
      <c r="V109" s="12"/>
    </row>
    <row r="110" spans="1:22">
      <c r="A110" s="12"/>
      <c r="B110" s="147"/>
      <c r="C110" s="214"/>
      <c r="D110" s="214"/>
      <c r="E110" s="214"/>
      <c r="F110" s="214"/>
      <c r="G110" s="215"/>
      <c r="H110" s="216"/>
      <c r="I110" s="216"/>
      <c r="J110" s="216"/>
      <c r="K110" s="216"/>
      <c r="L110" s="216"/>
      <c r="M110" s="216"/>
      <c r="N110" s="216"/>
      <c r="O110" s="216"/>
      <c r="P110" s="216"/>
      <c r="Q110" s="147"/>
      <c r="R110" s="12"/>
      <c r="S110" s="12"/>
      <c r="T110" s="16"/>
      <c r="U110" s="437"/>
      <c r="V110" s="12"/>
    </row>
    <row r="111" spans="1:22">
      <c r="A111" s="12"/>
      <c r="B111" s="147"/>
      <c r="C111" s="214"/>
      <c r="D111" s="214"/>
      <c r="E111" s="214"/>
      <c r="F111" s="214"/>
      <c r="G111" s="215"/>
      <c r="H111" s="216"/>
      <c r="I111" s="216"/>
      <c r="J111" s="216"/>
      <c r="K111" s="216"/>
      <c r="L111" s="216"/>
      <c r="M111" s="216"/>
      <c r="N111" s="216"/>
      <c r="O111" s="216"/>
      <c r="P111" s="216"/>
      <c r="Q111" s="147"/>
      <c r="R111" s="12"/>
      <c r="S111" s="12"/>
      <c r="T111" s="16"/>
      <c r="U111" s="437"/>
      <c r="V111" s="12"/>
    </row>
    <row r="112" spans="1:22">
      <c r="A112" s="12"/>
      <c r="B112" s="147"/>
      <c r="C112" s="214"/>
      <c r="D112" s="214"/>
      <c r="E112" s="214"/>
      <c r="F112" s="214"/>
      <c r="G112" s="215"/>
      <c r="H112" s="216"/>
      <c r="I112" s="216"/>
      <c r="J112" s="216"/>
      <c r="K112" s="216"/>
      <c r="L112" s="216"/>
      <c r="M112" s="216"/>
      <c r="N112" s="216"/>
      <c r="O112" s="216"/>
      <c r="P112" s="216"/>
      <c r="Q112" s="147"/>
      <c r="R112" s="12"/>
      <c r="S112" s="12"/>
      <c r="T112" s="16"/>
      <c r="U112" s="437"/>
      <c r="V112" s="12"/>
    </row>
    <row r="113" spans="1:22">
      <c r="A113" s="12"/>
      <c r="B113" s="147"/>
      <c r="C113" s="214"/>
      <c r="D113" s="214"/>
      <c r="E113" s="214"/>
      <c r="F113" s="214"/>
      <c r="G113" s="215"/>
      <c r="H113" s="216"/>
      <c r="I113" s="216"/>
      <c r="J113" s="216"/>
      <c r="K113" s="216"/>
      <c r="L113" s="216"/>
      <c r="M113" s="216"/>
      <c r="N113" s="216"/>
      <c r="O113" s="216"/>
      <c r="P113" s="216"/>
      <c r="Q113" s="147"/>
      <c r="R113" s="12"/>
      <c r="S113" s="12"/>
      <c r="T113" s="16"/>
      <c r="U113" s="437"/>
      <c r="V113" s="12"/>
    </row>
    <row r="114" spans="1:22">
      <c r="A114" s="12"/>
      <c r="B114" s="147"/>
      <c r="C114" s="214"/>
      <c r="D114" s="214"/>
      <c r="E114" s="214"/>
      <c r="F114" s="214"/>
      <c r="G114" s="215"/>
      <c r="H114" s="216"/>
      <c r="I114" s="216"/>
      <c r="J114" s="216"/>
      <c r="K114" s="216"/>
      <c r="L114" s="216"/>
      <c r="M114" s="216"/>
      <c r="N114" s="216"/>
      <c r="O114" s="216"/>
      <c r="P114" s="216"/>
      <c r="Q114" s="147"/>
      <c r="R114" s="12"/>
      <c r="S114" s="12"/>
      <c r="T114" s="16"/>
      <c r="U114" s="437"/>
      <c r="V114" s="12"/>
    </row>
    <row r="115" spans="1:22">
      <c r="A115" s="12"/>
      <c r="B115" s="147"/>
      <c r="C115" s="214"/>
      <c r="D115" s="214"/>
      <c r="E115" s="214"/>
      <c r="F115" s="214"/>
      <c r="G115" s="215"/>
      <c r="H115" s="216"/>
      <c r="I115" s="216"/>
      <c r="J115" s="216"/>
      <c r="K115" s="216"/>
      <c r="L115" s="216"/>
      <c r="M115" s="216"/>
      <c r="N115" s="216"/>
      <c r="O115" s="216"/>
      <c r="P115" s="216"/>
      <c r="Q115" s="147"/>
      <c r="R115" s="12"/>
      <c r="S115" s="12"/>
      <c r="T115" s="16"/>
      <c r="U115" s="437"/>
      <c r="V115" s="12"/>
    </row>
    <row r="116" spans="1:22">
      <c r="A116" s="12"/>
      <c r="B116" s="147"/>
      <c r="C116" s="214"/>
      <c r="D116" s="214"/>
      <c r="E116" s="214"/>
      <c r="F116" s="214"/>
      <c r="G116" s="215"/>
      <c r="H116" s="216"/>
      <c r="I116" s="216"/>
      <c r="J116" s="216"/>
      <c r="K116" s="216"/>
      <c r="L116" s="216"/>
      <c r="M116" s="216"/>
      <c r="N116" s="216"/>
      <c r="O116" s="216"/>
      <c r="P116" s="216"/>
      <c r="Q116" s="147"/>
      <c r="R116" s="12"/>
      <c r="S116" s="12"/>
      <c r="T116" s="16"/>
      <c r="U116" s="437"/>
      <c r="V116" s="12"/>
    </row>
    <row r="117" spans="1:22">
      <c r="A117" s="12"/>
      <c r="B117" s="147"/>
      <c r="C117" s="214"/>
      <c r="D117" s="214"/>
      <c r="E117" s="214"/>
      <c r="F117" s="214"/>
      <c r="G117" s="215"/>
      <c r="H117" s="216"/>
      <c r="I117" s="216"/>
      <c r="J117" s="216"/>
      <c r="K117" s="216"/>
      <c r="L117" s="216"/>
      <c r="M117" s="216"/>
      <c r="N117" s="216"/>
      <c r="O117" s="216"/>
      <c r="P117" s="216"/>
      <c r="Q117" s="147"/>
      <c r="R117" s="12"/>
      <c r="S117" s="12"/>
      <c r="T117" s="16"/>
      <c r="U117" s="437"/>
      <c r="V117" s="12"/>
    </row>
    <row r="118" spans="1:22">
      <c r="A118" s="12"/>
      <c r="B118" s="147"/>
      <c r="C118" s="214"/>
      <c r="D118" s="214"/>
      <c r="E118" s="214"/>
      <c r="F118" s="214"/>
      <c r="G118" s="215"/>
      <c r="H118" s="216"/>
      <c r="I118" s="216"/>
      <c r="J118" s="216"/>
      <c r="K118" s="216"/>
      <c r="L118" s="216"/>
      <c r="M118" s="216"/>
      <c r="N118" s="216"/>
      <c r="O118" s="216"/>
      <c r="P118" s="216"/>
      <c r="Q118" s="147"/>
      <c r="R118" s="12"/>
      <c r="S118" s="12"/>
      <c r="T118" s="16"/>
      <c r="U118" s="437"/>
      <c r="V118" s="12"/>
    </row>
    <row r="119" spans="1:22">
      <c r="A119" s="12"/>
      <c r="B119" s="147"/>
      <c r="C119" s="214"/>
      <c r="D119" s="214"/>
      <c r="E119" s="214"/>
      <c r="F119" s="214"/>
      <c r="G119" s="215"/>
      <c r="H119" s="216"/>
      <c r="I119" s="216"/>
      <c r="J119" s="216"/>
      <c r="K119" s="216"/>
      <c r="L119" s="216"/>
      <c r="M119" s="216"/>
      <c r="N119" s="216"/>
      <c r="O119" s="216"/>
      <c r="P119" s="216"/>
      <c r="Q119" s="147"/>
      <c r="R119" s="12"/>
      <c r="S119" s="12"/>
      <c r="T119" s="16"/>
      <c r="U119" s="437"/>
      <c r="V119" s="12"/>
    </row>
    <row r="120" spans="1:22">
      <c r="A120" s="12"/>
      <c r="B120" s="147"/>
      <c r="C120" s="214"/>
      <c r="D120" s="214"/>
      <c r="E120" s="214"/>
      <c r="F120" s="214"/>
      <c r="G120" s="215"/>
      <c r="H120" s="216"/>
      <c r="I120" s="216"/>
      <c r="J120" s="216"/>
      <c r="K120" s="216"/>
      <c r="L120" s="216"/>
      <c r="M120" s="216"/>
      <c r="N120" s="216"/>
      <c r="O120" s="216"/>
      <c r="P120" s="216"/>
      <c r="Q120" s="147"/>
      <c r="R120" s="12"/>
      <c r="S120" s="12"/>
      <c r="T120" s="16"/>
      <c r="U120" s="437"/>
      <c r="V120" s="12"/>
    </row>
    <row r="121" spans="1:22">
      <c r="A121" s="12"/>
      <c r="B121" s="147"/>
      <c r="C121" s="214"/>
      <c r="D121" s="214"/>
      <c r="E121" s="214"/>
      <c r="F121" s="214"/>
      <c r="G121" s="215"/>
      <c r="H121" s="216"/>
      <c r="I121" s="216"/>
      <c r="J121" s="216"/>
      <c r="K121" s="216"/>
      <c r="L121" s="216"/>
      <c r="M121" s="216"/>
      <c r="N121" s="216"/>
      <c r="O121" s="216"/>
      <c r="P121" s="216"/>
      <c r="Q121" s="147"/>
      <c r="R121" s="12"/>
      <c r="S121" s="12"/>
      <c r="T121" s="16"/>
      <c r="U121" s="437"/>
      <c r="V121" s="12"/>
    </row>
    <row r="122" spans="1:22">
      <c r="A122" s="12"/>
      <c r="B122" s="147"/>
      <c r="C122" s="214"/>
      <c r="D122" s="214"/>
      <c r="E122" s="214"/>
      <c r="F122" s="214"/>
      <c r="G122" s="215"/>
      <c r="H122" s="216"/>
      <c r="I122" s="216"/>
      <c r="J122" s="216"/>
      <c r="K122" s="216"/>
      <c r="L122" s="216"/>
      <c r="M122" s="216"/>
      <c r="N122" s="216"/>
      <c r="O122" s="216"/>
      <c r="P122" s="216"/>
      <c r="Q122" s="147"/>
      <c r="R122" s="12"/>
      <c r="S122" s="12"/>
      <c r="T122" s="16"/>
      <c r="U122" s="437"/>
      <c r="V122" s="12"/>
    </row>
    <row r="123" spans="1:22">
      <c r="A123" s="12"/>
      <c r="B123" s="147"/>
      <c r="C123" s="214"/>
      <c r="D123" s="214"/>
      <c r="E123" s="214"/>
      <c r="F123" s="214"/>
      <c r="G123" s="215"/>
      <c r="H123" s="216"/>
      <c r="I123" s="216"/>
      <c r="J123" s="216"/>
      <c r="K123" s="216"/>
      <c r="L123" s="216"/>
      <c r="M123" s="216"/>
      <c r="N123" s="216"/>
      <c r="O123" s="216"/>
      <c r="P123" s="216"/>
      <c r="Q123" s="147"/>
      <c r="R123" s="12"/>
      <c r="S123" s="12"/>
      <c r="T123" s="16"/>
      <c r="U123" s="437"/>
      <c r="V123" s="12"/>
    </row>
    <row r="124" spans="1:22">
      <c r="A124" s="12"/>
      <c r="B124" s="147"/>
      <c r="C124" s="214"/>
      <c r="D124" s="214"/>
      <c r="E124" s="214"/>
      <c r="F124" s="214"/>
      <c r="G124" s="215"/>
      <c r="H124" s="216"/>
      <c r="I124" s="216"/>
      <c r="J124" s="216"/>
      <c r="K124" s="216"/>
      <c r="L124" s="216"/>
      <c r="M124" s="216"/>
      <c r="N124" s="216"/>
      <c r="O124" s="216"/>
      <c r="P124" s="216"/>
      <c r="Q124" s="147"/>
      <c r="R124" s="12"/>
      <c r="S124" s="12"/>
      <c r="T124" s="16"/>
      <c r="U124" s="437"/>
      <c r="V124" s="12"/>
    </row>
    <row r="125" spans="1:22">
      <c r="A125" s="12"/>
      <c r="B125" s="147"/>
      <c r="C125" s="214"/>
      <c r="D125" s="214"/>
      <c r="E125" s="214"/>
      <c r="F125" s="214"/>
      <c r="G125" s="215"/>
      <c r="H125" s="216"/>
      <c r="I125" s="216"/>
      <c r="J125" s="216"/>
      <c r="K125" s="216"/>
      <c r="L125" s="216"/>
      <c r="M125" s="216"/>
      <c r="N125" s="216"/>
      <c r="O125" s="216"/>
      <c r="P125" s="216"/>
      <c r="Q125" s="147"/>
      <c r="R125" s="12"/>
      <c r="S125" s="12"/>
      <c r="T125" s="16"/>
      <c r="U125" s="437"/>
      <c r="V125" s="12"/>
    </row>
    <row r="126" spans="1:22">
      <c r="A126" s="12"/>
      <c r="B126" s="147"/>
      <c r="C126" s="214"/>
      <c r="D126" s="214"/>
      <c r="E126" s="214"/>
      <c r="F126" s="214"/>
      <c r="G126" s="215"/>
      <c r="H126" s="216"/>
      <c r="I126" s="216"/>
      <c r="J126" s="216"/>
      <c r="K126" s="216"/>
      <c r="L126" s="216"/>
      <c r="M126" s="216"/>
      <c r="N126" s="216"/>
      <c r="O126" s="216"/>
      <c r="P126" s="216"/>
      <c r="Q126" s="147"/>
      <c r="R126" s="12"/>
      <c r="S126" s="12"/>
      <c r="T126" s="16"/>
      <c r="U126" s="437"/>
      <c r="V126" s="12"/>
    </row>
    <row r="127" spans="1:22">
      <c r="A127" s="12"/>
      <c r="B127" s="147"/>
      <c r="C127" s="214"/>
      <c r="D127" s="214"/>
      <c r="E127" s="214"/>
      <c r="F127" s="214"/>
      <c r="G127" s="215"/>
      <c r="H127" s="216"/>
      <c r="I127" s="216"/>
      <c r="J127" s="216"/>
      <c r="K127" s="216"/>
      <c r="L127" s="216"/>
      <c r="M127" s="216"/>
      <c r="N127" s="216"/>
      <c r="O127" s="216"/>
      <c r="P127" s="216"/>
      <c r="Q127" s="147"/>
      <c r="R127" s="12"/>
      <c r="S127" s="12"/>
      <c r="T127" s="16"/>
      <c r="U127" s="437"/>
      <c r="V127" s="12"/>
    </row>
    <row r="128" spans="1:22">
      <c r="A128" s="12"/>
      <c r="B128" s="147"/>
      <c r="C128" s="214"/>
      <c r="D128" s="214"/>
      <c r="E128" s="214"/>
      <c r="F128" s="214"/>
      <c r="G128" s="215"/>
      <c r="H128" s="216"/>
      <c r="I128" s="216"/>
      <c r="J128" s="216"/>
      <c r="K128" s="216"/>
      <c r="L128" s="216"/>
      <c r="M128" s="216"/>
      <c r="N128" s="216"/>
      <c r="O128" s="216"/>
      <c r="P128" s="216"/>
      <c r="Q128" s="147"/>
      <c r="R128" s="12"/>
      <c r="S128" s="12"/>
      <c r="T128" s="16"/>
      <c r="U128" s="437"/>
      <c r="V128" s="12"/>
    </row>
    <row r="129" spans="1:22">
      <c r="A129" s="12"/>
      <c r="B129" s="147"/>
      <c r="C129" s="214"/>
      <c r="D129" s="214"/>
      <c r="E129" s="214"/>
      <c r="F129" s="214"/>
      <c r="G129" s="215"/>
      <c r="H129" s="216"/>
      <c r="I129" s="216"/>
      <c r="J129" s="216"/>
      <c r="K129" s="216"/>
      <c r="L129" s="216"/>
      <c r="M129" s="216"/>
      <c r="N129" s="216"/>
      <c r="O129" s="216"/>
      <c r="P129" s="216"/>
      <c r="Q129" s="147"/>
      <c r="R129" s="12"/>
      <c r="S129" s="12"/>
      <c r="T129" s="16"/>
      <c r="U129" s="437"/>
      <c r="V129" s="12"/>
    </row>
    <row r="130" spans="1:22">
      <c r="A130" s="12"/>
      <c r="B130" s="147"/>
      <c r="C130" s="214"/>
      <c r="D130" s="214"/>
      <c r="E130" s="214"/>
      <c r="F130" s="214"/>
      <c r="G130" s="215"/>
      <c r="H130" s="216"/>
      <c r="I130" s="216"/>
      <c r="J130" s="216"/>
      <c r="K130" s="216"/>
      <c r="L130" s="216"/>
      <c r="M130" s="216"/>
      <c r="N130" s="216"/>
      <c r="O130" s="216"/>
      <c r="P130" s="216"/>
      <c r="Q130" s="147"/>
      <c r="R130" s="12"/>
      <c r="S130" s="12"/>
      <c r="T130" s="16"/>
      <c r="U130" s="437"/>
      <c r="V130" s="12"/>
    </row>
    <row r="131" spans="1:22">
      <c r="A131" s="12"/>
      <c r="B131" s="147"/>
      <c r="C131" s="214"/>
      <c r="D131" s="214"/>
      <c r="E131" s="214"/>
      <c r="F131" s="214"/>
      <c r="G131" s="215"/>
      <c r="H131" s="216"/>
      <c r="I131" s="216"/>
      <c r="J131" s="216"/>
      <c r="K131" s="216"/>
      <c r="L131" s="216"/>
      <c r="M131" s="216"/>
      <c r="N131" s="216"/>
      <c r="O131" s="216"/>
      <c r="P131" s="216"/>
      <c r="Q131" s="147"/>
      <c r="R131" s="12"/>
      <c r="S131" s="12"/>
      <c r="T131" s="16"/>
      <c r="U131" s="437"/>
      <c r="V131" s="12"/>
    </row>
    <row r="132" spans="1:22">
      <c r="A132" s="12"/>
      <c r="B132" s="147"/>
      <c r="C132" s="214"/>
      <c r="D132" s="214"/>
      <c r="E132" s="214"/>
      <c r="F132" s="214"/>
      <c r="G132" s="215"/>
      <c r="H132" s="216"/>
      <c r="I132" s="216"/>
      <c r="J132" s="216"/>
      <c r="K132" s="216"/>
      <c r="L132" s="216"/>
      <c r="M132" s="216"/>
      <c r="N132" s="216"/>
      <c r="O132" s="216"/>
      <c r="P132" s="216"/>
      <c r="Q132" s="147"/>
      <c r="R132" s="12"/>
      <c r="S132" s="12"/>
      <c r="T132" s="16"/>
      <c r="U132" s="437"/>
      <c r="V132" s="12"/>
    </row>
    <row r="133" spans="1:22">
      <c r="A133" s="12"/>
      <c r="B133" s="147"/>
      <c r="C133" s="214"/>
      <c r="D133" s="214"/>
      <c r="E133" s="214"/>
      <c r="F133" s="214"/>
      <c r="G133" s="215"/>
      <c r="H133" s="216"/>
      <c r="I133" s="216"/>
      <c r="J133" s="216"/>
      <c r="K133" s="216"/>
      <c r="L133" s="216"/>
      <c r="M133" s="216"/>
      <c r="N133" s="216"/>
      <c r="O133" s="216"/>
      <c r="P133" s="216"/>
      <c r="Q133" s="147"/>
      <c r="R133" s="12"/>
      <c r="S133" s="12"/>
      <c r="T133" s="16"/>
      <c r="U133" s="437"/>
      <c r="V133" s="12"/>
    </row>
    <row r="134" spans="1:22">
      <c r="A134" s="12"/>
      <c r="B134" s="147"/>
      <c r="C134" s="214"/>
      <c r="D134" s="214"/>
      <c r="E134" s="214"/>
      <c r="F134" s="214"/>
      <c r="G134" s="215"/>
      <c r="H134" s="216"/>
      <c r="I134" s="216"/>
      <c r="J134" s="216"/>
      <c r="K134" s="216"/>
      <c r="L134" s="216"/>
      <c r="M134" s="216"/>
      <c r="N134" s="216"/>
      <c r="O134" s="216"/>
      <c r="P134" s="216"/>
      <c r="Q134" s="147"/>
      <c r="R134" s="12"/>
      <c r="S134" s="12"/>
      <c r="T134" s="16"/>
      <c r="U134" s="437"/>
      <c r="V134" s="12"/>
    </row>
    <row r="135" spans="1:22">
      <c r="A135" s="12"/>
      <c r="B135" s="147"/>
      <c r="C135" s="214"/>
      <c r="D135" s="214"/>
      <c r="E135" s="214"/>
      <c r="F135" s="214"/>
      <c r="G135" s="215"/>
      <c r="H135" s="216"/>
      <c r="I135" s="216"/>
      <c r="J135" s="216"/>
      <c r="K135" s="216"/>
      <c r="L135" s="216"/>
      <c r="M135" s="216"/>
      <c r="N135" s="216"/>
      <c r="O135" s="216"/>
      <c r="P135" s="216"/>
      <c r="Q135" s="147"/>
      <c r="R135" s="12"/>
      <c r="S135" s="12"/>
      <c r="T135" s="16"/>
      <c r="U135" s="437"/>
      <c r="V135" s="12"/>
    </row>
    <row r="136" spans="1:22">
      <c r="A136" s="12"/>
      <c r="B136" s="147"/>
      <c r="C136" s="214"/>
      <c r="D136" s="214"/>
      <c r="E136" s="214"/>
      <c r="F136" s="214"/>
      <c r="G136" s="215"/>
      <c r="H136" s="216"/>
      <c r="I136" s="216"/>
      <c r="J136" s="216"/>
      <c r="K136" s="216"/>
      <c r="L136" s="216"/>
      <c r="M136" s="216"/>
      <c r="N136" s="216"/>
      <c r="O136" s="216"/>
      <c r="P136" s="216"/>
      <c r="Q136" s="147"/>
      <c r="R136" s="12"/>
      <c r="S136" s="12"/>
      <c r="T136" s="16"/>
      <c r="U136" s="437"/>
      <c r="V136" s="12"/>
    </row>
    <row r="137" spans="1:22">
      <c r="A137" s="12"/>
      <c r="B137" s="147"/>
      <c r="C137" s="214"/>
      <c r="D137" s="214"/>
      <c r="E137" s="214"/>
      <c r="F137" s="214"/>
      <c r="G137" s="215"/>
      <c r="H137" s="216"/>
      <c r="I137" s="216"/>
      <c r="J137" s="216"/>
      <c r="K137" s="216"/>
      <c r="L137" s="216"/>
      <c r="M137" s="216"/>
      <c r="N137" s="216"/>
      <c r="O137" s="216"/>
      <c r="P137" s="216"/>
      <c r="Q137" s="147"/>
      <c r="R137" s="12"/>
      <c r="S137" s="12"/>
      <c r="T137" s="16"/>
      <c r="U137" s="437"/>
      <c r="V137" s="12"/>
    </row>
    <row r="138" spans="1:22">
      <c r="A138" s="12"/>
      <c r="B138" s="147"/>
      <c r="C138" s="214"/>
      <c r="D138" s="214"/>
      <c r="E138" s="214"/>
      <c r="F138" s="214"/>
      <c r="G138" s="215"/>
      <c r="H138" s="216"/>
      <c r="I138" s="216"/>
      <c r="J138" s="216"/>
      <c r="K138" s="216"/>
      <c r="L138" s="216"/>
      <c r="M138" s="216"/>
      <c r="N138" s="216"/>
      <c r="O138" s="216"/>
      <c r="P138" s="216"/>
      <c r="Q138" s="147"/>
      <c r="R138" s="12"/>
      <c r="S138" s="12"/>
      <c r="T138" s="16"/>
      <c r="U138" s="437"/>
      <c r="V138" s="12"/>
    </row>
    <row r="139" spans="1:22">
      <c r="A139" s="12"/>
      <c r="B139" s="147"/>
      <c r="C139" s="214"/>
      <c r="D139" s="214"/>
      <c r="E139" s="214"/>
      <c r="F139" s="214"/>
      <c r="G139" s="215"/>
      <c r="H139" s="216"/>
      <c r="I139" s="216"/>
      <c r="J139" s="216"/>
      <c r="K139" s="216"/>
      <c r="L139" s="216"/>
      <c r="M139" s="216"/>
      <c r="N139" s="216"/>
      <c r="O139" s="216"/>
      <c r="P139" s="216"/>
      <c r="Q139" s="147"/>
      <c r="R139" s="12"/>
      <c r="S139" s="12"/>
      <c r="T139" s="16"/>
      <c r="U139" s="437"/>
      <c r="V139" s="12"/>
    </row>
    <row r="140" spans="1:22">
      <c r="A140" s="12"/>
      <c r="B140" s="147"/>
      <c r="C140" s="214"/>
      <c r="D140" s="214"/>
      <c r="E140" s="214"/>
      <c r="F140" s="214"/>
      <c r="G140" s="215"/>
      <c r="H140" s="216"/>
      <c r="I140" s="216"/>
      <c r="J140" s="216"/>
      <c r="K140" s="216"/>
      <c r="L140" s="216"/>
      <c r="M140" s="216"/>
      <c r="N140" s="216"/>
      <c r="O140" s="216"/>
      <c r="P140" s="216"/>
      <c r="Q140" s="147"/>
      <c r="R140" s="12"/>
      <c r="S140" s="12"/>
      <c r="T140" s="16"/>
      <c r="U140" s="437"/>
      <c r="V140" s="12"/>
    </row>
    <row r="141" spans="1:22">
      <c r="A141" s="12"/>
      <c r="B141" s="147"/>
      <c r="C141" s="214"/>
      <c r="D141" s="214"/>
      <c r="E141" s="214"/>
      <c r="F141" s="214"/>
      <c r="G141" s="215"/>
      <c r="H141" s="216"/>
      <c r="I141" s="216"/>
      <c r="J141" s="216"/>
      <c r="K141" s="216"/>
      <c r="L141" s="216"/>
      <c r="M141" s="216"/>
      <c r="N141" s="216"/>
      <c r="O141" s="216"/>
      <c r="P141" s="216"/>
      <c r="Q141" s="147"/>
      <c r="R141" s="12"/>
      <c r="S141" s="12"/>
      <c r="T141" s="16"/>
      <c r="U141" s="437"/>
      <c r="V141" s="12"/>
    </row>
    <row r="142" spans="1:22">
      <c r="A142" s="12"/>
      <c r="B142" s="147"/>
      <c r="C142" s="214"/>
      <c r="D142" s="214"/>
      <c r="E142" s="214"/>
      <c r="F142" s="214"/>
      <c r="G142" s="215"/>
      <c r="H142" s="216"/>
      <c r="I142" s="216"/>
      <c r="J142" s="216"/>
      <c r="K142" s="216"/>
      <c r="L142" s="216"/>
      <c r="M142" s="216"/>
      <c r="N142" s="216"/>
      <c r="O142" s="216"/>
      <c r="P142" s="216"/>
      <c r="Q142" s="147"/>
      <c r="R142" s="12"/>
      <c r="S142" s="12"/>
      <c r="T142" s="16"/>
      <c r="U142" s="437"/>
      <c r="V142" s="12"/>
    </row>
    <row r="143" spans="1:22">
      <c r="A143" s="12"/>
      <c r="B143" s="147"/>
      <c r="C143" s="214"/>
      <c r="D143" s="214"/>
      <c r="E143" s="214"/>
      <c r="F143" s="214"/>
      <c r="G143" s="215"/>
      <c r="H143" s="216"/>
      <c r="I143" s="216"/>
      <c r="J143" s="216"/>
      <c r="K143" s="216"/>
      <c r="L143" s="216"/>
      <c r="M143" s="216"/>
      <c r="N143" s="216"/>
      <c r="O143" s="216"/>
      <c r="P143" s="216"/>
      <c r="Q143" s="147"/>
      <c r="R143" s="12"/>
      <c r="S143" s="12"/>
      <c r="T143" s="16"/>
      <c r="U143" s="437"/>
      <c r="V143" s="12"/>
    </row>
    <row r="144" spans="1:22">
      <c r="A144" s="12"/>
      <c r="B144" s="147"/>
      <c r="C144" s="214"/>
      <c r="D144" s="214"/>
      <c r="E144" s="214"/>
      <c r="F144" s="214"/>
      <c r="G144" s="215"/>
      <c r="H144" s="216"/>
      <c r="I144" s="216"/>
      <c r="J144" s="216"/>
      <c r="K144" s="216"/>
      <c r="L144" s="216"/>
      <c r="M144" s="216"/>
      <c r="N144" s="216"/>
      <c r="O144" s="216"/>
      <c r="P144" s="216"/>
      <c r="Q144" s="147"/>
      <c r="R144" s="12"/>
      <c r="S144" s="12"/>
      <c r="T144" s="16"/>
      <c r="U144" s="437"/>
      <c r="V144" s="12"/>
    </row>
    <row r="145" spans="1:22">
      <c r="A145" s="12"/>
      <c r="B145" s="147"/>
      <c r="C145" s="214"/>
      <c r="D145" s="214"/>
      <c r="E145" s="214"/>
      <c r="F145" s="214"/>
      <c r="G145" s="215"/>
      <c r="H145" s="216"/>
      <c r="I145" s="216"/>
      <c r="J145" s="216"/>
      <c r="K145" s="216"/>
      <c r="L145" s="216"/>
      <c r="M145" s="216"/>
      <c r="N145" s="216"/>
      <c r="O145" s="216"/>
      <c r="P145" s="216"/>
      <c r="Q145" s="147"/>
      <c r="R145" s="12"/>
      <c r="S145" s="12"/>
      <c r="T145" s="16"/>
      <c r="U145" s="437"/>
      <c r="V145" s="12"/>
    </row>
    <row r="146" spans="1:22">
      <c r="A146" s="12"/>
      <c r="B146" s="147"/>
      <c r="C146" s="214"/>
      <c r="D146" s="214"/>
      <c r="E146" s="214"/>
      <c r="F146" s="214"/>
      <c r="G146" s="215"/>
      <c r="H146" s="216"/>
      <c r="I146" s="216"/>
      <c r="J146" s="216"/>
      <c r="K146" s="216"/>
      <c r="L146" s="216"/>
      <c r="M146" s="216"/>
      <c r="N146" s="216"/>
      <c r="O146" s="216"/>
      <c r="P146" s="216"/>
      <c r="Q146" s="147"/>
      <c r="R146" s="12"/>
      <c r="S146" s="12"/>
      <c r="T146" s="16"/>
      <c r="U146" s="437"/>
      <c r="V146" s="12"/>
    </row>
    <row r="147" spans="1:22">
      <c r="A147" s="12"/>
      <c r="B147" s="147"/>
      <c r="C147" s="214"/>
      <c r="D147" s="214"/>
      <c r="E147" s="214"/>
      <c r="F147" s="214"/>
      <c r="G147" s="215"/>
      <c r="H147" s="216"/>
      <c r="I147" s="216"/>
      <c r="J147" s="216"/>
      <c r="K147" s="216"/>
      <c r="L147" s="216"/>
      <c r="M147" s="216"/>
      <c r="N147" s="216"/>
      <c r="O147" s="216"/>
      <c r="P147" s="216"/>
      <c r="Q147" s="147"/>
      <c r="R147" s="12"/>
      <c r="S147" s="12"/>
      <c r="T147" s="16"/>
      <c r="U147" s="437"/>
      <c r="V147" s="12"/>
    </row>
    <row r="148" spans="1:22">
      <c r="A148" s="12"/>
      <c r="B148" s="147"/>
      <c r="C148" s="214"/>
      <c r="D148" s="214"/>
      <c r="E148" s="214"/>
      <c r="F148" s="214"/>
      <c r="G148" s="215"/>
      <c r="H148" s="216"/>
      <c r="I148" s="216"/>
      <c r="J148" s="216"/>
      <c r="K148" s="216"/>
      <c r="L148" s="216"/>
      <c r="M148" s="216"/>
      <c r="N148" s="216"/>
      <c r="O148" s="216"/>
      <c r="P148" s="216"/>
      <c r="Q148" s="147"/>
      <c r="R148" s="12"/>
      <c r="S148" s="12"/>
      <c r="T148" s="16"/>
      <c r="U148" s="437"/>
      <c r="V148" s="12"/>
    </row>
    <row r="149" spans="1:22">
      <c r="A149" s="12"/>
      <c r="B149" s="147"/>
      <c r="C149" s="214"/>
      <c r="D149" s="214"/>
      <c r="E149" s="214"/>
      <c r="F149" s="214"/>
      <c r="G149" s="215"/>
      <c r="H149" s="216"/>
      <c r="I149" s="216"/>
      <c r="J149" s="216"/>
      <c r="K149" s="216"/>
      <c r="L149" s="216"/>
      <c r="M149" s="216"/>
      <c r="N149" s="216"/>
      <c r="O149" s="216"/>
      <c r="P149" s="216"/>
      <c r="Q149" s="147"/>
      <c r="R149" s="12"/>
      <c r="S149" s="12"/>
      <c r="T149" s="16"/>
      <c r="U149" s="437"/>
      <c r="V149" s="12"/>
    </row>
    <row r="150" spans="1:22">
      <c r="A150" s="12"/>
      <c r="B150" s="147"/>
      <c r="C150" s="214"/>
      <c r="D150" s="214"/>
      <c r="E150" s="214"/>
      <c r="F150" s="214"/>
      <c r="G150" s="215"/>
      <c r="H150" s="216"/>
      <c r="I150" s="216"/>
      <c r="J150" s="216"/>
      <c r="K150" s="216"/>
      <c r="L150" s="216"/>
      <c r="M150" s="216"/>
      <c r="N150" s="216"/>
      <c r="O150" s="216"/>
      <c r="P150" s="216"/>
      <c r="Q150" s="147"/>
      <c r="R150" s="12"/>
      <c r="S150" s="12"/>
      <c r="T150" s="16"/>
      <c r="U150" s="437"/>
      <c r="V150" s="12"/>
    </row>
    <row r="151" spans="1:22">
      <c r="A151" s="12"/>
      <c r="B151" s="147"/>
      <c r="C151" s="214"/>
      <c r="D151" s="214"/>
      <c r="E151" s="214"/>
      <c r="F151" s="214"/>
      <c r="G151" s="215"/>
      <c r="H151" s="216"/>
      <c r="I151" s="216"/>
      <c r="J151" s="216"/>
      <c r="K151" s="216"/>
      <c r="L151" s="216"/>
      <c r="M151" s="216"/>
      <c r="N151" s="216"/>
      <c r="O151" s="216"/>
      <c r="P151" s="216"/>
      <c r="Q151" s="147"/>
      <c r="R151" s="12"/>
      <c r="S151" s="12"/>
      <c r="T151" s="16"/>
      <c r="U151" s="437"/>
      <c r="V151" s="12"/>
    </row>
    <row r="152" spans="1:22">
      <c r="A152" s="12"/>
      <c r="B152" s="147"/>
      <c r="C152" s="214"/>
      <c r="D152" s="214"/>
      <c r="E152" s="214"/>
      <c r="F152" s="214"/>
      <c r="G152" s="215"/>
      <c r="H152" s="216"/>
      <c r="I152" s="216"/>
      <c r="J152" s="216"/>
      <c r="K152" s="216"/>
      <c r="L152" s="216"/>
      <c r="M152" s="216"/>
      <c r="N152" s="216"/>
      <c r="O152" s="216"/>
      <c r="P152" s="216"/>
      <c r="Q152" s="147"/>
      <c r="R152" s="12"/>
      <c r="S152" s="12"/>
      <c r="T152" s="16"/>
      <c r="U152" s="437"/>
      <c r="V152" s="12"/>
    </row>
    <row r="153" spans="1:22">
      <c r="A153" s="12"/>
      <c r="B153" s="147"/>
      <c r="C153" s="214"/>
      <c r="D153" s="214"/>
      <c r="E153" s="214"/>
      <c r="F153" s="214"/>
      <c r="G153" s="215"/>
      <c r="H153" s="216"/>
      <c r="I153" s="216"/>
      <c r="J153" s="216"/>
      <c r="K153" s="216"/>
      <c r="L153" s="216"/>
      <c r="M153" s="216"/>
      <c r="N153" s="216"/>
      <c r="O153" s="216"/>
      <c r="P153" s="216"/>
      <c r="Q153" s="147"/>
      <c r="R153" s="12"/>
      <c r="S153" s="12"/>
      <c r="T153" s="16"/>
      <c r="U153" s="437"/>
      <c r="V153" s="12"/>
    </row>
    <row r="154" spans="1:22">
      <c r="A154" s="12"/>
      <c r="B154" s="147"/>
      <c r="C154" s="214"/>
      <c r="D154" s="214"/>
      <c r="E154" s="214"/>
      <c r="F154" s="214"/>
      <c r="G154" s="215"/>
      <c r="H154" s="216"/>
      <c r="I154" s="216"/>
      <c r="J154" s="216"/>
      <c r="K154" s="216"/>
      <c r="L154" s="216"/>
      <c r="M154" s="216"/>
      <c r="N154" s="216"/>
      <c r="O154" s="216"/>
      <c r="P154" s="216"/>
      <c r="Q154" s="147"/>
      <c r="R154" s="12"/>
      <c r="S154" s="12"/>
      <c r="T154" s="16"/>
      <c r="U154" s="437"/>
      <c r="V154" s="12"/>
    </row>
    <row r="155" spans="1:22">
      <c r="A155" s="12"/>
      <c r="B155" s="147"/>
      <c r="C155" s="214"/>
      <c r="D155" s="214"/>
      <c r="E155" s="214"/>
      <c r="F155" s="214"/>
      <c r="G155" s="215"/>
      <c r="H155" s="216"/>
      <c r="I155" s="216"/>
      <c r="J155" s="216"/>
      <c r="K155" s="216"/>
      <c r="L155" s="216"/>
      <c r="M155" s="216"/>
      <c r="N155" s="216"/>
      <c r="O155" s="216"/>
      <c r="P155" s="216"/>
      <c r="Q155" s="147"/>
      <c r="R155" s="12"/>
      <c r="S155" s="12"/>
      <c r="T155" s="16"/>
      <c r="U155" s="437"/>
      <c r="V155" s="12"/>
    </row>
    <row r="156" spans="1:22">
      <c r="A156" s="12"/>
      <c r="B156" s="147"/>
      <c r="C156" s="214"/>
      <c r="D156" s="214"/>
      <c r="E156" s="214"/>
      <c r="F156" s="214"/>
      <c r="G156" s="215"/>
      <c r="H156" s="216"/>
      <c r="I156" s="216"/>
      <c r="J156" s="216"/>
      <c r="K156" s="216"/>
      <c r="L156" s="216"/>
      <c r="M156" s="216"/>
      <c r="N156" s="216"/>
      <c r="O156" s="216"/>
      <c r="P156" s="216"/>
      <c r="Q156" s="147"/>
      <c r="R156" s="12"/>
      <c r="S156" s="12"/>
      <c r="T156" s="16"/>
      <c r="U156" s="437"/>
      <c r="V156" s="12"/>
    </row>
    <row r="157" spans="1:22">
      <c r="A157" s="12"/>
      <c r="B157" s="147"/>
      <c r="C157" s="214"/>
      <c r="D157" s="214"/>
      <c r="E157" s="214"/>
      <c r="F157" s="214"/>
      <c r="G157" s="215"/>
      <c r="H157" s="216"/>
      <c r="I157" s="216"/>
      <c r="J157" s="216"/>
      <c r="K157" s="216"/>
      <c r="L157" s="216"/>
      <c r="M157" s="216"/>
      <c r="N157" s="216"/>
      <c r="O157" s="216"/>
      <c r="P157" s="216"/>
      <c r="Q157" s="147"/>
      <c r="R157" s="12"/>
      <c r="S157" s="12"/>
      <c r="T157" s="16"/>
      <c r="U157" s="437"/>
      <c r="V157" s="12"/>
    </row>
    <row r="158" spans="1:22">
      <c r="A158" s="12"/>
      <c r="B158" s="147"/>
      <c r="C158" s="214"/>
      <c r="D158" s="214"/>
      <c r="E158" s="214"/>
      <c r="F158" s="214"/>
      <c r="G158" s="215"/>
      <c r="H158" s="216"/>
      <c r="I158" s="216"/>
      <c r="J158" s="216"/>
      <c r="K158" s="216"/>
      <c r="L158" s="216"/>
      <c r="M158" s="216"/>
      <c r="N158" s="216"/>
      <c r="O158" s="216"/>
      <c r="P158" s="216"/>
      <c r="Q158" s="147"/>
      <c r="R158" s="12"/>
      <c r="S158" s="12"/>
      <c r="T158" s="16"/>
      <c r="U158" s="437"/>
      <c r="V158" s="12"/>
    </row>
    <row r="159" spans="1:22">
      <c r="A159" s="12"/>
      <c r="B159" s="147"/>
      <c r="C159" s="214"/>
      <c r="D159" s="214"/>
      <c r="E159" s="214"/>
      <c r="F159" s="214"/>
      <c r="G159" s="215"/>
      <c r="H159" s="216"/>
      <c r="I159" s="216"/>
      <c r="J159" s="216"/>
      <c r="K159" s="216"/>
      <c r="L159" s="216"/>
      <c r="M159" s="216"/>
      <c r="N159" s="216"/>
      <c r="O159" s="216"/>
      <c r="P159" s="216"/>
      <c r="Q159" s="147"/>
      <c r="R159" s="12"/>
      <c r="S159" s="12"/>
      <c r="T159" s="16"/>
      <c r="U159" s="437"/>
      <c r="V159" s="12"/>
    </row>
    <row r="160" spans="1:22">
      <c r="A160" s="12"/>
      <c r="B160" s="147"/>
      <c r="C160" s="214"/>
      <c r="D160" s="214"/>
      <c r="E160" s="214"/>
      <c r="F160" s="214"/>
      <c r="G160" s="215"/>
      <c r="H160" s="216"/>
      <c r="I160" s="216"/>
      <c r="J160" s="216"/>
      <c r="K160" s="216"/>
      <c r="L160" s="216"/>
      <c r="M160" s="216"/>
      <c r="N160" s="216"/>
      <c r="O160" s="216"/>
      <c r="P160" s="216"/>
      <c r="Q160" s="147"/>
      <c r="R160" s="12"/>
      <c r="S160" s="12"/>
      <c r="T160" s="16"/>
      <c r="U160" s="437"/>
      <c r="V160" s="12"/>
    </row>
    <row r="161" spans="1:22">
      <c r="A161" s="12"/>
      <c r="B161" s="147"/>
      <c r="C161" s="214"/>
      <c r="D161" s="214"/>
      <c r="E161" s="214"/>
      <c r="F161" s="214"/>
      <c r="G161" s="215"/>
      <c r="H161" s="216"/>
      <c r="I161" s="216"/>
      <c r="J161" s="216"/>
      <c r="K161" s="216"/>
      <c r="L161" s="216"/>
      <c r="M161" s="216"/>
      <c r="N161" s="216"/>
      <c r="O161" s="216"/>
      <c r="P161" s="216"/>
      <c r="Q161" s="147"/>
      <c r="R161" s="12"/>
      <c r="S161" s="12"/>
      <c r="T161" s="16"/>
      <c r="U161" s="437"/>
      <c r="V161" s="12"/>
    </row>
    <row r="162" spans="1:22">
      <c r="A162" s="12"/>
      <c r="B162" s="147"/>
      <c r="C162" s="214"/>
      <c r="D162" s="214"/>
      <c r="E162" s="214"/>
      <c r="F162" s="214"/>
      <c r="G162" s="215"/>
      <c r="H162" s="216"/>
      <c r="I162" s="216"/>
      <c r="J162" s="216"/>
      <c r="K162" s="216"/>
      <c r="L162" s="216"/>
      <c r="M162" s="216"/>
      <c r="N162" s="216"/>
      <c r="O162" s="216"/>
      <c r="P162" s="216"/>
      <c r="Q162" s="147"/>
      <c r="R162" s="12"/>
      <c r="S162" s="12"/>
      <c r="T162" s="16"/>
      <c r="U162" s="437"/>
      <c r="V162" s="12"/>
    </row>
    <row r="163" spans="1:22">
      <c r="A163" s="12"/>
      <c r="B163" s="147"/>
      <c r="C163" s="214"/>
      <c r="D163" s="214"/>
      <c r="E163" s="214"/>
      <c r="F163" s="214"/>
      <c r="G163" s="215"/>
      <c r="H163" s="216"/>
      <c r="I163" s="216"/>
      <c r="J163" s="216"/>
      <c r="K163" s="216"/>
      <c r="L163" s="216"/>
      <c r="M163" s="216"/>
      <c r="N163" s="216"/>
      <c r="O163" s="216"/>
      <c r="P163" s="216"/>
      <c r="Q163" s="147"/>
      <c r="R163" s="12"/>
      <c r="S163" s="12"/>
      <c r="T163" s="16"/>
      <c r="U163" s="437"/>
      <c r="V163" s="12"/>
    </row>
    <row r="164" spans="1:22">
      <c r="A164" s="12"/>
      <c r="B164" s="147"/>
      <c r="C164" s="214"/>
      <c r="D164" s="214"/>
      <c r="E164" s="214"/>
      <c r="F164" s="214"/>
      <c r="G164" s="215"/>
      <c r="H164" s="216"/>
      <c r="I164" s="216"/>
      <c r="J164" s="216"/>
      <c r="K164" s="216"/>
      <c r="L164" s="216"/>
      <c r="M164" s="216"/>
      <c r="N164" s="216"/>
      <c r="O164" s="216"/>
      <c r="P164" s="216"/>
      <c r="Q164" s="147"/>
      <c r="R164" s="12"/>
      <c r="S164" s="12"/>
      <c r="T164" s="16"/>
      <c r="U164" s="437"/>
      <c r="V164" s="12"/>
    </row>
    <row r="165" spans="1:22">
      <c r="A165" s="12"/>
      <c r="B165" s="147"/>
      <c r="C165" s="214"/>
      <c r="D165" s="214"/>
      <c r="E165" s="214"/>
      <c r="F165" s="214"/>
      <c r="G165" s="215"/>
      <c r="H165" s="216"/>
      <c r="I165" s="216"/>
      <c r="J165" s="216"/>
      <c r="K165" s="216"/>
      <c r="L165" s="216"/>
      <c r="M165" s="216"/>
      <c r="N165" s="216"/>
      <c r="O165" s="216"/>
      <c r="P165" s="216"/>
      <c r="Q165" s="147"/>
      <c r="R165" s="12"/>
      <c r="S165" s="12"/>
      <c r="T165" s="16"/>
      <c r="U165" s="437"/>
      <c r="V165" s="12"/>
    </row>
    <row r="166" spans="1:22">
      <c r="A166" s="12"/>
      <c r="B166" s="147"/>
      <c r="C166" s="214"/>
      <c r="D166" s="214"/>
      <c r="E166" s="214"/>
      <c r="F166" s="214"/>
      <c r="G166" s="215"/>
      <c r="H166" s="216"/>
      <c r="I166" s="216"/>
      <c r="J166" s="216"/>
      <c r="K166" s="216"/>
      <c r="L166" s="216"/>
      <c r="M166" s="216"/>
      <c r="N166" s="216"/>
      <c r="O166" s="216"/>
      <c r="P166" s="216"/>
      <c r="Q166" s="147"/>
      <c r="R166" s="12"/>
      <c r="S166" s="12"/>
      <c r="T166" s="16"/>
      <c r="U166" s="437"/>
      <c r="V166" s="12"/>
    </row>
    <row r="167" spans="1:22">
      <c r="A167" s="12"/>
      <c r="B167" s="147"/>
      <c r="C167" s="214"/>
      <c r="D167" s="214"/>
      <c r="E167" s="214"/>
      <c r="F167" s="214"/>
      <c r="G167" s="215"/>
      <c r="H167" s="216"/>
      <c r="I167" s="216"/>
      <c r="J167" s="216"/>
      <c r="K167" s="216"/>
      <c r="L167" s="216"/>
      <c r="M167" s="216"/>
      <c r="N167" s="216"/>
      <c r="O167" s="216"/>
      <c r="P167" s="216"/>
      <c r="Q167" s="147"/>
      <c r="R167" s="12"/>
      <c r="S167" s="12"/>
      <c r="T167" s="16"/>
      <c r="U167" s="437"/>
      <c r="V167" s="12"/>
    </row>
    <row r="168" spans="1:22">
      <c r="A168" s="12"/>
      <c r="B168" s="147"/>
      <c r="C168" s="214"/>
      <c r="D168" s="214"/>
      <c r="E168" s="214"/>
      <c r="F168" s="214"/>
      <c r="G168" s="215"/>
      <c r="H168" s="216"/>
      <c r="I168" s="216"/>
      <c r="J168" s="216"/>
      <c r="K168" s="216"/>
      <c r="L168" s="216"/>
      <c r="M168" s="216"/>
      <c r="N168" s="216"/>
      <c r="O168" s="216"/>
      <c r="P168" s="216"/>
      <c r="Q168" s="147"/>
      <c r="R168" s="12"/>
      <c r="S168" s="12"/>
      <c r="T168" s="16"/>
      <c r="U168" s="437"/>
      <c r="V168" s="12"/>
    </row>
    <row r="169" spans="1:22">
      <c r="A169" s="12"/>
      <c r="B169" s="147"/>
      <c r="C169" s="214"/>
      <c r="D169" s="214"/>
      <c r="E169" s="214"/>
      <c r="F169" s="214"/>
      <c r="G169" s="215"/>
      <c r="H169" s="216"/>
      <c r="I169" s="216"/>
      <c r="J169" s="216"/>
      <c r="K169" s="216"/>
      <c r="L169" s="216"/>
      <c r="M169" s="216"/>
      <c r="N169" s="216"/>
      <c r="O169" s="216"/>
      <c r="P169" s="216"/>
      <c r="Q169" s="147"/>
      <c r="R169" s="12"/>
      <c r="S169" s="12"/>
      <c r="T169" s="16"/>
      <c r="U169" s="437"/>
      <c r="V169" s="12"/>
    </row>
    <row r="170" spans="1:22">
      <c r="A170" s="12"/>
      <c r="B170" s="147"/>
      <c r="C170" s="214"/>
      <c r="D170" s="214"/>
      <c r="E170" s="214"/>
      <c r="F170" s="214"/>
      <c r="G170" s="215"/>
      <c r="H170" s="216"/>
      <c r="I170" s="216"/>
      <c r="J170" s="216"/>
      <c r="K170" s="216"/>
      <c r="L170" s="216"/>
      <c r="M170" s="216"/>
      <c r="N170" s="216"/>
      <c r="O170" s="216"/>
      <c r="P170" s="216"/>
      <c r="Q170" s="147"/>
      <c r="R170" s="12"/>
      <c r="S170" s="12"/>
      <c r="T170" s="16"/>
      <c r="U170" s="437"/>
      <c r="V170" s="12"/>
    </row>
    <row r="171" spans="1:22">
      <c r="A171" s="12"/>
      <c r="B171" s="147"/>
      <c r="C171" s="214"/>
      <c r="D171" s="214"/>
      <c r="E171" s="214"/>
      <c r="F171" s="214"/>
      <c r="G171" s="215"/>
      <c r="H171" s="216"/>
      <c r="I171" s="216"/>
      <c r="J171" s="216"/>
      <c r="K171" s="216"/>
      <c r="L171" s="216"/>
      <c r="M171" s="216"/>
      <c r="N171" s="216"/>
      <c r="O171" s="216"/>
      <c r="P171" s="216"/>
      <c r="Q171" s="147"/>
      <c r="R171" s="12"/>
      <c r="S171" s="12"/>
      <c r="T171" s="16"/>
      <c r="U171" s="437"/>
      <c r="V171" s="12"/>
    </row>
    <row r="172" spans="1:22">
      <c r="A172" s="12"/>
      <c r="B172" s="147"/>
      <c r="C172" s="214"/>
      <c r="D172" s="214"/>
      <c r="E172" s="214"/>
      <c r="F172" s="214"/>
      <c r="G172" s="215"/>
      <c r="H172" s="216"/>
      <c r="I172" s="216"/>
      <c r="J172" s="216"/>
      <c r="K172" s="216"/>
      <c r="L172" s="216"/>
      <c r="M172" s="216"/>
      <c r="N172" s="216"/>
      <c r="O172" s="216"/>
      <c r="P172" s="216"/>
      <c r="Q172" s="147"/>
      <c r="R172" s="12"/>
      <c r="S172" s="12"/>
      <c r="T172" s="16"/>
      <c r="U172" s="437"/>
      <c r="V172" s="12"/>
    </row>
    <row r="173" spans="1:22">
      <c r="A173" s="12"/>
      <c r="B173" s="147"/>
      <c r="C173" s="214"/>
      <c r="D173" s="214"/>
      <c r="E173" s="214"/>
      <c r="F173" s="214"/>
      <c r="G173" s="215"/>
      <c r="H173" s="216"/>
      <c r="I173" s="216"/>
      <c r="J173" s="216"/>
      <c r="K173" s="216"/>
      <c r="L173" s="216"/>
      <c r="M173" s="216"/>
      <c r="N173" s="216"/>
      <c r="O173" s="216"/>
      <c r="P173" s="216"/>
      <c r="Q173" s="147"/>
      <c r="R173" s="12"/>
      <c r="S173" s="12"/>
      <c r="T173" s="16"/>
      <c r="U173" s="437"/>
      <c r="V173" s="12"/>
    </row>
    <row r="174" spans="1:22">
      <c r="A174" s="12"/>
      <c r="B174" s="147"/>
      <c r="C174" s="214"/>
      <c r="D174" s="214"/>
      <c r="E174" s="214"/>
      <c r="F174" s="214"/>
      <c r="G174" s="215"/>
      <c r="H174" s="216"/>
      <c r="I174" s="216"/>
      <c r="J174" s="216"/>
      <c r="K174" s="216"/>
      <c r="L174" s="216"/>
      <c r="M174" s="216"/>
      <c r="N174" s="216"/>
      <c r="O174" s="216"/>
      <c r="P174" s="216"/>
      <c r="Q174" s="147"/>
      <c r="R174" s="12"/>
      <c r="S174" s="12"/>
      <c r="T174" s="16"/>
      <c r="U174" s="437"/>
      <c r="V174" s="12"/>
    </row>
    <row r="175" spans="1:22">
      <c r="A175" s="12"/>
      <c r="B175" s="147"/>
      <c r="C175" s="214"/>
      <c r="D175" s="214"/>
      <c r="E175" s="214"/>
      <c r="F175" s="214"/>
      <c r="G175" s="215"/>
      <c r="H175" s="216"/>
      <c r="I175" s="216"/>
      <c r="J175" s="216"/>
      <c r="K175" s="216"/>
      <c r="L175" s="216"/>
      <c r="M175" s="216"/>
      <c r="N175" s="216"/>
      <c r="O175" s="216"/>
      <c r="P175" s="216"/>
      <c r="Q175" s="147"/>
      <c r="R175" s="12"/>
      <c r="S175" s="12"/>
      <c r="T175" s="16"/>
      <c r="U175" s="437"/>
      <c r="V175" s="12"/>
    </row>
    <row r="176" spans="1:22">
      <c r="A176" s="12"/>
      <c r="B176" s="147"/>
      <c r="C176" s="214"/>
      <c r="D176" s="214"/>
      <c r="E176" s="214"/>
      <c r="F176" s="214"/>
      <c r="G176" s="215"/>
      <c r="H176" s="216"/>
      <c r="I176" s="216"/>
      <c r="J176" s="216"/>
      <c r="K176" s="216"/>
      <c r="L176" s="216"/>
      <c r="M176" s="216"/>
      <c r="N176" s="216"/>
      <c r="O176" s="216"/>
      <c r="P176" s="216"/>
      <c r="Q176" s="147"/>
      <c r="R176" s="12"/>
      <c r="S176" s="12"/>
      <c r="T176" s="16"/>
      <c r="U176" s="437"/>
      <c r="V176" s="12"/>
    </row>
    <row r="177" spans="1:22">
      <c r="A177" s="12"/>
      <c r="B177" s="147"/>
      <c r="C177" s="214"/>
      <c r="D177" s="214"/>
      <c r="E177" s="214"/>
      <c r="F177" s="214"/>
      <c r="G177" s="215"/>
      <c r="H177" s="216"/>
      <c r="I177" s="216"/>
      <c r="J177" s="216"/>
      <c r="K177" s="216"/>
      <c r="L177" s="216"/>
      <c r="M177" s="216"/>
      <c r="N177" s="216"/>
      <c r="O177" s="216"/>
      <c r="P177" s="216"/>
      <c r="Q177" s="147"/>
      <c r="R177" s="12"/>
      <c r="S177" s="12"/>
      <c r="T177" s="16"/>
      <c r="U177" s="437"/>
      <c r="V177" s="12"/>
    </row>
    <row r="178" spans="1:22">
      <c r="A178" s="12"/>
      <c r="B178" s="147"/>
      <c r="C178" s="214"/>
      <c r="D178" s="214"/>
      <c r="E178" s="214"/>
      <c r="F178" s="214"/>
      <c r="G178" s="215"/>
      <c r="H178" s="216"/>
      <c r="I178" s="216"/>
      <c r="J178" s="216"/>
      <c r="K178" s="216"/>
      <c r="L178" s="216"/>
      <c r="M178" s="216"/>
      <c r="N178" s="216"/>
      <c r="O178" s="216"/>
      <c r="P178" s="216"/>
      <c r="Q178" s="147"/>
      <c r="R178" s="12"/>
      <c r="S178" s="12"/>
      <c r="T178" s="16"/>
      <c r="U178" s="437"/>
      <c r="V178" s="12"/>
    </row>
    <row r="179" spans="1:22">
      <c r="A179" s="12"/>
      <c r="B179" s="147"/>
      <c r="C179" s="214"/>
      <c r="D179" s="214"/>
      <c r="E179" s="214"/>
      <c r="F179" s="214"/>
      <c r="G179" s="215"/>
      <c r="H179" s="216"/>
      <c r="I179" s="216"/>
      <c r="J179" s="216"/>
      <c r="K179" s="216"/>
      <c r="L179" s="216"/>
      <c r="M179" s="216"/>
      <c r="N179" s="216"/>
      <c r="O179" s="216"/>
      <c r="P179" s="216"/>
      <c r="Q179" s="147"/>
      <c r="R179" s="12"/>
      <c r="S179" s="12"/>
      <c r="T179" s="16"/>
      <c r="U179" s="437"/>
      <c r="V179" s="12"/>
    </row>
    <row r="180" spans="1:22">
      <c r="A180" s="12"/>
      <c r="B180" s="147"/>
      <c r="C180" s="214"/>
      <c r="D180" s="214"/>
      <c r="E180" s="214"/>
      <c r="F180" s="214"/>
      <c r="G180" s="215"/>
      <c r="H180" s="216"/>
      <c r="I180" s="216"/>
      <c r="J180" s="216"/>
      <c r="K180" s="216"/>
      <c r="L180" s="216"/>
      <c r="M180" s="216"/>
      <c r="N180" s="216"/>
      <c r="O180" s="216"/>
      <c r="P180" s="216"/>
      <c r="Q180" s="147"/>
      <c r="R180" s="12"/>
      <c r="S180" s="12"/>
      <c r="T180" s="16"/>
      <c r="U180" s="437"/>
      <c r="V180" s="12"/>
    </row>
    <row r="181" spans="1:22">
      <c r="A181" s="12"/>
      <c r="B181" s="147"/>
      <c r="C181" s="214"/>
      <c r="D181" s="214"/>
      <c r="E181" s="214"/>
      <c r="F181" s="214"/>
      <c r="G181" s="215"/>
      <c r="H181" s="216"/>
      <c r="I181" s="216"/>
      <c r="J181" s="216"/>
      <c r="K181" s="216"/>
      <c r="L181" s="216"/>
      <c r="M181" s="216"/>
      <c r="N181" s="216"/>
      <c r="O181" s="216"/>
      <c r="P181" s="216"/>
      <c r="Q181" s="147"/>
      <c r="R181" s="12"/>
      <c r="S181" s="12"/>
      <c r="T181" s="16"/>
      <c r="U181" s="437"/>
      <c r="V181" s="12"/>
    </row>
    <row r="182" spans="1:22">
      <c r="A182" s="12"/>
      <c r="B182" s="147"/>
      <c r="C182" s="214"/>
      <c r="D182" s="214"/>
      <c r="E182" s="214"/>
      <c r="F182" s="214"/>
      <c r="G182" s="215"/>
      <c r="H182" s="216"/>
      <c r="I182" s="216"/>
      <c r="J182" s="216"/>
      <c r="K182" s="216"/>
      <c r="L182" s="216"/>
      <c r="M182" s="216"/>
      <c r="N182" s="216"/>
      <c r="O182" s="216"/>
      <c r="P182" s="216"/>
      <c r="Q182" s="147"/>
      <c r="R182" s="12"/>
      <c r="S182" s="12"/>
      <c r="T182" s="16"/>
      <c r="U182" s="437"/>
      <c r="V182" s="12"/>
    </row>
    <row r="183" spans="1:22">
      <c r="A183" s="12"/>
      <c r="B183" s="147"/>
      <c r="C183" s="214"/>
      <c r="D183" s="214"/>
      <c r="E183" s="214"/>
      <c r="F183" s="214"/>
      <c r="G183" s="215"/>
      <c r="H183" s="216"/>
      <c r="I183" s="216"/>
      <c r="J183" s="216"/>
      <c r="K183" s="216"/>
      <c r="L183" s="216"/>
      <c r="M183" s="216"/>
      <c r="N183" s="216"/>
      <c r="O183" s="216"/>
      <c r="P183" s="216"/>
      <c r="Q183" s="147"/>
      <c r="R183" s="12"/>
      <c r="S183" s="12"/>
      <c r="T183" s="16"/>
      <c r="U183" s="437"/>
      <c r="V183" s="12"/>
    </row>
    <row r="184" spans="1:22">
      <c r="A184" s="12"/>
      <c r="B184" s="147"/>
      <c r="C184" s="214"/>
      <c r="D184" s="214"/>
      <c r="E184" s="214"/>
      <c r="F184" s="214"/>
      <c r="G184" s="215"/>
      <c r="H184" s="216"/>
      <c r="I184" s="216"/>
      <c r="J184" s="216"/>
      <c r="K184" s="216"/>
      <c r="L184" s="216"/>
      <c r="M184" s="216"/>
      <c r="N184" s="216"/>
      <c r="O184" s="216"/>
      <c r="P184" s="216"/>
      <c r="Q184" s="147"/>
      <c r="R184" s="12"/>
      <c r="S184" s="12"/>
      <c r="T184" s="16"/>
      <c r="U184" s="437"/>
      <c r="V184" s="12"/>
    </row>
    <row r="185" spans="1:22">
      <c r="A185" s="12"/>
      <c r="B185" s="147"/>
      <c r="C185" s="214"/>
      <c r="D185" s="214"/>
      <c r="E185" s="214"/>
      <c r="F185" s="214"/>
      <c r="G185" s="215"/>
      <c r="H185" s="216"/>
      <c r="I185" s="216"/>
      <c r="J185" s="216"/>
      <c r="K185" s="216"/>
      <c r="L185" s="216"/>
      <c r="M185" s="216"/>
      <c r="N185" s="216"/>
      <c r="O185" s="216"/>
      <c r="P185" s="216"/>
      <c r="Q185" s="147"/>
      <c r="R185" s="12"/>
      <c r="S185" s="12"/>
      <c r="T185" s="16"/>
      <c r="U185" s="437"/>
      <c r="V185" s="12"/>
    </row>
    <row r="186" spans="1:22">
      <c r="A186" s="12"/>
      <c r="B186" s="147"/>
      <c r="C186" s="214"/>
      <c r="D186" s="214"/>
      <c r="E186" s="214"/>
      <c r="F186" s="214"/>
      <c r="G186" s="215"/>
      <c r="H186" s="216"/>
      <c r="I186" s="216"/>
      <c r="J186" s="216"/>
      <c r="K186" s="216"/>
      <c r="L186" s="216"/>
      <c r="M186" s="216"/>
      <c r="N186" s="216"/>
      <c r="O186" s="216"/>
      <c r="P186" s="216"/>
      <c r="Q186" s="147"/>
      <c r="R186" s="12"/>
      <c r="S186" s="12"/>
      <c r="T186" s="16"/>
      <c r="U186" s="437"/>
      <c r="V186" s="12"/>
    </row>
    <row r="187" spans="1:22">
      <c r="A187" s="12"/>
      <c r="B187" s="147"/>
      <c r="C187" s="214"/>
      <c r="D187" s="214"/>
      <c r="E187" s="214"/>
      <c r="F187" s="214"/>
      <c r="G187" s="215"/>
      <c r="H187" s="216"/>
      <c r="I187" s="216"/>
      <c r="J187" s="216"/>
      <c r="K187" s="216"/>
      <c r="L187" s="216"/>
      <c r="M187" s="216"/>
      <c r="N187" s="216"/>
      <c r="O187" s="216"/>
      <c r="P187" s="216"/>
      <c r="Q187" s="147"/>
      <c r="R187" s="12"/>
      <c r="S187" s="12"/>
      <c r="T187" s="16"/>
      <c r="U187" s="437"/>
      <c r="V187" s="12"/>
    </row>
    <row r="188" spans="1:22">
      <c r="A188" s="12"/>
      <c r="B188" s="147"/>
      <c r="C188" s="214"/>
      <c r="D188" s="214"/>
      <c r="E188" s="214"/>
      <c r="F188" s="214"/>
      <c r="G188" s="215"/>
      <c r="H188" s="216"/>
      <c r="I188" s="216"/>
      <c r="J188" s="216"/>
      <c r="K188" s="216"/>
      <c r="L188" s="216"/>
      <c r="M188" s="216"/>
      <c r="N188" s="216"/>
      <c r="O188" s="216"/>
      <c r="P188" s="216"/>
      <c r="Q188" s="147"/>
      <c r="R188" s="12"/>
      <c r="S188" s="12"/>
      <c r="T188" s="16"/>
      <c r="U188" s="437"/>
      <c r="V188" s="12"/>
    </row>
    <row r="189" spans="1:22">
      <c r="A189" s="12"/>
      <c r="B189" s="147"/>
      <c r="C189" s="214"/>
      <c r="D189" s="214"/>
      <c r="E189" s="214"/>
      <c r="F189" s="214"/>
      <c r="G189" s="215"/>
      <c r="H189" s="216"/>
      <c r="I189" s="216"/>
      <c r="J189" s="216"/>
      <c r="K189" s="216"/>
      <c r="L189" s="216"/>
      <c r="M189" s="216"/>
      <c r="N189" s="216"/>
      <c r="O189" s="216"/>
      <c r="P189" s="216"/>
      <c r="Q189" s="147"/>
      <c r="R189" s="12"/>
      <c r="S189" s="12"/>
      <c r="T189" s="16"/>
      <c r="U189" s="437"/>
      <c r="V189" s="12"/>
    </row>
    <row r="190" spans="1:22">
      <c r="A190" s="12"/>
      <c r="B190" s="147"/>
      <c r="C190" s="214"/>
      <c r="D190" s="214"/>
      <c r="E190" s="214"/>
      <c r="F190" s="214"/>
      <c r="G190" s="215"/>
      <c r="H190" s="216"/>
      <c r="I190" s="216"/>
      <c r="J190" s="216"/>
      <c r="K190" s="216"/>
      <c r="L190" s="216"/>
      <c r="M190" s="216"/>
      <c r="N190" s="216"/>
      <c r="O190" s="216"/>
      <c r="P190" s="216"/>
      <c r="Q190" s="147"/>
      <c r="R190" s="12"/>
      <c r="S190" s="12"/>
      <c r="T190" s="16"/>
      <c r="U190" s="437"/>
      <c r="V190" s="12"/>
    </row>
    <row r="191" spans="1:22">
      <c r="A191" s="12"/>
      <c r="B191" s="147"/>
      <c r="C191" s="214"/>
      <c r="D191" s="214"/>
      <c r="E191" s="214"/>
      <c r="F191" s="214"/>
      <c r="G191" s="215"/>
      <c r="H191" s="216"/>
      <c r="I191" s="216"/>
      <c r="J191" s="216"/>
      <c r="K191" s="216"/>
      <c r="L191" s="216"/>
      <c r="M191" s="216"/>
      <c r="N191" s="216"/>
      <c r="O191" s="216"/>
      <c r="P191" s="216"/>
      <c r="Q191" s="147"/>
      <c r="R191" s="12"/>
      <c r="S191" s="12"/>
      <c r="T191" s="16"/>
      <c r="U191" s="437"/>
      <c r="V191" s="12"/>
    </row>
    <row r="192" spans="1:22">
      <c r="A192" s="12"/>
      <c r="B192" s="147"/>
      <c r="C192" s="214"/>
      <c r="D192" s="214"/>
      <c r="E192" s="214"/>
      <c r="F192" s="214"/>
      <c r="G192" s="215"/>
      <c r="H192" s="216"/>
      <c r="I192" s="216"/>
      <c r="J192" s="216"/>
      <c r="K192" s="216"/>
      <c r="L192" s="216"/>
      <c r="M192" s="216"/>
      <c r="N192" s="216"/>
      <c r="O192" s="216"/>
      <c r="P192" s="216"/>
      <c r="Q192" s="147"/>
      <c r="R192" s="12"/>
      <c r="S192" s="12"/>
      <c r="T192" s="16"/>
      <c r="U192" s="437"/>
      <c r="V192" s="12"/>
    </row>
    <row r="193" spans="1:22">
      <c r="A193" s="12"/>
      <c r="B193" s="147"/>
      <c r="C193" s="214"/>
      <c r="D193" s="214"/>
      <c r="E193" s="214"/>
      <c r="F193" s="214"/>
      <c r="G193" s="215"/>
      <c r="H193" s="216"/>
      <c r="I193" s="216"/>
      <c r="J193" s="216"/>
      <c r="K193" s="216"/>
      <c r="L193" s="216"/>
      <c r="M193" s="216"/>
      <c r="N193" s="216"/>
      <c r="O193" s="216"/>
      <c r="P193" s="216"/>
      <c r="Q193" s="147"/>
      <c r="R193" s="12"/>
      <c r="S193" s="12"/>
      <c r="T193" s="16"/>
      <c r="U193" s="437"/>
      <c r="V193" s="12"/>
    </row>
    <row r="194" spans="1:22">
      <c r="A194" s="12"/>
      <c r="B194" s="147"/>
      <c r="C194" s="214"/>
      <c r="D194" s="214"/>
      <c r="E194" s="214"/>
      <c r="F194" s="214"/>
      <c r="G194" s="215"/>
      <c r="H194" s="216"/>
      <c r="I194" s="216"/>
      <c r="J194" s="216"/>
      <c r="K194" s="216"/>
      <c r="L194" s="216"/>
      <c r="M194" s="216"/>
      <c r="N194" s="216"/>
      <c r="O194" s="216"/>
      <c r="P194" s="216"/>
      <c r="Q194" s="147"/>
      <c r="R194" s="12"/>
      <c r="S194" s="12"/>
      <c r="T194" s="16"/>
      <c r="U194" s="437"/>
      <c r="V194" s="12"/>
    </row>
    <row r="195" spans="1:22">
      <c r="A195" s="12"/>
      <c r="B195" s="147"/>
      <c r="C195" s="214"/>
      <c r="D195" s="214"/>
      <c r="E195" s="214"/>
      <c r="F195" s="214"/>
      <c r="G195" s="215"/>
      <c r="H195" s="216"/>
      <c r="I195" s="216"/>
      <c r="J195" s="216"/>
      <c r="K195" s="216"/>
      <c r="L195" s="216"/>
      <c r="M195" s="216"/>
      <c r="N195" s="216"/>
      <c r="O195" s="216"/>
      <c r="P195" s="216"/>
      <c r="Q195" s="147"/>
      <c r="R195" s="12"/>
      <c r="S195" s="12"/>
      <c r="T195" s="16"/>
      <c r="U195" s="437"/>
      <c r="V195" s="12"/>
    </row>
    <row r="196" spans="1:22">
      <c r="A196" s="12"/>
      <c r="B196" s="147"/>
      <c r="C196" s="214"/>
      <c r="D196" s="214"/>
      <c r="E196" s="214"/>
      <c r="F196" s="214"/>
      <c r="G196" s="215"/>
      <c r="H196" s="216"/>
      <c r="I196" s="216"/>
      <c r="J196" s="216"/>
      <c r="K196" s="216"/>
      <c r="L196" s="216"/>
      <c r="M196" s="216"/>
      <c r="N196" s="216"/>
      <c r="O196" s="216"/>
      <c r="P196" s="216"/>
      <c r="Q196" s="147"/>
      <c r="R196" s="12"/>
      <c r="S196" s="12"/>
      <c r="T196" s="16"/>
      <c r="U196" s="437"/>
      <c r="V196" s="12"/>
    </row>
    <row r="197" spans="1:22">
      <c r="A197" s="12"/>
      <c r="B197" s="147"/>
      <c r="C197" s="214"/>
      <c r="D197" s="214"/>
      <c r="E197" s="214"/>
      <c r="F197" s="214"/>
      <c r="G197" s="215"/>
      <c r="H197" s="216"/>
      <c r="I197" s="216"/>
      <c r="J197" s="216"/>
      <c r="K197" s="216"/>
      <c r="L197" s="216"/>
      <c r="M197" s="216"/>
      <c r="N197" s="216"/>
      <c r="O197" s="216"/>
      <c r="P197" s="216"/>
      <c r="Q197" s="147"/>
      <c r="R197" s="12"/>
      <c r="S197" s="12"/>
      <c r="T197" s="16"/>
      <c r="U197" s="437"/>
      <c r="V197" s="12"/>
    </row>
    <row r="198" spans="1:22">
      <c r="A198" s="12"/>
      <c r="B198" s="147"/>
      <c r="C198" s="214"/>
      <c r="D198" s="214"/>
      <c r="E198" s="214"/>
      <c r="F198" s="214"/>
      <c r="G198" s="215"/>
      <c r="H198" s="216"/>
      <c r="I198" s="216"/>
      <c r="J198" s="216"/>
      <c r="K198" s="216"/>
      <c r="L198" s="216"/>
      <c r="M198" s="216"/>
      <c r="N198" s="216"/>
      <c r="O198" s="216"/>
      <c r="P198" s="216"/>
      <c r="Q198" s="147"/>
      <c r="R198" s="12"/>
      <c r="S198" s="12"/>
      <c r="T198" s="16"/>
      <c r="U198" s="437"/>
      <c r="V198" s="12"/>
    </row>
    <row r="199" spans="1:22">
      <c r="A199" s="12"/>
      <c r="B199" s="147"/>
      <c r="C199" s="214"/>
      <c r="D199" s="214"/>
      <c r="E199" s="214"/>
      <c r="F199" s="214"/>
      <c r="G199" s="215"/>
      <c r="H199" s="216"/>
      <c r="I199" s="216"/>
      <c r="J199" s="216"/>
      <c r="K199" s="216"/>
      <c r="L199" s="216"/>
      <c r="M199" s="216"/>
      <c r="N199" s="216"/>
      <c r="O199" s="216"/>
      <c r="P199" s="216"/>
      <c r="Q199" s="147"/>
      <c r="R199" s="12"/>
      <c r="S199" s="12"/>
      <c r="T199" s="16"/>
      <c r="U199" s="437"/>
      <c r="V199" s="12"/>
    </row>
    <row r="200" spans="1:22">
      <c r="A200" s="12"/>
      <c r="B200" s="147"/>
      <c r="C200" s="214"/>
      <c r="D200" s="214"/>
      <c r="E200" s="214"/>
      <c r="F200" s="214"/>
      <c r="G200" s="215"/>
      <c r="H200" s="216"/>
      <c r="I200" s="216"/>
      <c r="J200" s="216"/>
      <c r="K200" s="216"/>
      <c r="L200" s="216"/>
      <c r="M200" s="216"/>
      <c r="N200" s="216"/>
      <c r="O200" s="216"/>
      <c r="P200" s="216"/>
      <c r="Q200" s="147"/>
      <c r="R200" s="12"/>
      <c r="S200" s="12"/>
      <c r="T200" s="16"/>
      <c r="U200" s="437"/>
      <c r="V200" s="12"/>
    </row>
    <row r="201" spans="1:22">
      <c r="A201" s="12"/>
      <c r="B201" s="147"/>
      <c r="C201" s="214"/>
      <c r="D201" s="214"/>
      <c r="E201" s="214"/>
      <c r="F201" s="214"/>
      <c r="G201" s="215"/>
      <c r="H201" s="216"/>
      <c r="I201" s="216"/>
      <c r="J201" s="216"/>
      <c r="K201" s="216"/>
      <c r="L201" s="216"/>
      <c r="M201" s="216"/>
      <c r="N201" s="216"/>
      <c r="O201" s="216"/>
      <c r="P201" s="216"/>
      <c r="Q201" s="147"/>
      <c r="R201" s="12"/>
      <c r="S201" s="12"/>
      <c r="T201" s="16"/>
      <c r="U201" s="437"/>
      <c r="V201" s="12"/>
    </row>
    <row r="202" spans="1:22">
      <c r="A202" s="12"/>
      <c r="B202" s="147"/>
      <c r="C202" s="214"/>
      <c r="D202" s="214"/>
      <c r="E202" s="214"/>
      <c r="F202" s="214"/>
      <c r="G202" s="215"/>
      <c r="H202" s="216"/>
      <c r="I202" s="216"/>
      <c r="J202" s="216"/>
      <c r="K202" s="216"/>
      <c r="L202" s="216"/>
      <c r="M202" s="216"/>
      <c r="N202" s="216"/>
      <c r="O202" s="216"/>
      <c r="P202" s="216"/>
      <c r="Q202" s="147"/>
      <c r="R202" s="12"/>
      <c r="S202" s="12"/>
      <c r="T202" s="16"/>
      <c r="U202" s="437"/>
      <c r="V202" s="12"/>
    </row>
    <row r="203" spans="1:22">
      <c r="A203" s="12"/>
      <c r="B203" s="147"/>
      <c r="C203" s="214"/>
      <c r="D203" s="214"/>
      <c r="E203" s="214"/>
      <c r="F203" s="214"/>
      <c r="G203" s="215"/>
      <c r="H203" s="216"/>
      <c r="I203" s="216"/>
      <c r="J203" s="216"/>
      <c r="K203" s="216"/>
      <c r="L203" s="216"/>
      <c r="M203" s="216"/>
      <c r="N203" s="216"/>
      <c r="O203" s="216"/>
      <c r="P203" s="216"/>
      <c r="Q203" s="147"/>
      <c r="R203" s="12"/>
      <c r="S203" s="12"/>
      <c r="T203" s="16"/>
      <c r="U203" s="437"/>
      <c r="V203" s="12"/>
    </row>
    <row r="204" spans="1:22">
      <c r="A204" s="12"/>
      <c r="B204" s="147"/>
      <c r="C204" s="214"/>
      <c r="D204" s="214"/>
      <c r="E204" s="214"/>
      <c r="F204" s="214"/>
      <c r="G204" s="215"/>
      <c r="H204" s="216"/>
      <c r="I204" s="216"/>
      <c r="J204" s="216"/>
      <c r="K204" s="216"/>
      <c r="L204" s="216"/>
      <c r="M204" s="216"/>
      <c r="N204" s="216"/>
      <c r="O204" s="216"/>
      <c r="P204" s="216"/>
      <c r="Q204" s="147"/>
      <c r="R204" s="12"/>
      <c r="S204" s="12"/>
      <c r="T204" s="16"/>
      <c r="U204" s="437"/>
      <c r="V204" s="12"/>
    </row>
    <row r="205" spans="1:22">
      <c r="A205" s="12"/>
      <c r="B205" s="147"/>
      <c r="C205" s="214"/>
      <c r="D205" s="214"/>
      <c r="E205" s="214"/>
      <c r="F205" s="214"/>
      <c r="G205" s="215"/>
      <c r="H205" s="216"/>
      <c r="I205" s="216"/>
      <c r="J205" s="216"/>
      <c r="K205" s="216"/>
      <c r="L205" s="216"/>
      <c r="M205" s="216"/>
      <c r="N205" s="216"/>
      <c r="O205" s="216"/>
      <c r="P205" s="216"/>
      <c r="Q205" s="147"/>
      <c r="R205" s="12"/>
      <c r="S205" s="12"/>
      <c r="T205" s="16"/>
      <c r="U205" s="437"/>
      <c r="V205" s="12"/>
    </row>
    <row r="206" spans="1:22">
      <c r="A206" s="12"/>
      <c r="B206" s="147"/>
      <c r="C206" s="214"/>
      <c r="D206" s="214"/>
      <c r="E206" s="214"/>
      <c r="F206" s="214"/>
      <c r="G206" s="215"/>
      <c r="H206" s="216"/>
      <c r="I206" s="216"/>
      <c r="J206" s="216"/>
      <c r="K206" s="216"/>
      <c r="L206" s="216"/>
      <c r="M206" s="216"/>
      <c r="N206" s="216"/>
      <c r="O206" s="216"/>
      <c r="P206" s="216"/>
      <c r="Q206" s="147"/>
      <c r="R206" s="12"/>
      <c r="S206" s="12"/>
      <c r="T206" s="16"/>
      <c r="U206" s="437"/>
      <c r="V206" s="12"/>
    </row>
    <row r="207" spans="1:22">
      <c r="A207" s="12"/>
      <c r="B207" s="147"/>
      <c r="C207" s="214"/>
      <c r="D207" s="214"/>
      <c r="E207" s="214"/>
      <c r="F207" s="214"/>
      <c r="G207" s="215"/>
      <c r="H207" s="216"/>
      <c r="I207" s="216"/>
      <c r="J207" s="216"/>
      <c r="K207" s="216"/>
      <c r="L207" s="216"/>
      <c r="M207" s="216"/>
      <c r="N207" s="216"/>
      <c r="O207" s="216"/>
      <c r="P207" s="216"/>
      <c r="Q207" s="147"/>
      <c r="R207" s="12"/>
      <c r="S207" s="12"/>
      <c r="T207" s="16"/>
      <c r="U207" s="437"/>
      <c r="V207" s="12"/>
    </row>
    <row r="208" spans="1:22">
      <c r="A208" s="12"/>
      <c r="B208" s="147"/>
      <c r="C208" s="214"/>
      <c r="D208" s="214"/>
      <c r="E208" s="214"/>
      <c r="F208" s="214"/>
      <c r="G208" s="215"/>
      <c r="H208" s="216"/>
      <c r="I208" s="216"/>
      <c r="J208" s="216"/>
      <c r="K208" s="216"/>
      <c r="L208" s="216"/>
      <c r="M208" s="216"/>
      <c r="N208" s="216"/>
      <c r="O208" s="216"/>
      <c r="P208" s="216"/>
      <c r="Q208" s="147"/>
      <c r="R208" s="12"/>
      <c r="S208" s="12"/>
      <c r="T208" s="16"/>
      <c r="U208" s="437"/>
      <c r="V208" s="12"/>
    </row>
    <row r="209" spans="1:22">
      <c r="A209" s="12"/>
      <c r="B209" s="147"/>
      <c r="C209" s="214"/>
      <c r="D209" s="214"/>
      <c r="E209" s="214"/>
      <c r="F209" s="214"/>
      <c r="G209" s="215"/>
      <c r="H209" s="216"/>
      <c r="I209" s="216"/>
      <c r="J209" s="216"/>
      <c r="K209" s="216"/>
      <c r="L209" s="216"/>
      <c r="M209" s="216"/>
      <c r="N209" s="216"/>
      <c r="O209" s="216"/>
      <c r="P209" s="216"/>
      <c r="Q209" s="147"/>
      <c r="R209" s="12"/>
      <c r="S209" s="12"/>
      <c r="T209" s="16"/>
      <c r="U209" s="437"/>
      <c r="V209" s="12"/>
    </row>
    <row r="210" spans="1:22">
      <c r="A210" s="12"/>
      <c r="B210" s="147"/>
      <c r="C210" s="214"/>
      <c r="D210" s="214"/>
      <c r="E210" s="214"/>
      <c r="F210" s="214"/>
      <c r="G210" s="215"/>
      <c r="H210" s="216"/>
      <c r="I210" s="216"/>
      <c r="J210" s="216"/>
      <c r="K210" s="216"/>
      <c r="L210" s="216"/>
      <c r="M210" s="216"/>
      <c r="N210" s="216"/>
      <c r="O210" s="216"/>
      <c r="P210" s="216"/>
      <c r="Q210" s="147"/>
      <c r="R210" s="12"/>
      <c r="S210" s="12"/>
      <c r="T210" s="16"/>
      <c r="U210" s="437"/>
      <c r="V210" s="12"/>
    </row>
    <row r="211" spans="1:22">
      <c r="A211" s="12"/>
      <c r="B211" s="147"/>
      <c r="C211" s="214"/>
      <c r="D211" s="214"/>
      <c r="E211" s="214"/>
      <c r="F211" s="214"/>
      <c r="G211" s="215"/>
      <c r="H211" s="216"/>
      <c r="I211" s="216"/>
      <c r="J211" s="216"/>
      <c r="K211" s="216"/>
      <c r="L211" s="216"/>
      <c r="M211" s="216"/>
      <c r="N211" s="216"/>
      <c r="O211" s="216"/>
      <c r="P211" s="216"/>
      <c r="Q211" s="147"/>
      <c r="R211" s="12"/>
      <c r="S211" s="12"/>
      <c r="T211" s="16"/>
      <c r="U211" s="437"/>
      <c r="V211" s="12"/>
    </row>
    <row r="212" spans="1:22">
      <c r="A212" s="12"/>
      <c r="B212" s="147"/>
      <c r="C212" s="214"/>
      <c r="D212" s="214"/>
      <c r="E212" s="214"/>
      <c r="F212" s="214"/>
      <c r="G212" s="215"/>
      <c r="H212" s="216"/>
      <c r="I212" s="216"/>
      <c r="J212" s="216"/>
      <c r="K212" s="216"/>
      <c r="L212" s="216"/>
      <c r="M212" s="216"/>
      <c r="N212" s="216"/>
      <c r="O212" s="216"/>
      <c r="P212" s="216"/>
      <c r="Q212" s="147"/>
      <c r="R212" s="12"/>
      <c r="S212" s="12"/>
      <c r="T212" s="16"/>
      <c r="U212" s="437"/>
      <c r="V212" s="12"/>
    </row>
    <row r="213" spans="1:22">
      <c r="A213" s="12"/>
      <c r="B213" s="147"/>
      <c r="C213" s="214"/>
      <c r="D213" s="214"/>
      <c r="E213" s="214"/>
      <c r="F213" s="214"/>
      <c r="G213" s="215"/>
      <c r="H213" s="216"/>
      <c r="I213" s="216"/>
      <c r="J213" s="216"/>
      <c r="K213" s="216"/>
      <c r="L213" s="216"/>
      <c r="M213" s="216"/>
      <c r="N213" s="216"/>
      <c r="O213" s="216"/>
      <c r="P213" s="216"/>
      <c r="Q213" s="147"/>
      <c r="R213" s="12"/>
      <c r="S213" s="12"/>
      <c r="T213" s="16"/>
      <c r="U213" s="437"/>
      <c r="V213" s="12"/>
    </row>
    <row r="214" spans="1:22">
      <c r="A214" s="12"/>
      <c r="B214" s="147"/>
      <c r="C214" s="214"/>
      <c r="D214" s="214"/>
      <c r="E214" s="214"/>
      <c r="F214" s="214"/>
      <c r="G214" s="215"/>
      <c r="H214" s="216"/>
      <c r="I214" s="216"/>
      <c r="J214" s="216"/>
      <c r="K214" s="216"/>
      <c r="L214" s="216"/>
      <c r="M214" s="216"/>
      <c r="N214" s="216"/>
      <c r="O214" s="216"/>
      <c r="P214" s="216"/>
      <c r="Q214" s="147"/>
      <c r="R214" s="12"/>
      <c r="S214" s="12"/>
      <c r="T214" s="16"/>
      <c r="U214" s="437"/>
      <c r="V214" s="12"/>
    </row>
    <row r="215" spans="1:22">
      <c r="A215" s="12"/>
      <c r="B215" s="147"/>
      <c r="C215" s="214"/>
      <c r="D215" s="214"/>
      <c r="E215" s="214"/>
      <c r="F215" s="214"/>
      <c r="G215" s="215"/>
      <c r="H215" s="216"/>
      <c r="I215" s="216"/>
      <c r="J215" s="216"/>
      <c r="K215" s="216"/>
      <c r="L215" s="216"/>
      <c r="M215" s="216"/>
      <c r="N215" s="216"/>
      <c r="O215" s="216"/>
      <c r="P215" s="216"/>
      <c r="Q215" s="147"/>
      <c r="R215" s="12"/>
      <c r="S215" s="12"/>
      <c r="T215" s="16"/>
      <c r="U215" s="437"/>
      <c r="V215" s="12"/>
    </row>
    <row r="216" spans="1:22">
      <c r="A216" s="12"/>
      <c r="B216" s="147"/>
      <c r="C216" s="214"/>
      <c r="D216" s="214"/>
      <c r="E216" s="214"/>
      <c r="F216" s="214"/>
      <c r="G216" s="215"/>
      <c r="H216" s="216"/>
      <c r="I216" s="216"/>
      <c r="J216" s="216"/>
      <c r="K216" s="216"/>
      <c r="L216" s="216"/>
      <c r="M216" s="216"/>
      <c r="N216" s="216"/>
      <c r="O216" s="216"/>
      <c r="P216" s="216"/>
      <c r="Q216" s="147"/>
      <c r="R216" s="12"/>
      <c r="S216" s="12"/>
      <c r="T216" s="16"/>
      <c r="U216" s="437"/>
      <c r="V216" s="12"/>
    </row>
    <row r="217" spans="1:22">
      <c r="A217" s="12"/>
      <c r="B217" s="147"/>
      <c r="C217" s="214"/>
      <c r="D217" s="214"/>
      <c r="E217" s="214"/>
      <c r="F217" s="214"/>
      <c r="G217" s="215"/>
      <c r="H217" s="216"/>
      <c r="I217" s="216"/>
      <c r="J217" s="216"/>
      <c r="K217" s="216"/>
      <c r="L217" s="216"/>
      <c r="M217" s="216"/>
      <c r="N217" s="216"/>
      <c r="O217" s="216"/>
      <c r="P217" s="216"/>
      <c r="Q217" s="147"/>
      <c r="R217" s="12"/>
      <c r="S217" s="12"/>
      <c r="T217" s="16"/>
      <c r="U217" s="437"/>
      <c r="V217" s="12"/>
    </row>
    <row r="218" spans="1:22">
      <c r="A218" s="12"/>
      <c r="B218" s="147"/>
      <c r="C218" s="214"/>
      <c r="D218" s="214"/>
      <c r="E218" s="214"/>
      <c r="F218" s="214"/>
      <c r="G218" s="215"/>
      <c r="H218" s="216"/>
      <c r="I218" s="216"/>
      <c r="J218" s="216"/>
      <c r="K218" s="216"/>
      <c r="L218" s="216"/>
      <c r="M218" s="216"/>
      <c r="N218" s="216"/>
      <c r="O218" s="216"/>
      <c r="P218" s="216"/>
      <c r="Q218" s="147"/>
      <c r="R218" s="12"/>
      <c r="S218" s="12"/>
      <c r="T218" s="16"/>
      <c r="U218" s="437"/>
      <c r="V218" s="12"/>
    </row>
    <row r="219" spans="1:22">
      <c r="A219" s="12"/>
      <c r="B219" s="147"/>
      <c r="C219" s="214"/>
      <c r="D219" s="214"/>
      <c r="E219" s="214"/>
      <c r="F219" s="214"/>
      <c r="G219" s="215"/>
      <c r="H219" s="216"/>
      <c r="I219" s="216"/>
      <c r="J219" s="216"/>
      <c r="K219" s="216"/>
      <c r="L219" s="216"/>
      <c r="M219" s="216"/>
      <c r="N219" s="216"/>
      <c r="O219" s="216"/>
      <c r="P219" s="216"/>
      <c r="Q219" s="147"/>
      <c r="R219" s="12"/>
      <c r="S219" s="12"/>
      <c r="T219" s="16"/>
      <c r="U219" s="437"/>
      <c r="V219" s="12"/>
    </row>
    <row r="220" spans="1:22">
      <c r="A220" s="12"/>
      <c r="B220" s="147"/>
      <c r="C220" s="214"/>
      <c r="D220" s="214"/>
      <c r="E220" s="214"/>
      <c r="F220" s="214"/>
      <c r="G220" s="215"/>
      <c r="H220" s="216"/>
      <c r="I220" s="216"/>
      <c r="J220" s="216"/>
      <c r="K220" s="216"/>
      <c r="L220" s="216"/>
      <c r="M220" s="216"/>
      <c r="N220" s="216"/>
      <c r="O220" s="216"/>
      <c r="P220" s="216"/>
      <c r="Q220" s="147"/>
      <c r="R220" s="12"/>
      <c r="S220" s="12"/>
      <c r="T220" s="16"/>
      <c r="U220" s="437"/>
      <c r="V220" s="12"/>
    </row>
    <row r="221" spans="1:22">
      <c r="A221" s="12"/>
      <c r="B221" s="147"/>
      <c r="C221" s="214"/>
      <c r="D221" s="214"/>
      <c r="E221" s="214"/>
      <c r="F221" s="214"/>
      <c r="G221" s="215"/>
      <c r="H221" s="216"/>
      <c r="I221" s="216"/>
      <c r="J221" s="216"/>
      <c r="K221" s="216"/>
      <c r="L221" s="216"/>
      <c r="M221" s="216"/>
      <c r="N221" s="216"/>
      <c r="O221" s="216"/>
      <c r="P221" s="216"/>
      <c r="Q221" s="147"/>
      <c r="R221" s="12"/>
      <c r="S221" s="12"/>
      <c r="T221" s="16"/>
      <c r="U221" s="437"/>
      <c r="V221" s="12"/>
    </row>
    <row r="222" spans="1:22">
      <c r="A222" s="12"/>
      <c r="B222" s="147"/>
      <c r="C222" s="214"/>
      <c r="D222" s="214"/>
      <c r="E222" s="214"/>
      <c r="F222" s="214"/>
      <c r="G222" s="215"/>
      <c r="H222" s="216"/>
      <c r="I222" s="216"/>
      <c r="J222" s="216"/>
      <c r="K222" s="216"/>
      <c r="L222" s="216"/>
      <c r="M222" s="216"/>
      <c r="N222" s="216"/>
      <c r="O222" s="216"/>
      <c r="P222" s="216"/>
      <c r="Q222" s="147"/>
      <c r="R222" s="12"/>
      <c r="S222" s="12"/>
      <c r="T222" s="16"/>
      <c r="U222" s="437"/>
      <c r="V222" s="12"/>
    </row>
    <row r="223" spans="1:22">
      <c r="A223" s="12"/>
      <c r="B223" s="147"/>
      <c r="C223" s="214"/>
      <c r="D223" s="214"/>
      <c r="E223" s="214"/>
      <c r="F223" s="214"/>
      <c r="G223" s="215"/>
      <c r="H223" s="216"/>
      <c r="I223" s="216"/>
      <c r="J223" s="216"/>
      <c r="K223" s="216"/>
      <c r="L223" s="216"/>
      <c r="M223" s="216"/>
      <c r="N223" s="216"/>
      <c r="O223" s="216"/>
      <c r="P223" s="216"/>
      <c r="Q223" s="147"/>
      <c r="R223" s="12"/>
      <c r="S223" s="12"/>
      <c r="T223" s="16"/>
      <c r="U223" s="437"/>
      <c r="V223" s="12"/>
    </row>
    <row r="224" spans="1:22">
      <c r="A224" s="12"/>
      <c r="B224" s="147"/>
      <c r="C224" s="214"/>
      <c r="D224" s="214"/>
      <c r="E224" s="214"/>
      <c r="F224" s="214"/>
      <c r="G224" s="215"/>
      <c r="H224" s="216"/>
      <c r="I224" s="216"/>
      <c r="J224" s="216"/>
      <c r="K224" s="216"/>
      <c r="L224" s="216"/>
      <c r="M224" s="216"/>
      <c r="N224" s="216"/>
      <c r="O224" s="216"/>
      <c r="P224" s="216"/>
      <c r="Q224" s="147"/>
      <c r="R224" s="12"/>
      <c r="S224" s="12"/>
      <c r="T224" s="16"/>
      <c r="U224" s="437"/>
      <c r="V224" s="12"/>
    </row>
    <row r="225" spans="1:22">
      <c r="A225" s="12"/>
      <c r="B225" s="147"/>
      <c r="C225" s="214"/>
      <c r="D225" s="214"/>
      <c r="E225" s="214"/>
      <c r="F225" s="214"/>
      <c r="G225" s="215"/>
      <c r="H225" s="216"/>
      <c r="I225" s="216"/>
      <c r="J225" s="216"/>
      <c r="K225" s="216"/>
      <c r="L225" s="216"/>
      <c r="M225" s="216"/>
      <c r="N225" s="216"/>
      <c r="O225" s="216"/>
      <c r="P225" s="216"/>
      <c r="Q225" s="147"/>
      <c r="R225" s="12"/>
      <c r="S225" s="12"/>
      <c r="T225" s="16"/>
      <c r="U225" s="437"/>
      <c r="V225" s="12"/>
    </row>
    <row r="226" spans="1:22">
      <c r="A226" s="12"/>
      <c r="B226" s="147"/>
      <c r="C226" s="214"/>
      <c r="D226" s="214"/>
      <c r="E226" s="214"/>
      <c r="F226" s="214"/>
      <c r="G226" s="215"/>
      <c r="H226" s="216"/>
      <c r="I226" s="216"/>
      <c r="J226" s="216"/>
      <c r="K226" s="216"/>
      <c r="L226" s="216"/>
      <c r="M226" s="216"/>
      <c r="N226" s="216"/>
      <c r="O226" s="216"/>
      <c r="P226" s="216"/>
      <c r="Q226" s="147"/>
      <c r="R226" s="12"/>
      <c r="S226" s="12"/>
      <c r="T226" s="16"/>
      <c r="U226" s="437"/>
      <c r="V226" s="12"/>
    </row>
    <row r="227" spans="1:22">
      <c r="A227" s="12"/>
      <c r="B227" s="147"/>
      <c r="C227" s="214"/>
      <c r="D227" s="214"/>
      <c r="E227" s="214"/>
      <c r="F227" s="214"/>
      <c r="G227" s="215"/>
      <c r="H227" s="216"/>
      <c r="I227" s="216"/>
      <c r="J227" s="216"/>
      <c r="K227" s="216"/>
      <c r="L227" s="216"/>
      <c r="M227" s="216"/>
      <c r="N227" s="216"/>
      <c r="O227" s="216"/>
      <c r="P227" s="216"/>
      <c r="Q227" s="147"/>
      <c r="R227" s="12"/>
      <c r="S227" s="12"/>
      <c r="T227" s="16"/>
      <c r="U227" s="437"/>
      <c r="V227" s="12"/>
    </row>
    <row r="228" spans="1:22">
      <c r="A228" s="12"/>
      <c r="B228" s="147"/>
      <c r="C228" s="214"/>
      <c r="D228" s="214"/>
      <c r="E228" s="214"/>
      <c r="F228" s="214"/>
      <c r="G228" s="215"/>
      <c r="H228" s="216"/>
      <c r="I228" s="216"/>
      <c r="J228" s="216"/>
      <c r="K228" s="216"/>
      <c r="L228" s="216"/>
      <c r="M228" s="216"/>
      <c r="N228" s="216"/>
      <c r="O228" s="216"/>
      <c r="P228" s="216"/>
      <c r="Q228" s="147"/>
      <c r="R228" s="12"/>
      <c r="S228" s="12"/>
      <c r="T228" s="16"/>
      <c r="U228" s="437"/>
      <c r="V228" s="12"/>
    </row>
    <row r="229" spans="1:22">
      <c r="A229" s="12"/>
      <c r="B229" s="147"/>
      <c r="C229" s="214"/>
      <c r="D229" s="214"/>
      <c r="E229" s="214"/>
      <c r="F229" s="214"/>
      <c r="G229" s="215"/>
      <c r="H229" s="216"/>
      <c r="I229" s="216"/>
      <c r="J229" s="216"/>
      <c r="K229" s="216"/>
      <c r="L229" s="216"/>
      <c r="M229" s="216"/>
      <c r="N229" s="216"/>
      <c r="O229" s="216"/>
      <c r="P229" s="216"/>
      <c r="Q229" s="147"/>
      <c r="R229" s="12"/>
      <c r="S229" s="12"/>
      <c r="T229" s="16"/>
      <c r="U229" s="437"/>
      <c r="V229" s="12"/>
    </row>
    <row r="230" spans="1:22">
      <c r="A230" s="12"/>
      <c r="B230" s="147"/>
      <c r="C230" s="214"/>
      <c r="D230" s="214"/>
      <c r="E230" s="214"/>
      <c r="F230" s="214"/>
      <c r="G230" s="215"/>
      <c r="H230" s="216"/>
      <c r="I230" s="216"/>
      <c r="J230" s="216"/>
      <c r="K230" s="216"/>
      <c r="L230" s="216"/>
      <c r="M230" s="216"/>
      <c r="N230" s="216"/>
      <c r="O230" s="216"/>
      <c r="P230" s="216"/>
      <c r="Q230" s="147"/>
      <c r="R230" s="12"/>
      <c r="S230" s="12"/>
      <c r="T230" s="16"/>
      <c r="U230" s="437"/>
      <c r="V230" s="12"/>
    </row>
    <row r="231" spans="1:22">
      <c r="A231" s="12"/>
      <c r="B231" s="147"/>
      <c r="C231" s="214"/>
      <c r="D231" s="214"/>
      <c r="E231" s="214"/>
      <c r="F231" s="214"/>
      <c r="G231" s="215"/>
      <c r="H231" s="216"/>
      <c r="I231" s="216"/>
      <c r="J231" s="216"/>
      <c r="K231" s="216"/>
      <c r="L231" s="216"/>
      <c r="M231" s="216"/>
      <c r="N231" s="216"/>
      <c r="O231" s="216"/>
      <c r="P231" s="216"/>
      <c r="Q231" s="147"/>
      <c r="R231" s="12"/>
      <c r="S231" s="12"/>
      <c r="T231" s="16"/>
      <c r="U231" s="437"/>
      <c r="V231" s="12"/>
    </row>
    <row r="232" spans="1:22">
      <c r="A232" s="12"/>
      <c r="B232" s="147"/>
      <c r="C232" s="214"/>
      <c r="D232" s="214"/>
      <c r="E232" s="214"/>
      <c r="F232" s="214"/>
      <c r="G232" s="215"/>
      <c r="H232" s="216"/>
      <c r="I232" s="216"/>
      <c r="J232" s="216"/>
      <c r="K232" s="216"/>
      <c r="L232" s="216"/>
      <c r="M232" s="216"/>
      <c r="N232" s="216"/>
      <c r="O232" s="216"/>
      <c r="P232" s="216"/>
      <c r="Q232" s="147"/>
      <c r="R232" s="12"/>
      <c r="S232" s="12"/>
      <c r="T232" s="16"/>
      <c r="U232" s="437"/>
      <c r="V232" s="12"/>
    </row>
    <row r="233" spans="1:22">
      <c r="A233" s="12"/>
      <c r="B233" s="147"/>
      <c r="C233" s="214"/>
      <c r="D233" s="214"/>
      <c r="E233" s="214"/>
      <c r="F233" s="214"/>
      <c r="G233" s="215"/>
      <c r="H233" s="216"/>
      <c r="I233" s="216"/>
      <c r="J233" s="216"/>
      <c r="K233" s="216"/>
      <c r="L233" s="216"/>
      <c r="M233" s="216"/>
      <c r="N233" s="216"/>
      <c r="O233" s="216"/>
      <c r="P233" s="216"/>
      <c r="Q233" s="147"/>
      <c r="R233" s="12"/>
      <c r="S233" s="12"/>
      <c r="T233" s="16"/>
      <c r="U233" s="437"/>
      <c r="V233" s="12"/>
    </row>
    <row r="234" spans="1:22">
      <c r="A234" s="12"/>
      <c r="B234" s="147"/>
      <c r="C234" s="214"/>
      <c r="D234" s="214"/>
      <c r="E234" s="214"/>
      <c r="F234" s="214"/>
      <c r="G234" s="215"/>
      <c r="H234" s="216"/>
      <c r="I234" s="216"/>
      <c r="J234" s="216"/>
      <c r="K234" s="216"/>
      <c r="L234" s="216"/>
      <c r="M234" s="216"/>
      <c r="N234" s="216"/>
      <c r="O234" s="216"/>
      <c r="P234" s="216"/>
      <c r="Q234" s="147"/>
      <c r="R234" s="12"/>
      <c r="S234" s="12"/>
      <c r="T234" s="16"/>
      <c r="U234" s="437"/>
      <c r="V234" s="12"/>
    </row>
    <row r="235" spans="1:22">
      <c r="A235" s="12"/>
      <c r="B235" s="147"/>
      <c r="C235" s="214"/>
      <c r="D235" s="214"/>
      <c r="E235" s="214"/>
      <c r="F235" s="214"/>
      <c r="G235" s="215"/>
      <c r="H235" s="216"/>
      <c r="I235" s="216"/>
      <c r="J235" s="216"/>
      <c r="K235" s="216"/>
      <c r="L235" s="216"/>
      <c r="M235" s="216"/>
      <c r="N235" s="216"/>
      <c r="O235" s="216"/>
      <c r="P235" s="216"/>
      <c r="Q235" s="147"/>
      <c r="R235" s="12"/>
      <c r="S235" s="12"/>
      <c r="T235" s="16"/>
      <c r="U235" s="437"/>
      <c r="V235" s="12"/>
    </row>
    <row r="236" spans="1:22">
      <c r="A236" s="12"/>
      <c r="B236" s="147"/>
      <c r="C236" s="214"/>
      <c r="D236" s="214"/>
      <c r="E236" s="214"/>
      <c r="F236" s="214"/>
      <c r="G236" s="215"/>
      <c r="H236" s="216"/>
      <c r="I236" s="216"/>
      <c r="J236" s="216"/>
      <c r="K236" s="216"/>
      <c r="L236" s="216"/>
      <c r="M236" s="216"/>
      <c r="N236" s="216"/>
      <c r="O236" s="216"/>
      <c r="P236" s="216"/>
      <c r="Q236" s="147"/>
      <c r="R236" s="12"/>
      <c r="S236" s="12"/>
      <c r="T236" s="16"/>
      <c r="U236" s="437"/>
      <c r="V236" s="12"/>
    </row>
    <row r="237" spans="1:22">
      <c r="A237" s="12"/>
      <c r="B237" s="147"/>
      <c r="C237" s="214"/>
      <c r="D237" s="214"/>
      <c r="E237" s="214"/>
      <c r="F237" s="214"/>
      <c r="G237" s="215"/>
      <c r="H237" s="216"/>
      <c r="I237" s="216"/>
      <c r="J237" s="216"/>
      <c r="K237" s="216"/>
      <c r="L237" s="216"/>
      <c r="M237" s="216"/>
      <c r="N237" s="216"/>
      <c r="O237" s="216"/>
      <c r="P237" s="216"/>
      <c r="Q237" s="147"/>
      <c r="R237" s="12"/>
      <c r="S237" s="12"/>
      <c r="T237" s="16"/>
      <c r="U237" s="437"/>
      <c r="V237" s="12"/>
    </row>
    <row r="238" spans="1:22">
      <c r="A238" s="12"/>
      <c r="B238" s="147"/>
      <c r="C238" s="214"/>
      <c r="D238" s="214"/>
      <c r="E238" s="214"/>
      <c r="F238" s="214"/>
      <c r="G238" s="215"/>
      <c r="H238" s="216"/>
      <c r="I238" s="216"/>
      <c r="J238" s="216"/>
      <c r="K238" s="216"/>
      <c r="L238" s="216"/>
      <c r="M238" s="216"/>
      <c r="N238" s="216"/>
      <c r="O238" s="216"/>
      <c r="P238" s="216"/>
      <c r="Q238" s="147"/>
      <c r="R238" s="12"/>
      <c r="S238" s="12"/>
      <c r="T238" s="16"/>
      <c r="U238" s="437"/>
      <c r="V238" s="12"/>
    </row>
    <row r="239" spans="1:22">
      <c r="A239" s="12"/>
      <c r="B239" s="147"/>
      <c r="C239" s="214"/>
      <c r="D239" s="214"/>
      <c r="E239" s="214"/>
      <c r="F239" s="214"/>
      <c r="G239" s="215"/>
      <c r="H239" s="216"/>
      <c r="I239" s="216"/>
      <c r="J239" s="216"/>
      <c r="K239" s="216"/>
      <c r="L239" s="216"/>
      <c r="M239" s="216"/>
      <c r="N239" s="216"/>
      <c r="O239" s="216"/>
      <c r="P239" s="216"/>
      <c r="Q239" s="147"/>
      <c r="R239" s="12"/>
      <c r="S239" s="12"/>
      <c r="T239" s="16"/>
      <c r="U239" s="437"/>
      <c r="V239" s="12"/>
    </row>
    <row r="240" spans="1:22">
      <c r="A240" s="12"/>
      <c r="B240" s="147"/>
      <c r="C240" s="214"/>
      <c r="D240" s="214"/>
      <c r="E240" s="214"/>
      <c r="F240" s="214"/>
      <c r="G240" s="215"/>
      <c r="H240" s="216"/>
      <c r="I240" s="216"/>
      <c r="J240" s="216"/>
      <c r="K240" s="216"/>
      <c r="L240" s="216"/>
      <c r="M240" s="216"/>
      <c r="N240" s="216"/>
      <c r="O240" s="216"/>
      <c r="P240" s="216"/>
      <c r="Q240" s="147"/>
      <c r="R240" s="12"/>
      <c r="S240" s="12"/>
      <c r="T240" s="16"/>
      <c r="U240" s="437"/>
      <c r="V240" s="12"/>
    </row>
    <row r="241" spans="1:22">
      <c r="A241" s="12"/>
      <c r="B241" s="147"/>
      <c r="C241" s="214"/>
      <c r="D241" s="214"/>
      <c r="E241" s="214"/>
      <c r="F241" s="214"/>
      <c r="G241" s="215"/>
      <c r="H241" s="216"/>
      <c r="I241" s="216"/>
      <c r="J241" s="216"/>
      <c r="K241" s="216"/>
      <c r="L241" s="216"/>
      <c r="M241" s="216"/>
      <c r="N241" s="216"/>
      <c r="O241" s="216"/>
      <c r="P241" s="216"/>
      <c r="Q241" s="147"/>
      <c r="R241" s="12"/>
      <c r="S241" s="12"/>
      <c r="T241" s="16"/>
      <c r="U241" s="437"/>
      <c r="V241" s="12"/>
    </row>
    <row r="242" spans="1:22">
      <c r="A242" s="12"/>
      <c r="B242" s="147"/>
      <c r="C242" s="214"/>
      <c r="D242" s="214"/>
      <c r="E242" s="214"/>
      <c r="F242" s="214"/>
      <c r="G242" s="215"/>
      <c r="H242" s="216"/>
      <c r="I242" s="216"/>
      <c r="J242" s="216"/>
      <c r="K242" s="216"/>
      <c r="L242" s="216"/>
      <c r="M242" s="216"/>
      <c r="N242" s="216"/>
      <c r="O242" s="216"/>
      <c r="P242" s="216"/>
      <c r="Q242" s="147"/>
      <c r="R242" s="12"/>
      <c r="S242" s="12"/>
      <c r="T242" s="16"/>
      <c r="U242" s="437"/>
      <c r="V242" s="12"/>
    </row>
    <row r="243" spans="1:22">
      <c r="A243" s="12"/>
      <c r="B243" s="147"/>
      <c r="C243" s="214"/>
      <c r="D243" s="214"/>
      <c r="E243" s="214"/>
      <c r="F243" s="214"/>
      <c r="G243" s="215"/>
      <c r="H243" s="216"/>
      <c r="I243" s="216"/>
      <c r="J243" s="216"/>
      <c r="K243" s="216"/>
      <c r="L243" s="216"/>
      <c r="M243" s="216"/>
      <c r="N243" s="216"/>
      <c r="O243" s="216"/>
      <c r="P243" s="216"/>
      <c r="Q243" s="147"/>
      <c r="R243" s="12"/>
      <c r="S243" s="12"/>
      <c r="T243" s="16"/>
      <c r="U243" s="437"/>
      <c r="V243" s="12"/>
    </row>
    <row r="244" spans="1:22">
      <c r="A244" s="12"/>
      <c r="B244" s="147"/>
      <c r="C244" s="214"/>
      <c r="D244" s="214"/>
      <c r="E244" s="214"/>
      <c r="F244" s="214"/>
      <c r="G244" s="215"/>
      <c r="H244" s="216"/>
      <c r="I244" s="216"/>
      <c r="J244" s="216"/>
      <c r="K244" s="216"/>
      <c r="L244" s="216"/>
      <c r="M244" s="216"/>
      <c r="N244" s="216"/>
      <c r="O244" s="216"/>
      <c r="P244" s="216"/>
      <c r="Q244" s="147"/>
      <c r="R244" s="12"/>
      <c r="S244" s="12"/>
      <c r="T244" s="16"/>
      <c r="U244" s="437"/>
      <c r="V244" s="12"/>
    </row>
    <row r="245" spans="1:22">
      <c r="A245" s="12"/>
      <c r="B245" s="147"/>
      <c r="C245" s="214"/>
      <c r="D245" s="214"/>
      <c r="E245" s="214"/>
      <c r="F245" s="214"/>
      <c r="G245" s="215"/>
      <c r="H245" s="216"/>
      <c r="I245" s="216"/>
      <c r="J245" s="216"/>
      <c r="K245" s="216"/>
      <c r="L245" s="216"/>
      <c r="M245" s="216"/>
      <c r="N245" s="216"/>
      <c r="O245" s="216"/>
      <c r="P245" s="216"/>
      <c r="Q245" s="147"/>
      <c r="R245" s="12"/>
      <c r="S245" s="12"/>
      <c r="T245" s="16"/>
      <c r="U245" s="437"/>
      <c r="V245" s="12"/>
    </row>
    <row r="246" spans="1:22">
      <c r="A246" s="12"/>
      <c r="B246" s="147"/>
      <c r="C246" s="214"/>
      <c r="D246" s="214"/>
      <c r="E246" s="214"/>
      <c r="F246" s="214"/>
      <c r="G246" s="215"/>
      <c r="H246" s="216"/>
      <c r="I246" s="216"/>
      <c r="J246" s="216"/>
      <c r="K246" s="216"/>
      <c r="L246" s="216"/>
      <c r="M246" s="216"/>
      <c r="N246" s="216"/>
      <c r="O246" s="216"/>
      <c r="P246" s="216"/>
      <c r="Q246" s="147"/>
      <c r="R246" s="12"/>
      <c r="S246" s="12"/>
      <c r="T246" s="16"/>
      <c r="U246" s="437"/>
      <c r="V246" s="12"/>
    </row>
    <row r="247" spans="1:22">
      <c r="A247" s="12"/>
      <c r="B247" s="147"/>
      <c r="C247" s="214"/>
      <c r="D247" s="214"/>
      <c r="E247" s="214"/>
      <c r="F247" s="214"/>
      <c r="G247" s="215"/>
      <c r="H247" s="216"/>
      <c r="I247" s="216"/>
      <c r="J247" s="216"/>
      <c r="K247" s="216"/>
      <c r="L247" s="216"/>
      <c r="M247" s="216"/>
      <c r="N247" s="216"/>
      <c r="O247" s="216"/>
      <c r="P247" s="216"/>
      <c r="Q247" s="147"/>
      <c r="R247" s="12"/>
      <c r="S247" s="12"/>
      <c r="T247" s="16"/>
      <c r="U247" s="437"/>
      <c r="V247" s="12"/>
    </row>
    <row r="248" spans="1:22">
      <c r="A248" s="12"/>
      <c r="B248" s="147"/>
      <c r="C248" s="214"/>
      <c r="D248" s="214"/>
      <c r="E248" s="214"/>
      <c r="F248" s="214"/>
      <c r="G248" s="215"/>
      <c r="H248" s="216"/>
      <c r="I248" s="216"/>
      <c r="J248" s="216"/>
      <c r="K248" s="216"/>
      <c r="L248" s="216"/>
      <c r="M248" s="216"/>
      <c r="N248" s="216"/>
      <c r="O248" s="216"/>
      <c r="P248" s="216"/>
      <c r="Q248" s="147"/>
      <c r="R248" s="12"/>
      <c r="S248" s="12"/>
      <c r="T248" s="16"/>
      <c r="U248" s="437"/>
      <c r="V248" s="12"/>
    </row>
    <row r="249" spans="1:22">
      <c r="A249" s="12"/>
      <c r="B249" s="147"/>
      <c r="C249" s="214"/>
      <c r="D249" s="214"/>
      <c r="E249" s="214"/>
      <c r="F249" s="214"/>
      <c r="G249" s="215"/>
      <c r="H249" s="216"/>
      <c r="I249" s="216"/>
      <c r="J249" s="216"/>
      <c r="K249" s="216"/>
      <c r="L249" s="216"/>
      <c r="M249" s="216"/>
      <c r="N249" s="216"/>
      <c r="O249" s="216"/>
      <c r="P249" s="216"/>
      <c r="Q249" s="147"/>
      <c r="R249" s="12"/>
      <c r="S249" s="12"/>
      <c r="T249" s="16"/>
      <c r="U249" s="437"/>
      <c r="V249" s="12"/>
    </row>
    <row r="250" spans="1:22">
      <c r="A250" s="12"/>
      <c r="B250" s="147"/>
      <c r="C250" s="214"/>
      <c r="D250" s="214"/>
      <c r="E250" s="214"/>
      <c r="F250" s="214"/>
      <c r="G250" s="215"/>
      <c r="H250" s="216"/>
      <c r="I250" s="216"/>
      <c r="J250" s="216"/>
      <c r="K250" s="216"/>
      <c r="L250" s="216"/>
      <c r="M250" s="216"/>
      <c r="N250" s="216"/>
      <c r="O250" s="216"/>
      <c r="P250" s="216"/>
      <c r="Q250" s="147"/>
      <c r="R250" s="12"/>
      <c r="S250" s="12"/>
      <c r="T250" s="16"/>
      <c r="U250" s="437"/>
      <c r="V250" s="12"/>
    </row>
    <row r="251" spans="1:22">
      <c r="A251" s="12"/>
      <c r="B251" s="147"/>
      <c r="C251" s="214"/>
      <c r="D251" s="214"/>
      <c r="E251" s="214"/>
      <c r="F251" s="214"/>
      <c r="G251" s="215"/>
      <c r="H251" s="216"/>
      <c r="I251" s="216"/>
      <c r="J251" s="216"/>
      <c r="K251" s="216"/>
      <c r="L251" s="216"/>
      <c r="M251" s="216"/>
      <c r="N251" s="216"/>
      <c r="O251" s="216"/>
      <c r="P251" s="216"/>
      <c r="Q251" s="147"/>
      <c r="R251" s="12"/>
      <c r="S251" s="12"/>
      <c r="T251" s="16"/>
      <c r="U251" s="437"/>
      <c r="V251" s="12"/>
    </row>
    <row r="252" spans="1:22">
      <c r="A252" s="12"/>
      <c r="B252" s="147"/>
      <c r="C252" s="214"/>
      <c r="D252" s="214"/>
      <c r="E252" s="214"/>
      <c r="F252" s="214"/>
      <c r="G252" s="215"/>
      <c r="H252" s="216"/>
      <c r="I252" s="216"/>
      <c r="J252" s="216"/>
      <c r="K252" s="216"/>
      <c r="L252" s="216"/>
      <c r="M252" s="216"/>
      <c r="N252" s="216"/>
      <c r="O252" s="216"/>
      <c r="P252" s="216"/>
      <c r="Q252" s="147"/>
      <c r="R252" s="12"/>
      <c r="S252" s="12"/>
      <c r="T252" s="16"/>
      <c r="U252" s="437"/>
      <c r="V252" s="12"/>
    </row>
    <row r="253" spans="1:22">
      <c r="A253" s="12"/>
      <c r="B253" s="147"/>
      <c r="C253" s="214"/>
      <c r="D253" s="214"/>
      <c r="E253" s="214"/>
      <c r="F253" s="214"/>
      <c r="G253" s="215"/>
      <c r="H253" s="216"/>
      <c r="I253" s="216"/>
      <c r="J253" s="216"/>
      <c r="K253" s="216"/>
      <c r="L253" s="216"/>
      <c r="M253" s="216"/>
      <c r="N253" s="216"/>
      <c r="O253" s="216"/>
      <c r="P253" s="216"/>
      <c r="Q253" s="147"/>
      <c r="R253" s="12"/>
      <c r="S253" s="12"/>
      <c r="T253" s="16"/>
      <c r="U253" s="437"/>
      <c r="V253" s="12"/>
    </row>
    <row r="254" spans="1:22">
      <c r="A254" s="12"/>
      <c r="B254" s="147"/>
      <c r="C254" s="214"/>
      <c r="D254" s="214"/>
      <c r="E254" s="214"/>
      <c r="F254" s="214"/>
      <c r="G254" s="215"/>
      <c r="H254" s="216"/>
      <c r="I254" s="216"/>
      <c r="J254" s="216"/>
      <c r="K254" s="216"/>
      <c r="L254" s="216"/>
      <c r="M254" s="216"/>
      <c r="N254" s="216"/>
      <c r="O254" s="216"/>
      <c r="P254" s="216"/>
      <c r="Q254" s="147"/>
      <c r="R254" s="12"/>
      <c r="S254" s="12"/>
      <c r="T254" s="16"/>
      <c r="U254" s="437"/>
      <c r="V254" s="12"/>
    </row>
    <row r="255" spans="1:22">
      <c r="A255" s="12"/>
      <c r="B255" s="147"/>
      <c r="C255" s="214"/>
      <c r="D255" s="214"/>
      <c r="E255" s="214"/>
      <c r="F255" s="214"/>
      <c r="G255" s="215"/>
      <c r="H255" s="216"/>
      <c r="I255" s="216"/>
      <c r="J255" s="216"/>
      <c r="K255" s="216"/>
      <c r="L255" s="216"/>
      <c r="M255" s="216"/>
      <c r="N255" s="216"/>
      <c r="O255" s="216"/>
      <c r="P255" s="216"/>
      <c r="Q255" s="147"/>
      <c r="R255" s="12"/>
      <c r="S255" s="12"/>
      <c r="T255" s="16"/>
      <c r="U255" s="437"/>
      <c r="V255" s="12"/>
    </row>
    <row r="256" spans="1:22">
      <c r="A256" s="12"/>
      <c r="B256" s="147"/>
      <c r="C256" s="214"/>
      <c r="D256" s="214"/>
      <c r="E256" s="214"/>
      <c r="F256" s="214"/>
      <c r="G256" s="215"/>
      <c r="H256" s="216"/>
      <c r="I256" s="216"/>
      <c r="J256" s="216"/>
      <c r="K256" s="216"/>
      <c r="L256" s="216"/>
      <c r="M256" s="216"/>
      <c r="N256" s="216"/>
      <c r="O256" s="216"/>
      <c r="P256" s="216"/>
      <c r="Q256" s="147"/>
      <c r="R256" s="12"/>
      <c r="S256" s="12"/>
      <c r="T256" s="16"/>
      <c r="U256" s="437"/>
      <c r="V256" s="12"/>
    </row>
    <row r="257" spans="1:22">
      <c r="A257" s="12"/>
      <c r="B257" s="147"/>
      <c r="C257" s="214"/>
      <c r="D257" s="214"/>
      <c r="E257" s="214"/>
      <c r="F257" s="214"/>
      <c r="G257" s="215"/>
      <c r="H257" s="216"/>
      <c r="I257" s="216"/>
      <c r="J257" s="216"/>
      <c r="K257" s="216"/>
      <c r="L257" s="216"/>
      <c r="M257" s="216"/>
      <c r="N257" s="216"/>
      <c r="O257" s="216"/>
      <c r="P257" s="216"/>
      <c r="Q257" s="147"/>
      <c r="R257" s="12"/>
      <c r="S257" s="12"/>
      <c r="T257" s="16"/>
      <c r="U257" s="437"/>
      <c r="V257" s="12"/>
    </row>
    <row r="258" spans="1:22">
      <c r="A258" s="12"/>
      <c r="B258" s="147"/>
      <c r="C258" s="214"/>
      <c r="D258" s="214"/>
      <c r="E258" s="214"/>
      <c r="F258" s="214"/>
      <c r="G258" s="215"/>
      <c r="H258" s="216"/>
      <c r="I258" s="216"/>
      <c r="J258" s="216"/>
      <c r="K258" s="216"/>
      <c r="L258" s="216"/>
      <c r="M258" s="216"/>
      <c r="N258" s="216"/>
      <c r="O258" s="216"/>
      <c r="P258" s="216"/>
      <c r="Q258" s="147"/>
      <c r="R258" s="12"/>
      <c r="S258" s="12"/>
      <c r="T258" s="16"/>
      <c r="U258" s="437"/>
      <c r="V258" s="12"/>
    </row>
    <row r="259" spans="1:22">
      <c r="A259" s="12"/>
      <c r="B259" s="147"/>
      <c r="C259" s="214"/>
      <c r="D259" s="214"/>
      <c r="E259" s="214"/>
      <c r="F259" s="214"/>
      <c r="G259" s="215"/>
      <c r="H259" s="216"/>
      <c r="I259" s="216"/>
      <c r="J259" s="216"/>
      <c r="K259" s="216"/>
      <c r="L259" s="216"/>
      <c r="M259" s="216"/>
      <c r="N259" s="216"/>
      <c r="O259" s="216"/>
      <c r="P259" s="216"/>
      <c r="Q259" s="147"/>
      <c r="R259" s="12"/>
      <c r="S259" s="12"/>
      <c r="T259" s="16"/>
      <c r="U259" s="437"/>
      <c r="V259" s="12"/>
    </row>
    <row r="260" spans="1:22">
      <c r="A260" s="12"/>
      <c r="B260" s="147"/>
      <c r="C260" s="214"/>
      <c r="D260" s="214"/>
      <c r="E260" s="214"/>
      <c r="F260" s="214"/>
      <c r="G260" s="215"/>
      <c r="H260" s="216"/>
      <c r="I260" s="216"/>
      <c r="J260" s="216"/>
      <c r="K260" s="216"/>
      <c r="L260" s="216"/>
      <c r="M260" s="216"/>
      <c r="N260" s="216"/>
      <c r="O260" s="216"/>
      <c r="P260" s="216"/>
      <c r="Q260" s="147"/>
      <c r="R260" s="12"/>
      <c r="S260" s="12"/>
      <c r="T260" s="16"/>
      <c r="U260" s="437"/>
      <c r="V260" s="12"/>
    </row>
    <row r="261" spans="1:22">
      <c r="A261" s="12"/>
      <c r="B261" s="147"/>
      <c r="C261" s="214"/>
      <c r="D261" s="214"/>
      <c r="E261" s="214"/>
      <c r="F261" s="214"/>
      <c r="G261" s="215"/>
      <c r="H261" s="216"/>
      <c r="I261" s="216"/>
      <c r="J261" s="216"/>
      <c r="K261" s="216"/>
      <c r="L261" s="216"/>
      <c r="M261" s="216"/>
      <c r="N261" s="216"/>
      <c r="O261" s="216"/>
      <c r="P261" s="216"/>
      <c r="Q261" s="147"/>
      <c r="R261" s="12"/>
      <c r="S261" s="12"/>
      <c r="T261" s="16"/>
      <c r="U261" s="437"/>
      <c r="V261" s="12"/>
    </row>
    <row r="262" spans="1:22">
      <c r="A262" s="12"/>
      <c r="B262" s="147"/>
      <c r="C262" s="214"/>
      <c r="D262" s="214"/>
      <c r="E262" s="214"/>
      <c r="F262" s="214"/>
      <c r="G262" s="215"/>
      <c r="H262" s="216"/>
      <c r="I262" s="216"/>
      <c r="J262" s="216"/>
      <c r="K262" s="216"/>
      <c r="L262" s="216"/>
      <c r="M262" s="216"/>
      <c r="N262" s="216"/>
      <c r="O262" s="216"/>
      <c r="P262" s="216"/>
      <c r="Q262" s="147"/>
      <c r="R262" s="12"/>
      <c r="S262" s="12"/>
      <c r="T262" s="16"/>
      <c r="U262" s="437"/>
      <c r="V262" s="12"/>
    </row>
    <row r="263" spans="1:22">
      <c r="A263" s="12"/>
      <c r="B263" s="147"/>
      <c r="C263" s="214"/>
      <c r="D263" s="214"/>
      <c r="E263" s="214"/>
      <c r="F263" s="214"/>
      <c r="G263" s="215"/>
      <c r="H263" s="216"/>
      <c r="I263" s="216"/>
      <c r="J263" s="216"/>
      <c r="K263" s="216"/>
      <c r="L263" s="216"/>
      <c r="M263" s="216"/>
      <c r="N263" s="216"/>
      <c r="O263" s="216"/>
      <c r="P263" s="216"/>
      <c r="Q263" s="147"/>
      <c r="R263" s="12"/>
      <c r="S263" s="12"/>
      <c r="T263" s="16"/>
      <c r="U263" s="437"/>
      <c r="V263" s="12"/>
    </row>
    <row r="264" spans="1:22">
      <c r="A264" s="12"/>
      <c r="B264" s="147"/>
      <c r="C264" s="214"/>
      <c r="D264" s="214"/>
      <c r="E264" s="214"/>
      <c r="F264" s="214"/>
      <c r="G264" s="215"/>
      <c r="H264" s="216"/>
      <c r="I264" s="216"/>
      <c r="J264" s="216"/>
      <c r="K264" s="216"/>
      <c r="L264" s="216"/>
      <c r="M264" s="216"/>
      <c r="N264" s="216"/>
      <c r="O264" s="216"/>
      <c r="P264" s="216"/>
      <c r="Q264" s="147"/>
      <c r="R264" s="12"/>
      <c r="S264" s="12"/>
      <c r="T264" s="16"/>
      <c r="U264" s="437"/>
      <c r="V264" s="12"/>
    </row>
    <row r="265" spans="1:22">
      <c r="A265" s="12"/>
      <c r="B265" s="147"/>
      <c r="C265" s="214"/>
      <c r="D265" s="214"/>
      <c r="E265" s="214"/>
      <c r="F265" s="214"/>
      <c r="G265" s="215"/>
      <c r="H265" s="216"/>
      <c r="I265" s="216"/>
      <c r="J265" s="216"/>
      <c r="K265" s="216"/>
      <c r="L265" s="216"/>
      <c r="M265" s="216"/>
      <c r="N265" s="216"/>
      <c r="O265" s="216"/>
      <c r="P265" s="216"/>
      <c r="Q265" s="147"/>
      <c r="R265" s="12"/>
      <c r="S265" s="12"/>
      <c r="T265" s="16"/>
      <c r="U265" s="437"/>
      <c r="V265" s="12"/>
    </row>
    <row r="266" spans="1:22">
      <c r="A266" s="12"/>
      <c r="B266" s="147"/>
      <c r="C266" s="214"/>
      <c r="D266" s="214"/>
      <c r="E266" s="214"/>
      <c r="F266" s="214"/>
      <c r="G266" s="215"/>
      <c r="H266" s="216"/>
      <c r="I266" s="216"/>
      <c r="J266" s="216"/>
      <c r="K266" s="216"/>
      <c r="L266" s="216"/>
      <c r="M266" s="216"/>
      <c r="N266" s="216"/>
      <c r="O266" s="216"/>
      <c r="P266" s="216"/>
      <c r="Q266" s="147"/>
      <c r="R266" s="12"/>
      <c r="S266" s="12"/>
      <c r="T266" s="16"/>
      <c r="U266" s="437"/>
      <c r="V266" s="12"/>
    </row>
    <row r="267" spans="1:22">
      <c r="A267" s="12"/>
      <c r="B267" s="147"/>
      <c r="C267" s="214"/>
      <c r="D267" s="214"/>
      <c r="E267" s="214"/>
      <c r="F267" s="214"/>
      <c r="G267" s="215"/>
      <c r="H267" s="216"/>
      <c r="I267" s="216"/>
      <c r="J267" s="216"/>
      <c r="K267" s="216"/>
      <c r="L267" s="216"/>
      <c r="M267" s="216"/>
      <c r="N267" s="216"/>
      <c r="O267" s="216"/>
      <c r="P267" s="216"/>
      <c r="Q267" s="147"/>
      <c r="R267" s="12"/>
      <c r="S267" s="12"/>
      <c r="T267" s="16"/>
      <c r="U267" s="437"/>
      <c r="V267" s="12"/>
    </row>
    <row r="268" spans="1:22">
      <c r="A268" s="12"/>
      <c r="B268" s="147"/>
      <c r="C268" s="214"/>
      <c r="D268" s="214"/>
      <c r="E268" s="214"/>
      <c r="F268" s="214"/>
      <c r="G268" s="215"/>
      <c r="H268" s="216"/>
      <c r="I268" s="216"/>
      <c r="J268" s="216"/>
      <c r="K268" s="216"/>
      <c r="L268" s="216"/>
      <c r="M268" s="216"/>
      <c r="N268" s="216"/>
      <c r="O268" s="216"/>
      <c r="P268" s="216"/>
      <c r="Q268" s="147"/>
      <c r="R268" s="12"/>
      <c r="S268" s="12"/>
      <c r="T268" s="16"/>
      <c r="U268" s="437"/>
      <c r="V268" s="12"/>
    </row>
    <row r="269" spans="1:22">
      <c r="A269" s="12"/>
      <c r="B269" s="147"/>
      <c r="C269" s="214"/>
      <c r="D269" s="214"/>
      <c r="E269" s="214"/>
      <c r="F269" s="214"/>
      <c r="G269" s="215"/>
      <c r="H269" s="216"/>
      <c r="I269" s="216"/>
      <c r="J269" s="216"/>
      <c r="K269" s="216"/>
      <c r="L269" s="216"/>
      <c r="M269" s="216"/>
      <c r="N269" s="216"/>
      <c r="O269" s="216"/>
      <c r="P269" s="216"/>
      <c r="Q269" s="147"/>
      <c r="R269" s="12"/>
      <c r="S269" s="12"/>
      <c r="T269" s="16"/>
      <c r="U269" s="437"/>
      <c r="V269" s="12"/>
    </row>
    <row r="270" spans="1:22">
      <c r="A270" s="12"/>
      <c r="B270" s="147"/>
      <c r="C270" s="214"/>
      <c r="D270" s="214"/>
      <c r="E270" s="214"/>
      <c r="F270" s="214"/>
      <c r="G270" s="215"/>
      <c r="H270" s="216"/>
      <c r="I270" s="216"/>
      <c r="J270" s="216"/>
      <c r="K270" s="216"/>
      <c r="L270" s="216"/>
      <c r="M270" s="216"/>
      <c r="N270" s="216"/>
      <c r="O270" s="216"/>
      <c r="P270" s="216"/>
      <c r="Q270" s="147"/>
      <c r="R270" s="12"/>
      <c r="S270" s="12"/>
      <c r="T270" s="16"/>
      <c r="U270" s="437"/>
      <c r="V270" s="12"/>
    </row>
    <row r="271" spans="1:22">
      <c r="A271" s="12"/>
      <c r="B271" s="147"/>
      <c r="C271" s="214"/>
      <c r="D271" s="214"/>
      <c r="E271" s="214"/>
      <c r="F271" s="214"/>
      <c r="G271" s="215"/>
      <c r="H271" s="216"/>
      <c r="I271" s="216"/>
      <c r="J271" s="216"/>
      <c r="K271" s="216"/>
      <c r="L271" s="216"/>
      <c r="M271" s="216"/>
      <c r="N271" s="216"/>
      <c r="O271" s="216"/>
      <c r="P271" s="216"/>
      <c r="Q271" s="147"/>
      <c r="R271" s="12"/>
      <c r="S271" s="12"/>
      <c r="T271" s="16"/>
      <c r="U271" s="437"/>
      <c r="V271" s="12"/>
    </row>
    <row r="272" spans="1:22">
      <c r="A272" s="12"/>
      <c r="B272" s="147"/>
      <c r="C272" s="214"/>
      <c r="D272" s="214"/>
      <c r="E272" s="214"/>
      <c r="F272" s="214"/>
      <c r="G272" s="215"/>
      <c r="H272" s="216"/>
      <c r="I272" s="216"/>
      <c r="J272" s="216"/>
      <c r="K272" s="216"/>
      <c r="L272" s="216"/>
      <c r="M272" s="216"/>
      <c r="N272" s="216"/>
      <c r="O272" s="216"/>
      <c r="P272" s="216"/>
      <c r="Q272" s="147"/>
      <c r="R272" s="12"/>
      <c r="S272" s="12"/>
      <c r="T272" s="16"/>
      <c r="U272" s="437"/>
      <c r="V272" s="12"/>
    </row>
  </sheetData>
  <mergeCells count="8">
    <mergeCell ref="U2:U3"/>
    <mergeCell ref="G3:J3"/>
    <mergeCell ref="L3:P3"/>
    <mergeCell ref="B2:B3"/>
    <mergeCell ref="C2:J2"/>
    <mergeCell ref="K2:P2"/>
    <mergeCell ref="Q2:Q3"/>
    <mergeCell ref="T2:T3"/>
  </mergeCells>
  <phoneticPr fontId="1"/>
  <pageMargins left="0.54" right="0.42" top="0.74803149606299213" bottom="0.74803149606299213"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98"/>
  <sheetViews>
    <sheetView workbookViewId="0">
      <pane xSplit="1" ySplit="3" topLeftCell="B4" activePane="bottomRight" state="frozen"/>
      <selection pane="topRight" activeCell="B1" sqref="B1"/>
      <selection pane="bottomLeft" activeCell="A4" sqref="A4"/>
      <selection pane="bottomRight" activeCell="Q4" sqref="Q4"/>
    </sheetView>
  </sheetViews>
  <sheetFormatPr defaultColWidth="12.59765625" defaultRowHeight="18"/>
  <cols>
    <col min="1" max="1" width="2.69921875" style="5" customWidth="1"/>
    <col min="2" max="2" width="4.69921875" style="5" customWidth="1"/>
    <col min="3" max="3" width="2.69921875" style="5" customWidth="1"/>
    <col min="4" max="4" width="2.3984375" style="5" customWidth="1"/>
    <col min="5" max="5" width="3.3984375" style="5" customWidth="1"/>
    <col min="6" max="6" width="3" style="5" customWidth="1"/>
    <col min="7" max="7" width="3.3984375" style="5" customWidth="1"/>
    <col min="8" max="9" width="1.8984375" style="5" customWidth="1"/>
    <col min="10" max="10" width="2" style="5" customWidth="1"/>
    <col min="11" max="11" width="5.3984375" style="5" customWidth="1"/>
    <col min="12" max="15" width="1.59765625" style="5" customWidth="1"/>
    <col min="16" max="16" width="1.69921875" style="5" customWidth="1"/>
    <col min="17" max="17" width="25.3984375" style="5" customWidth="1"/>
    <col min="18" max="18" width="2.3984375" style="5" customWidth="1"/>
    <col min="19" max="19" width="11.09765625" style="5" customWidth="1"/>
    <col min="20" max="20" width="42.19921875" style="5" customWidth="1"/>
    <col min="21" max="21" width="8.09765625" style="5" customWidth="1"/>
    <col min="22" max="27" width="6.8984375" style="5" customWidth="1"/>
    <col min="28" max="16384" width="12.59765625" style="5"/>
  </cols>
  <sheetData>
    <row r="1" spans="1:27" ht="18.600000000000001" thickBot="1">
      <c r="A1" s="12"/>
      <c r="B1" s="651"/>
      <c r="C1" s="433"/>
      <c r="D1" s="652"/>
      <c r="E1" s="653"/>
      <c r="F1" s="653"/>
      <c r="G1" s="652"/>
      <c r="H1" s="652"/>
      <c r="I1" s="652"/>
      <c r="J1" s="652"/>
      <c r="K1" s="18"/>
      <c r="L1" s="652"/>
      <c r="M1" s="652"/>
      <c r="N1" s="652"/>
      <c r="O1" s="652"/>
      <c r="P1" s="652"/>
      <c r="Q1" s="652"/>
      <c r="R1" s="12"/>
      <c r="S1" s="12"/>
      <c r="T1" s="16"/>
      <c r="U1" s="437"/>
      <c r="V1" s="157"/>
      <c r="W1" s="157"/>
      <c r="X1" s="157"/>
      <c r="Y1" s="157"/>
      <c r="Z1" s="157"/>
      <c r="AA1" s="157"/>
    </row>
    <row r="2" spans="1:27" ht="22.5" customHeight="1">
      <c r="A2" s="12"/>
      <c r="B2" s="763" t="s">
        <v>0</v>
      </c>
      <c r="C2" s="765" t="s">
        <v>1</v>
      </c>
      <c r="D2" s="787"/>
      <c r="E2" s="787"/>
      <c r="F2" s="787"/>
      <c r="G2" s="787"/>
      <c r="H2" s="787"/>
      <c r="I2" s="787"/>
      <c r="J2" s="787"/>
      <c r="K2" s="768" t="s">
        <v>2</v>
      </c>
      <c r="L2" s="787"/>
      <c r="M2" s="787"/>
      <c r="N2" s="787"/>
      <c r="O2" s="787"/>
      <c r="P2" s="787"/>
      <c r="Q2" s="783" t="s">
        <v>3</v>
      </c>
      <c r="R2" s="12"/>
      <c r="S2" s="158" t="s">
        <v>4</v>
      </c>
      <c r="T2" s="783" t="s">
        <v>5</v>
      </c>
      <c r="U2" s="783" t="s">
        <v>6</v>
      </c>
      <c r="V2" s="21"/>
      <c r="W2" s="21"/>
      <c r="X2" s="21"/>
      <c r="Y2" s="21"/>
      <c r="Z2" s="21"/>
      <c r="AA2" s="21"/>
    </row>
    <row r="3" spans="1:27" ht="22.2" thickBot="1">
      <c r="A3" s="25" t="s">
        <v>7</v>
      </c>
      <c r="B3" s="782"/>
      <c r="C3" s="26" t="s">
        <v>8</v>
      </c>
      <c r="D3" s="26" t="s">
        <v>9</v>
      </c>
      <c r="E3" s="654" t="s">
        <v>10</v>
      </c>
      <c r="F3" s="654" t="s">
        <v>11</v>
      </c>
      <c r="G3" s="772" t="s">
        <v>12</v>
      </c>
      <c r="H3" s="785"/>
      <c r="I3" s="785"/>
      <c r="J3" s="785"/>
      <c r="K3" s="27" t="s">
        <v>13</v>
      </c>
      <c r="L3" s="774" t="s">
        <v>12</v>
      </c>
      <c r="M3" s="786"/>
      <c r="N3" s="786"/>
      <c r="O3" s="786"/>
      <c r="P3" s="786"/>
      <c r="Q3" s="784"/>
      <c r="R3" s="439" t="s">
        <v>7</v>
      </c>
      <c r="S3" s="160" t="s">
        <v>899</v>
      </c>
      <c r="T3" s="784"/>
      <c r="U3" s="784"/>
      <c r="V3" s="21"/>
      <c r="W3" s="21"/>
      <c r="X3" s="21"/>
      <c r="Y3" s="21"/>
      <c r="Z3" s="21"/>
      <c r="AA3" s="21"/>
    </row>
    <row r="4" spans="1:27" ht="226.8">
      <c r="A4" s="12">
        <v>1</v>
      </c>
      <c r="B4" s="655">
        <v>13</v>
      </c>
      <c r="C4" s="656">
        <v>12</v>
      </c>
      <c r="D4" s="656"/>
      <c r="E4" s="657"/>
      <c r="F4" s="657"/>
      <c r="G4" s="658"/>
      <c r="H4" s="658"/>
      <c r="I4" s="658"/>
      <c r="J4" s="659"/>
      <c r="K4" s="660" t="s">
        <v>5019</v>
      </c>
      <c r="L4" s="658"/>
      <c r="M4" s="658"/>
      <c r="N4" s="658"/>
      <c r="O4" s="658"/>
      <c r="P4" s="659"/>
      <c r="Q4" s="661" t="s">
        <v>5020</v>
      </c>
      <c r="R4" s="12">
        <v>1</v>
      </c>
      <c r="S4" s="41"/>
      <c r="T4" s="168"/>
      <c r="U4" s="371"/>
      <c r="V4" s="53"/>
      <c r="W4" s="53"/>
      <c r="X4" s="53"/>
      <c r="Y4" s="53"/>
      <c r="Z4" s="53"/>
      <c r="AA4" s="53"/>
    </row>
    <row r="5" spans="1:27" ht="21.6">
      <c r="A5" s="12">
        <f t="shared" ref="A5:A68" si="0">(A4+1)</f>
        <v>2</v>
      </c>
      <c r="B5" s="662" t="s">
        <v>5021</v>
      </c>
      <c r="C5" s="663">
        <v>12</v>
      </c>
      <c r="D5" s="663">
        <v>1</v>
      </c>
      <c r="E5" s="664" t="s">
        <v>17</v>
      </c>
      <c r="F5" s="664"/>
      <c r="G5" s="665"/>
      <c r="H5" s="665"/>
      <c r="I5" s="665"/>
      <c r="J5" s="666"/>
      <c r="K5" s="667" t="s">
        <v>1779</v>
      </c>
      <c r="L5" s="665"/>
      <c r="M5" s="665"/>
      <c r="N5" s="665"/>
      <c r="O5" s="665"/>
      <c r="P5" s="666"/>
      <c r="Q5" s="49" t="s">
        <v>5022</v>
      </c>
      <c r="R5" s="12">
        <f t="shared" ref="R5:R68" si="1">(R4+1)</f>
        <v>2</v>
      </c>
      <c r="S5" s="316"/>
      <c r="T5" s="50"/>
      <c r="U5" s="373"/>
      <c r="V5" s="53"/>
      <c r="W5" s="53"/>
      <c r="X5" s="53"/>
      <c r="Y5" s="53"/>
      <c r="Z5" s="53"/>
      <c r="AA5" s="53"/>
    </row>
    <row r="6" spans="1:27" ht="270">
      <c r="A6" s="12">
        <f t="shared" si="0"/>
        <v>3</v>
      </c>
      <c r="B6" s="668" t="s">
        <v>5021</v>
      </c>
      <c r="C6" s="669">
        <v>12</v>
      </c>
      <c r="D6" s="669">
        <v>1</v>
      </c>
      <c r="E6" s="670" t="s">
        <v>17</v>
      </c>
      <c r="F6" s="670" t="s">
        <v>27</v>
      </c>
      <c r="G6" s="671"/>
      <c r="H6" s="671"/>
      <c r="I6" s="671"/>
      <c r="J6" s="672"/>
      <c r="K6" s="673" t="s">
        <v>1779</v>
      </c>
      <c r="L6" s="671" t="s">
        <v>25</v>
      </c>
      <c r="M6" s="671"/>
      <c r="N6" s="671"/>
      <c r="O6" s="671"/>
      <c r="P6" s="672"/>
      <c r="Q6" s="63" t="s">
        <v>5023</v>
      </c>
      <c r="R6" s="12">
        <f t="shared" si="1"/>
        <v>3</v>
      </c>
      <c r="S6" s="292"/>
      <c r="T6" s="64" t="s">
        <v>5024</v>
      </c>
      <c r="U6" s="379"/>
      <c r="V6" s="53"/>
      <c r="W6" s="53"/>
      <c r="X6" s="53"/>
      <c r="Y6" s="53"/>
      <c r="Z6" s="53"/>
      <c r="AA6" s="53"/>
    </row>
    <row r="7" spans="1:27" ht="43.2">
      <c r="A7" s="12">
        <f t="shared" si="0"/>
        <v>4</v>
      </c>
      <c r="B7" s="662" t="s">
        <v>5021</v>
      </c>
      <c r="C7" s="663">
        <v>12</v>
      </c>
      <c r="D7" s="663">
        <v>1</v>
      </c>
      <c r="E7" s="664" t="s">
        <v>17</v>
      </c>
      <c r="F7" s="664" t="s">
        <v>34</v>
      </c>
      <c r="G7" s="665"/>
      <c r="H7" s="665"/>
      <c r="I7" s="665"/>
      <c r="J7" s="666"/>
      <c r="K7" s="667" t="s">
        <v>1779</v>
      </c>
      <c r="L7" s="665" t="s">
        <v>107</v>
      </c>
      <c r="M7" s="665"/>
      <c r="N7" s="665"/>
      <c r="O7" s="665"/>
      <c r="P7" s="666"/>
      <c r="Q7" s="49" t="s">
        <v>5025</v>
      </c>
      <c r="R7" s="12">
        <f t="shared" si="1"/>
        <v>4</v>
      </c>
      <c r="S7" s="82"/>
      <c r="T7" s="49" t="s">
        <v>5026</v>
      </c>
      <c r="U7" s="373" t="s">
        <v>43</v>
      </c>
      <c r="V7" s="53"/>
      <c r="W7" s="53"/>
      <c r="X7" s="53"/>
      <c r="Y7" s="53"/>
      <c r="Z7" s="53"/>
      <c r="AA7" s="53"/>
    </row>
    <row r="8" spans="1:27" ht="183.6">
      <c r="A8" s="12">
        <f t="shared" si="0"/>
        <v>5</v>
      </c>
      <c r="B8" s="674" t="s">
        <v>5021</v>
      </c>
      <c r="C8" s="675">
        <v>12</v>
      </c>
      <c r="D8" s="675">
        <v>1</v>
      </c>
      <c r="E8" s="676" t="s">
        <v>53</v>
      </c>
      <c r="F8" s="676"/>
      <c r="G8" s="677"/>
      <c r="H8" s="677"/>
      <c r="I8" s="677"/>
      <c r="J8" s="678"/>
      <c r="K8" s="679" t="s">
        <v>5027</v>
      </c>
      <c r="L8" s="677"/>
      <c r="M8" s="677"/>
      <c r="N8" s="677"/>
      <c r="O8" s="677"/>
      <c r="P8" s="678"/>
      <c r="Q8" s="103" t="s">
        <v>5028</v>
      </c>
      <c r="R8" s="12">
        <f t="shared" si="1"/>
        <v>5</v>
      </c>
      <c r="S8" s="52"/>
      <c r="T8" s="64" t="s">
        <v>5029</v>
      </c>
      <c r="U8" s="373" t="s">
        <v>43</v>
      </c>
      <c r="V8" s="53"/>
      <c r="W8" s="53"/>
      <c r="X8" s="53"/>
      <c r="Y8" s="53"/>
      <c r="Z8" s="53"/>
      <c r="AA8" s="53"/>
    </row>
    <row r="9" spans="1:27" ht="118.8">
      <c r="A9" s="12">
        <f t="shared" si="0"/>
        <v>6</v>
      </c>
      <c r="B9" s="662" t="s">
        <v>5021</v>
      </c>
      <c r="C9" s="663">
        <v>12</v>
      </c>
      <c r="D9" s="663">
        <v>1</v>
      </c>
      <c r="E9" s="664" t="s">
        <v>63</v>
      </c>
      <c r="F9" s="664"/>
      <c r="G9" s="665"/>
      <c r="H9" s="665"/>
      <c r="I9" s="665"/>
      <c r="J9" s="666"/>
      <c r="K9" s="667" t="s">
        <v>5030</v>
      </c>
      <c r="L9" s="665"/>
      <c r="M9" s="665"/>
      <c r="N9" s="665"/>
      <c r="O9" s="665"/>
      <c r="P9" s="666"/>
      <c r="Q9" s="49" t="s">
        <v>5031</v>
      </c>
      <c r="R9" s="12">
        <f t="shared" si="1"/>
        <v>6</v>
      </c>
      <c r="S9" s="52"/>
      <c r="T9" s="49"/>
      <c r="U9" s="373"/>
      <c r="V9" s="53"/>
      <c r="W9" s="53"/>
      <c r="X9" s="53"/>
      <c r="Y9" s="53"/>
      <c r="Z9" s="53"/>
      <c r="AA9" s="53"/>
    </row>
    <row r="10" spans="1:27" ht="54">
      <c r="A10" s="12">
        <f t="shared" si="0"/>
        <v>7</v>
      </c>
      <c r="B10" s="662" t="s">
        <v>5021</v>
      </c>
      <c r="C10" s="663">
        <v>12</v>
      </c>
      <c r="D10" s="663">
        <v>1</v>
      </c>
      <c r="E10" s="664" t="s">
        <v>63</v>
      </c>
      <c r="F10" s="664" t="s">
        <v>27</v>
      </c>
      <c r="G10" s="665"/>
      <c r="H10" s="665"/>
      <c r="I10" s="665"/>
      <c r="J10" s="666"/>
      <c r="K10" s="667" t="s">
        <v>5030</v>
      </c>
      <c r="L10" s="665" t="s">
        <v>25</v>
      </c>
      <c r="M10" s="665"/>
      <c r="N10" s="665"/>
      <c r="O10" s="665"/>
      <c r="P10" s="666"/>
      <c r="Q10" s="49" t="s">
        <v>5032</v>
      </c>
      <c r="R10" s="12">
        <f t="shared" si="1"/>
        <v>7</v>
      </c>
      <c r="S10" s="52"/>
      <c r="T10" s="64" t="s">
        <v>5033</v>
      </c>
      <c r="U10" s="379"/>
      <c r="V10" s="53"/>
      <c r="W10" s="53"/>
      <c r="X10" s="53"/>
      <c r="Y10" s="53"/>
      <c r="Z10" s="53"/>
      <c r="AA10" s="53"/>
    </row>
    <row r="11" spans="1:27" ht="32.4">
      <c r="A11" s="12">
        <f t="shared" si="0"/>
        <v>8</v>
      </c>
      <c r="B11" s="662" t="s">
        <v>5021</v>
      </c>
      <c r="C11" s="663">
        <v>12</v>
      </c>
      <c r="D11" s="663">
        <v>1</v>
      </c>
      <c r="E11" s="670" t="s">
        <v>63</v>
      </c>
      <c r="F11" s="664" t="s">
        <v>34</v>
      </c>
      <c r="G11" s="665"/>
      <c r="H11" s="665"/>
      <c r="I11" s="665"/>
      <c r="J11" s="666"/>
      <c r="K11" s="667" t="s">
        <v>5030</v>
      </c>
      <c r="L11" s="665" t="s">
        <v>107</v>
      </c>
      <c r="M11" s="665"/>
      <c r="N11" s="665"/>
      <c r="O11" s="665"/>
      <c r="P11" s="666"/>
      <c r="Q11" s="49" t="s">
        <v>5034</v>
      </c>
      <c r="R11" s="12">
        <f t="shared" si="1"/>
        <v>8</v>
      </c>
      <c r="S11" s="52"/>
      <c r="T11" s="50" t="s">
        <v>5035</v>
      </c>
      <c r="U11" s="373"/>
      <c r="V11" s="53"/>
      <c r="W11" s="53"/>
      <c r="X11" s="53"/>
      <c r="Y11" s="53"/>
      <c r="Z11" s="53"/>
      <c r="AA11" s="53"/>
    </row>
    <row r="12" spans="1:27" ht="54">
      <c r="A12" s="12">
        <f t="shared" si="0"/>
        <v>9</v>
      </c>
      <c r="B12" s="674" t="s">
        <v>5036</v>
      </c>
      <c r="C12" s="680">
        <v>12</v>
      </c>
      <c r="D12" s="680">
        <v>1</v>
      </c>
      <c r="E12" s="681" t="s">
        <v>68</v>
      </c>
      <c r="F12" s="681"/>
      <c r="G12" s="682"/>
      <c r="H12" s="682"/>
      <c r="I12" s="682"/>
      <c r="J12" s="683"/>
      <c r="K12" s="684" t="s">
        <v>1659</v>
      </c>
      <c r="L12" s="682"/>
      <c r="M12" s="682"/>
      <c r="N12" s="682"/>
      <c r="O12" s="682"/>
      <c r="P12" s="683"/>
      <c r="Q12" s="73" t="s">
        <v>5037</v>
      </c>
      <c r="R12" s="12">
        <f t="shared" si="1"/>
        <v>9</v>
      </c>
      <c r="S12" s="52"/>
      <c r="T12" s="64" t="s">
        <v>5038</v>
      </c>
      <c r="U12" s="383"/>
      <c r="V12" s="53"/>
      <c r="W12" s="53"/>
      <c r="X12" s="53"/>
      <c r="Y12" s="53"/>
      <c r="Z12" s="53"/>
      <c r="AA12" s="53"/>
    </row>
    <row r="13" spans="1:27" ht="21.6">
      <c r="A13" s="12">
        <f t="shared" si="0"/>
        <v>10</v>
      </c>
      <c r="B13" s="668" t="s">
        <v>5036</v>
      </c>
      <c r="C13" s="669">
        <v>12</v>
      </c>
      <c r="D13" s="669">
        <v>1</v>
      </c>
      <c r="E13" s="670" t="s">
        <v>68</v>
      </c>
      <c r="F13" s="664" t="s">
        <v>27</v>
      </c>
      <c r="G13" s="665"/>
      <c r="H13" s="665"/>
      <c r="I13" s="665"/>
      <c r="J13" s="666"/>
      <c r="K13" s="667" t="s">
        <v>1659</v>
      </c>
      <c r="L13" s="665" t="s">
        <v>25</v>
      </c>
      <c r="M13" s="665"/>
      <c r="N13" s="665"/>
      <c r="O13" s="665"/>
      <c r="P13" s="666"/>
      <c r="Q13" s="49" t="s">
        <v>5039</v>
      </c>
      <c r="R13" s="12">
        <f t="shared" si="1"/>
        <v>10</v>
      </c>
      <c r="S13" s="52"/>
      <c r="T13" s="50" t="s">
        <v>5040</v>
      </c>
      <c r="U13" s="373"/>
      <c r="V13" s="53"/>
      <c r="W13" s="53"/>
      <c r="X13" s="53"/>
      <c r="Y13" s="53"/>
      <c r="Z13" s="53"/>
      <c r="AA13" s="53"/>
    </row>
    <row r="14" spans="1:27">
      <c r="A14" s="12">
        <f t="shared" si="0"/>
        <v>11</v>
      </c>
      <c r="B14" s="668" t="s">
        <v>5036</v>
      </c>
      <c r="C14" s="669">
        <v>12</v>
      </c>
      <c r="D14" s="669">
        <v>1</v>
      </c>
      <c r="E14" s="670" t="s">
        <v>68</v>
      </c>
      <c r="F14" s="664" t="s">
        <v>34</v>
      </c>
      <c r="G14" s="665"/>
      <c r="H14" s="665"/>
      <c r="I14" s="665"/>
      <c r="J14" s="666"/>
      <c r="K14" s="684" t="s">
        <v>1659</v>
      </c>
      <c r="L14" s="665" t="s">
        <v>107</v>
      </c>
      <c r="M14" s="665"/>
      <c r="N14" s="665"/>
      <c r="O14" s="665"/>
      <c r="P14" s="666"/>
      <c r="Q14" s="49" t="s">
        <v>5041</v>
      </c>
      <c r="R14" s="12">
        <f t="shared" si="1"/>
        <v>11</v>
      </c>
      <c r="S14" s="52"/>
      <c r="T14" s="50" t="s">
        <v>5042</v>
      </c>
      <c r="U14" s="373"/>
      <c r="V14" s="53"/>
      <c r="W14" s="53"/>
      <c r="X14" s="53"/>
      <c r="Y14" s="53"/>
      <c r="Z14" s="53"/>
      <c r="AA14" s="53"/>
    </row>
    <row r="15" spans="1:27">
      <c r="A15" s="12">
        <f t="shared" si="0"/>
        <v>12</v>
      </c>
      <c r="B15" s="668" t="s">
        <v>5036</v>
      </c>
      <c r="C15" s="669">
        <v>12</v>
      </c>
      <c r="D15" s="669">
        <v>1</v>
      </c>
      <c r="E15" s="670" t="s">
        <v>68</v>
      </c>
      <c r="F15" s="664" t="s">
        <v>36</v>
      </c>
      <c r="G15" s="665"/>
      <c r="H15" s="665"/>
      <c r="I15" s="665"/>
      <c r="J15" s="666"/>
      <c r="K15" s="684" t="s">
        <v>1659</v>
      </c>
      <c r="L15" s="665" t="s">
        <v>104</v>
      </c>
      <c r="M15" s="665"/>
      <c r="N15" s="665"/>
      <c r="O15" s="665"/>
      <c r="P15" s="666"/>
      <c r="Q15" s="49" t="s">
        <v>5043</v>
      </c>
      <c r="R15" s="12">
        <f t="shared" si="1"/>
        <v>12</v>
      </c>
      <c r="S15" s="52"/>
      <c r="T15" s="50" t="s">
        <v>5044</v>
      </c>
      <c r="U15" s="373"/>
      <c r="V15" s="53"/>
      <c r="W15" s="53"/>
      <c r="X15" s="53"/>
      <c r="Y15" s="53"/>
      <c r="Z15" s="53"/>
      <c r="AA15" s="53"/>
    </row>
    <row r="16" spans="1:27" ht="97.2">
      <c r="A16" s="12">
        <f t="shared" si="0"/>
        <v>13</v>
      </c>
      <c r="B16" s="668" t="s">
        <v>5036</v>
      </c>
      <c r="C16" s="669">
        <v>12</v>
      </c>
      <c r="D16" s="669">
        <v>1</v>
      </c>
      <c r="E16" s="670" t="s">
        <v>68</v>
      </c>
      <c r="F16" s="664" t="s">
        <v>44</v>
      </c>
      <c r="G16" s="665"/>
      <c r="H16" s="665"/>
      <c r="I16" s="665"/>
      <c r="J16" s="666"/>
      <c r="K16" s="684" t="s">
        <v>1659</v>
      </c>
      <c r="L16" s="665" t="s">
        <v>110</v>
      </c>
      <c r="M16" s="665"/>
      <c r="N16" s="665"/>
      <c r="O16" s="665"/>
      <c r="P16" s="666"/>
      <c r="Q16" s="49" t="s">
        <v>5045</v>
      </c>
      <c r="R16" s="12">
        <f t="shared" si="1"/>
        <v>13</v>
      </c>
      <c r="S16" s="52"/>
      <c r="T16" s="50" t="s">
        <v>5046</v>
      </c>
      <c r="U16" s="373"/>
      <c r="V16" s="53"/>
      <c r="W16" s="53"/>
      <c r="X16" s="53"/>
      <c r="Y16" s="53"/>
      <c r="Z16" s="53"/>
      <c r="AA16" s="53"/>
    </row>
    <row r="17" spans="1:27" ht="43.2">
      <c r="A17" s="12">
        <f t="shared" si="0"/>
        <v>14</v>
      </c>
      <c r="B17" s="668" t="s">
        <v>5036</v>
      </c>
      <c r="C17" s="669">
        <v>12</v>
      </c>
      <c r="D17" s="669">
        <v>1</v>
      </c>
      <c r="E17" s="670" t="s">
        <v>68</v>
      </c>
      <c r="F17" s="664" t="s">
        <v>114</v>
      </c>
      <c r="G17" s="665"/>
      <c r="H17" s="665"/>
      <c r="I17" s="665"/>
      <c r="J17" s="666"/>
      <c r="K17" s="684" t="s">
        <v>1659</v>
      </c>
      <c r="L17" s="665" t="s">
        <v>116</v>
      </c>
      <c r="M17" s="665"/>
      <c r="N17" s="665"/>
      <c r="O17" s="665"/>
      <c r="P17" s="666"/>
      <c r="Q17" s="49" t="s">
        <v>5047</v>
      </c>
      <c r="R17" s="12">
        <f t="shared" si="1"/>
        <v>14</v>
      </c>
      <c r="S17" s="52"/>
      <c r="T17" s="50" t="s">
        <v>5048</v>
      </c>
      <c r="U17" s="373"/>
      <c r="V17" s="53"/>
      <c r="W17" s="53"/>
      <c r="X17" s="53"/>
      <c r="Y17" s="53"/>
      <c r="Z17" s="53"/>
      <c r="AA17" s="53"/>
    </row>
    <row r="18" spans="1:27" ht="43.2">
      <c r="A18" s="12">
        <f t="shared" si="0"/>
        <v>15</v>
      </c>
      <c r="B18" s="668" t="s">
        <v>5036</v>
      </c>
      <c r="C18" s="669">
        <v>12</v>
      </c>
      <c r="D18" s="669">
        <v>1</v>
      </c>
      <c r="E18" s="670" t="s">
        <v>68</v>
      </c>
      <c r="F18" s="664" t="s">
        <v>114</v>
      </c>
      <c r="G18" s="671" t="s">
        <v>357</v>
      </c>
      <c r="H18" s="671"/>
      <c r="I18" s="671"/>
      <c r="J18" s="672"/>
      <c r="K18" s="684" t="s">
        <v>1659</v>
      </c>
      <c r="L18" s="671" t="s">
        <v>116</v>
      </c>
      <c r="M18" s="671" t="s">
        <v>605</v>
      </c>
      <c r="N18" s="671"/>
      <c r="O18" s="671"/>
      <c r="P18" s="672"/>
      <c r="Q18" s="63" t="s">
        <v>5049</v>
      </c>
      <c r="R18" s="12">
        <f t="shared" si="1"/>
        <v>15</v>
      </c>
      <c r="S18" s="52"/>
      <c r="T18" s="50" t="s">
        <v>5050</v>
      </c>
      <c r="U18" s="373"/>
      <c r="V18" s="53"/>
      <c r="W18" s="53"/>
      <c r="X18" s="53"/>
      <c r="Y18" s="53"/>
      <c r="Z18" s="53"/>
      <c r="AA18" s="53"/>
    </row>
    <row r="19" spans="1:27" ht="43.2">
      <c r="A19" s="12">
        <f t="shared" si="0"/>
        <v>16</v>
      </c>
      <c r="B19" s="668" t="s">
        <v>5036</v>
      </c>
      <c r="C19" s="669">
        <v>12</v>
      </c>
      <c r="D19" s="669">
        <v>1</v>
      </c>
      <c r="E19" s="670" t="s">
        <v>68</v>
      </c>
      <c r="F19" s="664" t="s">
        <v>114</v>
      </c>
      <c r="G19" s="671" t="s">
        <v>5051</v>
      </c>
      <c r="H19" s="671"/>
      <c r="I19" s="671"/>
      <c r="J19" s="672"/>
      <c r="K19" s="684" t="s">
        <v>1659</v>
      </c>
      <c r="L19" s="671" t="s">
        <v>116</v>
      </c>
      <c r="M19" s="671" t="s">
        <v>578</v>
      </c>
      <c r="N19" s="671"/>
      <c r="O19" s="671"/>
      <c r="P19" s="672"/>
      <c r="Q19" s="63" t="s">
        <v>5052</v>
      </c>
      <c r="R19" s="12">
        <f t="shared" si="1"/>
        <v>16</v>
      </c>
      <c r="S19" s="52"/>
      <c r="T19" s="50" t="s">
        <v>5053</v>
      </c>
      <c r="U19" s="373"/>
      <c r="V19" s="53"/>
      <c r="W19" s="53"/>
      <c r="X19" s="53"/>
      <c r="Y19" s="53"/>
      <c r="Z19" s="53"/>
      <c r="AA19" s="53"/>
    </row>
    <row r="20" spans="1:27" ht="43.2">
      <c r="A20" s="12">
        <f t="shared" si="0"/>
        <v>17</v>
      </c>
      <c r="B20" s="668" t="s">
        <v>5036</v>
      </c>
      <c r="C20" s="669">
        <v>12</v>
      </c>
      <c r="D20" s="669">
        <v>1</v>
      </c>
      <c r="E20" s="670" t="s">
        <v>68</v>
      </c>
      <c r="F20" s="664" t="s">
        <v>114</v>
      </c>
      <c r="G20" s="671" t="s">
        <v>5054</v>
      </c>
      <c r="H20" s="671"/>
      <c r="I20" s="671"/>
      <c r="J20" s="672"/>
      <c r="K20" s="684" t="s">
        <v>1659</v>
      </c>
      <c r="L20" s="671" t="s">
        <v>116</v>
      </c>
      <c r="M20" s="671" t="s">
        <v>420</v>
      </c>
      <c r="N20" s="671"/>
      <c r="O20" s="671"/>
      <c r="P20" s="672"/>
      <c r="Q20" s="63" t="s">
        <v>5055</v>
      </c>
      <c r="R20" s="12">
        <f t="shared" si="1"/>
        <v>17</v>
      </c>
      <c r="S20" s="52"/>
      <c r="T20" s="64" t="s">
        <v>5056</v>
      </c>
      <c r="U20" s="373"/>
      <c r="V20" s="53"/>
      <c r="W20" s="53"/>
      <c r="X20" s="53"/>
      <c r="Y20" s="53"/>
      <c r="Z20" s="53"/>
      <c r="AA20" s="53"/>
    </row>
    <row r="21" spans="1:27">
      <c r="A21" s="12">
        <f t="shared" si="0"/>
        <v>18</v>
      </c>
      <c r="B21" s="668" t="s">
        <v>5036</v>
      </c>
      <c r="C21" s="685">
        <v>12</v>
      </c>
      <c r="D21" s="685">
        <v>1</v>
      </c>
      <c r="E21" s="686" t="s">
        <v>68</v>
      </c>
      <c r="F21" s="687" t="s">
        <v>638</v>
      </c>
      <c r="G21" s="688"/>
      <c r="H21" s="688"/>
      <c r="I21" s="688"/>
      <c r="J21" s="689"/>
      <c r="K21" s="679" t="s">
        <v>1659</v>
      </c>
      <c r="L21" s="688" t="s">
        <v>127</v>
      </c>
      <c r="M21" s="688"/>
      <c r="N21" s="688"/>
      <c r="O21" s="688"/>
      <c r="P21" s="689"/>
      <c r="Q21" s="614" t="s">
        <v>5057</v>
      </c>
      <c r="R21" s="154">
        <f t="shared" si="1"/>
        <v>18</v>
      </c>
      <c r="S21" s="362"/>
      <c r="T21" s="615" t="s">
        <v>5058</v>
      </c>
      <c r="U21" s="373"/>
      <c r="V21" s="53"/>
      <c r="W21" s="53"/>
      <c r="X21" s="53"/>
      <c r="Y21" s="53"/>
      <c r="Z21" s="53"/>
      <c r="AA21" s="53"/>
    </row>
    <row r="22" spans="1:27" ht="43.2">
      <c r="A22" s="12">
        <f t="shared" si="0"/>
        <v>19</v>
      </c>
      <c r="B22" s="662" t="s">
        <v>5059</v>
      </c>
      <c r="C22" s="663">
        <v>12</v>
      </c>
      <c r="D22" s="663">
        <v>1</v>
      </c>
      <c r="E22" s="664" t="s">
        <v>1617</v>
      </c>
      <c r="F22" s="664"/>
      <c r="G22" s="665"/>
      <c r="H22" s="665"/>
      <c r="I22" s="665"/>
      <c r="J22" s="666"/>
      <c r="K22" s="667" t="s">
        <v>1659</v>
      </c>
      <c r="L22" s="665" t="s">
        <v>124</v>
      </c>
      <c r="M22" s="665"/>
      <c r="N22" s="665"/>
      <c r="O22" s="665"/>
      <c r="P22" s="666"/>
      <c r="Q22" s="49" t="s">
        <v>5060</v>
      </c>
      <c r="R22" s="12">
        <f t="shared" si="1"/>
        <v>19</v>
      </c>
      <c r="S22" s="52"/>
      <c r="T22" s="50" t="s">
        <v>5061</v>
      </c>
      <c r="U22" s="373"/>
      <c r="V22" s="53"/>
      <c r="W22" s="53"/>
      <c r="X22" s="53"/>
      <c r="Y22" s="53"/>
      <c r="Z22" s="53"/>
      <c r="AA22" s="53"/>
    </row>
    <row r="23" spans="1:27" ht="97.2">
      <c r="A23" s="12">
        <f t="shared" si="0"/>
        <v>20</v>
      </c>
      <c r="B23" s="662" t="s">
        <v>5059</v>
      </c>
      <c r="C23" s="663">
        <v>12</v>
      </c>
      <c r="D23" s="663">
        <v>1</v>
      </c>
      <c r="E23" s="664" t="s">
        <v>5062</v>
      </c>
      <c r="F23" s="664"/>
      <c r="G23" s="665"/>
      <c r="H23" s="665"/>
      <c r="I23" s="665"/>
      <c r="J23" s="666"/>
      <c r="K23" s="684" t="s">
        <v>1659</v>
      </c>
      <c r="L23" s="665" t="s">
        <v>119</v>
      </c>
      <c r="M23" s="665"/>
      <c r="N23" s="665"/>
      <c r="O23" s="665"/>
      <c r="P23" s="666"/>
      <c r="Q23" s="49" t="s">
        <v>5063</v>
      </c>
      <c r="R23" s="12">
        <f t="shared" si="1"/>
        <v>20</v>
      </c>
      <c r="S23" s="52"/>
      <c r="T23" s="50" t="s">
        <v>5064</v>
      </c>
      <c r="U23" s="373"/>
      <c r="V23" s="53"/>
      <c r="W23" s="53"/>
      <c r="X23" s="53"/>
      <c r="Y23" s="53"/>
      <c r="Z23" s="53"/>
      <c r="AA23" s="53"/>
    </row>
    <row r="24" spans="1:27" ht="129.6">
      <c r="A24" s="12">
        <f t="shared" si="0"/>
        <v>21</v>
      </c>
      <c r="B24" s="662" t="s">
        <v>5059</v>
      </c>
      <c r="C24" s="663">
        <v>12</v>
      </c>
      <c r="D24" s="663">
        <v>1</v>
      </c>
      <c r="E24" s="664" t="s">
        <v>5062</v>
      </c>
      <c r="F24" s="664" t="s">
        <v>27</v>
      </c>
      <c r="G24" s="665"/>
      <c r="H24" s="665"/>
      <c r="I24" s="665"/>
      <c r="J24" s="666"/>
      <c r="K24" s="684" t="s">
        <v>1659</v>
      </c>
      <c r="L24" s="665" t="s">
        <v>119</v>
      </c>
      <c r="M24" s="665" t="s">
        <v>605</v>
      </c>
      <c r="N24" s="665"/>
      <c r="O24" s="665"/>
      <c r="P24" s="666"/>
      <c r="Q24" s="49" t="s">
        <v>5065</v>
      </c>
      <c r="R24" s="12">
        <f t="shared" si="1"/>
        <v>21</v>
      </c>
      <c r="S24" s="52"/>
      <c r="T24" s="50" t="s">
        <v>5066</v>
      </c>
      <c r="U24" s="373"/>
      <c r="V24" s="53"/>
      <c r="W24" s="53"/>
      <c r="X24" s="53"/>
      <c r="Y24" s="53"/>
      <c r="Z24" s="53"/>
      <c r="AA24" s="53"/>
    </row>
    <row r="25" spans="1:27" ht="43.2">
      <c r="A25" s="12">
        <f t="shared" si="0"/>
        <v>22</v>
      </c>
      <c r="B25" s="662" t="s">
        <v>5059</v>
      </c>
      <c r="C25" s="663">
        <v>12</v>
      </c>
      <c r="D25" s="663">
        <v>1</v>
      </c>
      <c r="E25" s="664" t="s">
        <v>5062</v>
      </c>
      <c r="F25" s="664" t="s">
        <v>34</v>
      </c>
      <c r="G25" s="665"/>
      <c r="H25" s="665"/>
      <c r="I25" s="665"/>
      <c r="J25" s="666"/>
      <c r="K25" s="684" t="s">
        <v>1659</v>
      </c>
      <c r="L25" s="665" t="s">
        <v>119</v>
      </c>
      <c r="M25" s="665" t="s">
        <v>578</v>
      </c>
      <c r="N25" s="665"/>
      <c r="O25" s="665"/>
      <c r="P25" s="666"/>
      <c r="Q25" s="49" t="s">
        <v>5067</v>
      </c>
      <c r="R25" s="12">
        <f t="shared" si="1"/>
        <v>22</v>
      </c>
      <c r="S25" s="52"/>
      <c r="T25" s="50" t="s">
        <v>5068</v>
      </c>
      <c r="U25" s="373"/>
      <c r="V25" s="53"/>
      <c r="W25" s="53"/>
      <c r="X25" s="53"/>
      <c r="Y25" s="53"/>
      <c r="Z25" s="53"/>
      <c r="AA25" s="53"/>
    </row>
    <row r="26" spans="1:27" ht="32.4">
      <c r="A26" s="12">
        <f t="shared" si="0"/>
        <v>23</v>
      </c>
      <c r="B26" s="662" t="s">
        <v>5069</v>
      </c>
      <c r="C26" s="663">
        <v>12</v>
      </c>
      <c r="D26" s="663">
        <v>1</v>
      </c>
      <c r="E26" s="664" t="s">
        <v>73</v>
      </c>
      <c r="F26" s="664"/>
      <c r="G26" s="665"/>
      <c r="H26" s="665"/>
      <c r="I26" s="665"/>
      <c r="J26" s="666"/>
      <c r="K26" s="667" t="s">
        <v>1716</v>
      </c>
      <c r="L26" s="665"/>
      <c r="M26" s="665"/>
      <c r="N26" s="665"/>
      <c r="O26" s="665"/>
      <c r="P26" s="666"/>
      <c r="Q26" s="49" t="s">
        <v>5070</v>
      </c>
      <c r="R26" s="12">
        <f t="shared" si="1"/>
        <v>23</v>
      </c>
      <c r="S26" s="52"/>
      <c r="T26" s="49" t="s">
        <v>5071</v>
      </c>
      <c r="U26" s="373"/>
      <c r="V26" s="53"/>
      <c r="W26" s="53"/>
      <c r="X26" s="53"/>
      <c r="Y26" s="53"/>
      <c r="Z26" s="53"/>
      <c r="AA26" s="53"/>
    </row>
    <row r="27" spans="1:27" ht="21.6">
      <c r="A27" s="12">
        <f t="shared" si="0"/>
        <v>24</v>
      </c>
      <c r="B27" s="674" t="s">
        <v>5069</v>
      </c>
      <c r="C27" s="680">
        <v>12</v>
      </c>
      <c r="D27" s="680">
        <v>1</v>
      </c>
      <c r="E27" s="681" t="s">
        <v>90</v>
      </c>
      <c r="F27" s="681"/>
      <c r="G27" s="682"/>
      <c r="H27" s="682"/>
      <c r="I27" s="682"/>
      <c r="J27" s="683"/>
      <c r="K27" s="684" t="s">
        <v>1845</v>
      </c>
      <c r="L27" s="682"/>
      <c r="M27" s="682"/>
      <c r="N27" s="682"/>
      <c r="O27" s="682"/>
      <c r="P27" s="683"/>
      <c r="Q27" s="73" t="s">
        <v>5072</v>
      </c>
      <c r="R27" s="12">
        <f t="shared" si="1"/>
        <v>24</v>
      </c>
      <c r="S27" s="52"/>
      <c r="T27" s="74"/>
      <c r="U27" s="373"/>
      <c r="V27" s="53"/>
      <c r="W27" s="53"/>
      <c r="X27" s="53"/>
      <c r="Y27" s="53"/>
      <c r="Z27" s="53"/>
      <c r="AA27" s="53"/>
    </row>
    <row r="28" spans="1:27" ht="75.599999999999994">
      <c r="A28" s="12">
        <f t="shared" si="0"/>
        <v>25</v>
      </c>
      <c r="B28" s="662" t="s">
        <v>5069</v>
      </c>
      <c r="C28" s="663">
        <v>12</v>
      </c>
      <c r="D28" s="663">
        <v>1</v>
      </c>
      <c r="E28" s="664" t="s">
        <v>90</v>
      </c>
      <c r="F28" s="664" t="s">
        <v>27</v>
      </c>
      <c r="G28" s="665"/>
      <c r="H28" s="665"/>
      <c r="I28" s="665"/>
      <c r="J28" s="666"/>
      <c r="K28" s="667" t="s">
        <v>1845</v>
      </c>
      <c r="L28" s="665" t="s">
        <v>25</v>
      </c>
      <c r="M28" s="665"/>
      <c r="N28" s="665"/>
      <c r="O28" s="665"/>
      <c r="P28" s="666"/>
      <c r="Q28" s="49" t="s">
        <v>5073</v>
      </c>
      <c r="R28" s="12">
        <f t="shared" si="1"/>
        <v>25</v>
      </c>
      <c r="S28" s="52"/>
      <c r="T28" s="64" t="s">
        <v>5074</v>
      </c>
      <c r="U28" s="379" t="s">
        <v>43</v>
      </c>
      <c r="V28" s="53"/>
      <c r="W28" s="53"/>
      <c r="X28" s="53"/>
      <c r="Y28" s="53"/>
      <c r="Z28" s="53"/>
      <c r="AA28" s="53"/>
    </row>
    <row r="29" spans="1:27" ht="108">
      <c r="A29" s="12">
        <f t="shared" si="0"/>
        <v>26</v>
      </c>
      <c r="B29" s="662" t="s">
        <v>5069</v>
      </c>
      <c r="C29" s="663">
        <v>12</v>
      </c>
      <c r="D29" s="663">
        <v>1</v>
      </c>
      <c r="E29" s="664" t="s">
        <v>90</v>
      </c>
      <c r="F29" s="664" t="s">
        <v>34</v>
      </c>
      <c r="G29" s="665"/>
      <c r="H29" s="665"/>
      <c r="I29" s="665"/>
      <c r="J29" s="666"/>
      <c r="K29" s="667" t="s">
        <v>1845</v>
      </c>
      <c r="L29" s="665" t="s">
        <v>107</v>
      </c>
      <c r="M29" s="665"/>
      <c r="N29" s="665"/>
      <c r="O29" s="665"/>
      <c r="P29" s="666"/>
      <c r="Q29" s="49" t="s">
        <v>5075</v>
      </c>
      <c r="R29" s="12">
        <f t="shared" si="1"/>
        <v>26</v>
      </c>
      <c r="S29" s="52"/>
      <c r="T29" s="49" t="s">
        <v>5076</v>
      </c>
      <c r="U29" s="373" t="s">
        <v>43</v>
      </c>
      <c r="V29" s="53"/>
      <c r="W29" s="53"/>
      <c r="X29" s="53"/>
      <c r="Y29" s="53"/>
      <c r="Z29" s="53"/>
      <c r="AA29" s="53"/>
    </row>
    <row r="30" spans="1:27" ht="21.6">
      <c r="A30" s="12">
        <f t="shared" si="0"/>
        <v>27</v>
      </c>
      <c r="B30" s="674" t="s">
        <v>5069</v>
      </c>
      <c r="C30" s="680">
        <v>12</v>
      </c>
      <c r="D30" s="680">
        <v>1</v>
      </c>
      <c r="E30" s="681" t="s">
        <v>90</v>
      </c>
      <c r="F30" s="681" t="s">
        <v>36</v>
      </c>
      <c r="G30" s="682"/>
      <c r="H30" s="682"/>
      <c r="I30" s="682"/>
      <c r="J30" s="683"/>
      <c r="K30" s="684" t="s">
        <v>1845</v>
      </c>
      <c r="L30" s="682" t="s">
        <v>104</v>
      </c>
      <c r="M30" s="682"/>
      <c r="N30" s="682"/>
      <c r="O30" s="682"/>
      <c r="P30" s="683"/>
      <c r="Q30" s="73" t="s">
        <v>5077</v>
      </c>
      <c r="R30" s="12">
        <f t="shared" si="1"/>
        <v>27</v>
      </c>
      <c r="S30" s="52"/>
      <c r="T30" s="49" t="s">
        <v>5078</v>
      </c>
      <c r="U30" s="373" t="s">
        <v>43</v>
      </c>
      <c r="V30" s="53"/>
      <c r="W30" s="53"/>
      <c r="X30" s="53"/>
      <c r="Y30" s="53"/>
      <c r="Z30" s="53"/>
      <c r="AA30" s="53"/>
    </row>
    <row r="31" spans="1:27" ht="54">
      <c r="A31" s="12">
        <f t="shared" si="0"/>
        <v>28</v>
      </c>
      <c r="B31" s="690" t="s">
        <v>5069</v>
      </c>
      <c r="C31" s="691">
        <v>12</v>
      </c>
      <c r="D31" s="691">
        <v>1</v>
      </c>
      <c r="E31" s="692" t="s">
        <v>90</v>
      </c>
      <c r="F31" s="692" t="s">
        <v>44</v>
      </c>
      <c r="G31" s="693"/>
      <c r="H31" s="693"/>
      <c r="I31" s="693"/>
      <c r="J31" s="694"/>
      <c r="K31" s="695" t="s">
        <v>1845</v>
      </c>
      <c r="L31" s="693" t="s">
        <v>110</v>
      </c>
      <c r="M31" s="693"/>
      <c r="N31" s="693"/>
      <c r="O31" s="693"/>
      <c r="P31" s="694"/>
      <c r="Q31" s="696" t="s">
        <v>5079</v>
      </c>
      <c r="R31" s="12">
        <f t="shared" si="1"/>
        <v>28</v>
      </c>
      <c r="S31" s="52"/>
      <c r="T31" s="49" t="s">
        <v>5080</v>
      </c>
      <c r="U31" s="373" t="s">
        <v>43</v>
      </c>
      <c r="V31" s="53"/>
      <c r="W31" s="53"/>
      <c r="X31" s="53"/>
      <c r="Y31" s="53"/>
      <c r="Z31" s="53"/>
      <c r="AA31" s="53"/>
    </row>
    <row r="32" spans="1:27" ht="21.6">
      <c r="A32" s="12">
        <f t="shared" si="0"/>
        <v>29</v>
      </c>
      <c r="B32" s="674" t="s">
        <v>5069</v>
      </c>
      <c r="C32" s="680">
        <v>12</v>
      </c>
      <c r="D32" s="680">
        <v>1</v>
      </c>
      <c r="E32" s="681" t="s">
        <v>90</v>
      </c>
      <c r="F32" s="681" t="s">
        <v>114</v>
      </c>
      <c r="G32" s="682"/>
      <c r="H32" s="682"/>
      <c r="I32" s="682"/>
      <c r="J32" s="683"/>
      <c r="K32" s="684" t="s">
        <v>1845</v>
      </c>
      <c r="L32" s="682" t="s">
        <v>116</v>
      </c>
      <c r="M32" s="682"/>
      <c r="N32" s="682"/>
      <c r="O32" s="682"/>
      <c r="P32" s="683"/>
      <c r="Q32" s="73" t="s">
        <v>5081</v>
      </c>
      <c r="R32" s="12">
        <f t="shared" si="1"/>
        <v>29</v>
      </c>
      <c r="S32" s="82"/>
      <c r="T32" s="49" t="s">
        <v>5082</v>
      </c>
      <c r="U32" s="373" t="s">
        <v>43</v>
      </c>
      <c r="V32" s="53"/>
      <c r="W32" s="53"/>
      <c r="X32" s="53"/>
      <c r="Y32" s="53"/>
      <c r="Z32" s="53"/>
      <c r="AA32" s="53"/>
    </row>
    <row r="33" spans="1:27" ht="32.4">
      <c r="A33" s="12">
        <f t="shared" si="0"/>
        <v>30</v>
      </c>
      <c r="B33" s="668" t="s">
        <v>5069</v>
      </c>
      <c r="C33" s="669">
        <v>12</v>
      </c>
      <c r="D33" s="669">
        <v>1</v>
      </c>
      <c r="E33" s="670" t="s">
        <v>90</v>
      </c>
      <c r="F33" s="670" t="s">
        <v>638</v>
      </c>
      <c r="G33" s="671"/>
      <c r="H33" s="671"/>
      <c r="I33" s="671"/>
      <c r="J33" s="672"/>
      <c r="K33" s="673" t="s">
        <v>1845</v>
      </c>
      <c r="L33" s="671" t="s">
        <v>119</v>
      </c>
      <c r="M33" s="671"/>
      <c r="N33" s="671"/>
      <c r="O33" s="671"/>
      <c r="P33" s="672"/>
      <c r="Q33" s="63" t="s">
        <v>5083</v>
      </c>
      <c r="R33" s="12">
        <f t="shared" si="1"/>
        <v>30</v>
      </c>
      <c r="S33" s="82"/>
      <c r="T33" s="49" t="s">
        <v>5084</v>
      </c>
      <c r="U33" s="373" t="s">
        <v>43</v>
      </c>
      <c r="V33" s="53"/>
      <c r="W33" s="53"/>
      <c r="X33" s="53"/>
      <c r="Y33" s="53"/>
      <c r="Z33" s="53"/>
      <c r="AA33" s="53"/>
    </row>
    <row r="34" spans="1:27" ht="43.2">
      <c r="A34" s="12">
        <f t="shared" si="0"/>
        <v>31</v>
      </c>
      <c r="B34" s="662" t="s">
        <v>5069</v>
      </c>
      <c r="C34" s="663">
        <v>12</v>
      </c>
      <c r="D34" s="663">
        <v>1</v>
      </c>
      <c r="E34" s="664" t="s">
        <v>90</v>
      </c>
      <c r="F34" s="664" t="s">
        <v>130</v>
      </c>
      <c r="G34" s="665"/>
      <c r="H34" s="665"/>
      <c r="I34" s="665"/>
      <c r="J34" s="666"/>
      <c r="K34" s="667" t="s">
        <v>1845</v>
      </c>
      <c r="L34" s="665" t="s">
        <v>124</v>
      </c>
      <c r="M34" s="665"/>
      <c r="N34" s="665"/>
      <c r="O34" s="665"/>
      <c r="P34" s="666"/>
      <c r="Q34" s="49" t="s">
        <v>5085</v>
      </c>
      <c r="R34" s="12">
        <f t="shared" si="1"/>
        <v>31</v>
      </c>
      <c r="S34" s="82"/>
      <c r="T34" s="49" t="s">
        <v>5086</v>
      </c>
      <c r="U34" s="373" t="s">
        <v>43</v>
      </c>
      <c r="V34" s="53"/>
      <c r="W34" s="53"/>
      <c r="X34" s="53"/>
      <c r="Y34" s="53"/>
      <c r="Z34" s="53"/>
      <c r="AA34" s="53"/>
    </row>
    <row r="35" spans="1:27" ht="64.8">
      <c r="A35" s="12">
        <f t="shared" si="0"/>
        <v>32</v>
      </c>
      <c r="B35" s="674" t="s">
        <v>5069</v>
      </c>
      <c r="C35" s="680">
        <v>12</v>
      </c>
      <c r="D35" s="680">
        <v>1</v>
      </c>
      <c r="E35" s="681" t="s">
        <v>90</v>
      </c>
      <c r="F35" s="681" t="s">
        <v>134</v>
      </c>
      <c r="G35" s="682"/>
      <c r="H35" s="682"/>
      <c r="I35" s="682"/>
      <c r="J35" s="683"/>
      <c r="K35" s="684" t="s">
        <v>1845</v>
      </c>
      <c r="L35" s="682" t="s">
        <v>127</v>
      </c>
      <c r="M35" s="682"/>
      <c r="N35" s="682"/>
      <c r="O35" s="682"/>
      <c r="P35" s="683"/>
      <c r="Q35" s="73" t="s">
        <v>5087</v>
      </c>
      <c r="R35" s="12">
        <f t="shared" si="1"/>
        <v>32</v>
      </c>
      <c r="S35" s="82"/>
      <c r="T35" s="49" t="s">
        <v>5088</v>
      </c>
      <c r="U35" s="373" t="s">
        <v>43</v>
      </c>
      <c r="V35" s="53"/>
      <c r="W35" s="53"/>
      <c r="X35" s="53"/>
      <c r="Y35" s="53"/>
      <c r="Z35" s="53"/>
      <c r="AA35" s="53"/>
    </row>
    <row r="36" spans="1:27" ht="21.6">
      <c r="A36" s="12">
        <f t="shared" si="0"/>
        <v>33</v>
      </c>
      <c r="B36" s="662" t="s">
        <v>5069</v>
      </c>
      <c r="C36" s="663">
        <v>12</v>
      </c>
      <c r="D36" s="663">
        <v>1</v>
      </c>
      <c r="E36" s="664" t="s">
        <v>100</v>
      </c>
      <c r="F36" s="664"/>
      <c r="G36" s="665"/>
      <c r="H36" s="665"/>
      <c r="I36" s="665"/>
      <c r="J36" s="666"/>
      <c r="K36" s="667" t="s">
        <v>1704</v>
      </c>
      <c r="L36" s="665"/>
      <c r="M36" s="665"/>
      <c r="N36" s="665"/>
      <c r="O36" s="665"/>
      <c r="P36" s="666"/>
      <c r="Q36" s="49" t="s">
        <v>5089</v>
      </c>
      <c r="R36" s="12">
        <f t="shared" si="1"/>
        <v>33</v>
      </c>
      <c r="S36" s="82"/>
      <c r="T36" s="49"/>
      <c r="U36" s="373"/>
      <c r="V36" s="53"/>
      <c r="W36" s="53"/>
      <c r="X36" s="53"/>
      <c r="Y36" s="53"/>
      <c r="Z36" s="53"/>
      <c r="AA36" s="53"/>
    </row>
    <row r="37" spans="1:27" ht="64.8">
      <c r="A37" s="12">
        <f t="shared" si="0"/>
        <v>34</v>
      </c>
      <c r="B37" s="662" t="s">
        <v>5069</v>
      </c>
      <c r="C37" s="663">
        <v>12</v>
      </c>
      <c r="D37" s="663">
        <v>1</v>
      </c>
      <c r="E37" s="664" t="s">
        <v>100</v>
      </c>
      <c r="F37" s="664" t="s">
        <v>27</v>
      </c>
      <c r="G37" s="665"/>
      <c r="H37" s="665"/>
      <c r="I37" s="665"/>
      <c r="J37" s="666"/>
      <c r="K37" s="667" t="s">
        <v>1704</v>
      </c>
      <c r="L37" s="665"/>
      <c r="M37" s="665"/>
      <c r="N37" s="665"/>
      <c r="O37" s="665"/>
      <c r="P37" s="666"/>
      <c r="Q37" s="49" t="s">
        <v>5090</v>
      </c>
      <c r="R37" s="12">
        <f t="shared" si="1"/>
        <v>34</v>
      </c>
      <c r="S37" s="82"/>
      <c r="T37" s="49"/>
      <c r="U37" s="373"/>
      <c r="V37" s="53"/>
      <c r="W37" s="53"/>
      <c r="X37" s="53"/>
      <c r="Y37" s="53"/>
      <c r="Z37" s="53"/>
      <c r="AA37" s="53"/>
    </row>
    <row r="38" spans="1:27" ht="54">
      <c r="A38" s="12">
        <f t="shared" si="0"/>
        <v>35</v>
      </c>
      <c r="B38" s="662" t="s">
        <v>5069</v>
      </c>
      <c r="C38" s="663">
        <v>12</v>
      </c>
      <c r="D38" s="663">
        <v>1</v>
      </c>
      <c r="E38" s="664" t="s">
        <v>100</v>
      </c>
      <c r="F38" s="664" t="s">
        <v>27</v>
      </c>
      <c r="G38" s="665"/>
      <c r="H38" s="665"/>
      <c r="I38" s="665"/>
      <c r="J38" s="666"/>
      <c r="K38" s="667" t="s">
        <v>1704</v>
      </c>
      <c r="L38" s="665" t="s">
        <v>25</v>
      </c>
      <c r="M38" s="665"/>
      <c r="N38" s="665"/>
      <c r="O38" s="665"/>
      <c r="P38" s="666"/>
      <c r="Q38" s="49"/>
      <c r="R38" s="12">
        <f t="shared" si="1"/>
        <v>35</v>
      </c>
      <c r="S38" s="101" t="s">
        <v>5091</v>
      </c>
      <c r="T38" s="49" t="s">
        <v>5092</v>
      </c>
      <c r="U38" s="373"/>
      <c r="V38" s="53"/>
      <c r="W38" s="53"/>
      <c r="X38" s="53"/>
      <c r="Y38" s="53"/>
      <c r="Z38" s="53"/>
      <c r="AA38" s="53"/>
    </row>
    <row r="39" spans="1:27" ht="129.6">
      <c r="A39" s="12">
        <f t="shared" si="0"/>
        <v>36</v>
      </c>
      <c r="B39" s="662" t="s">
        <v>5069</v>
      </c>
      <c r="C39" s="663">
        <v>12</v>
      </c>
      <c r="D39" s="663">
        <v>1</v>
      </c>
      <c r="E39" s="664" t="s">
        <v>100</v>
      </c>
      <c r="F39" s="664" t="s">
        <v>27</v>
      </c>
      <c r="G39" s="665"/>
      <c r="H39" s="665"/>
      <c r="I39" s="665"/>
      <c r="J39" s="666"/>
      <c r="K39" s="667" t="s">
        <v>1704</v>
      </c>
      <c r="L39" s="665" t="s">
        <v>107</v>
      </c>
      <c r="M39" s="665"/>
      <c r="N39" s="665"/>
      <c r="O39" s="665"/>
      <c r="P39" s="666"/>
      <c r="Q39" s="49"/>
      <c r="R39" s="12">
        <f t="shared" si="1"/>
        <v>36</v>
      </c>
      <c r="S39" s="101" t="s">
        <v>5093</v>
      </c>
      <c r="T39" s="49" t="s">
        <v>5094</v>
      </c>
      <c r="U39" s="373"/>
      <c r="V39" s="53"/>
      <c r="W39" s="53"/>
      <c r="X39" s="53"/>
      <c r="Y39" s="53"/>
      <c r="Z39" s="53"/>
      <c r="AA39" s="53"/>
    </row>
    <row r="40" spans="1:27" ht="43.2">
      <c r="A40" s="12">
        <f t="shared" si="0"/>
        <v>37</v>
      </c>
      <c r="B40" s="674" t="s">
        <v>5069</v>
      </c>
      <c r="C40" s="680">
        <v>12</v>
      </c>
      <c r="D40" s="680">
        <v>1</v>
      </c>
      <c r="E40" s="681" t="s">
        <v>100</v>
      </c>
      <c r="F40" s="681" t="s">
        <v>34</v>
      </c>
      <c r="G40" s="682"/>
      <c r="H40" s="682"/>
      <c r="I40" s="682"/>
      <c r="J40" s="683"/>
      <c r="K40" s="684" t="s">
        <v>1704</v>
      </c>
      <c r="L40" s="682" t="s">
        <v>104</v>
      </c>
      <c r="M40" s="682"/>
      <c r="N40" s="682"/>
      <c r="O40" s="682"/>
      <c r="P40" s="683"/>
      <c r="Q40" s="73" t="s">
        <v>5095</v>
      </c>
      <c r="R40" s="12">
        <f t="shared" si="1"/>
        <v>37</v>
      </c>
      <c r="S40" s="82"/>
      <c r="T40" s="49" t="s">
        <v>5096</v>
      </c>
      <c r="U40" s="373"/>
      <c r="V40" s="53"/>
      <c r="W40" s="53"/>
      <c r="X40" s="53"/>
      <c r="Y40" s="53"/>
      <c r="Z40" s="53"/>
      <c r="AA40" s="53"/>
    </row>
    <row r="41" spans="1:27">
      <c r="A41" s="12">
        <f t="shared" si="0"/>
        <v>38</v>
      </c>
      <c r="B41" s="662" t="s">
        <v>5069</v>
      </c>
      <c r="C41" s="663">
        <v>12</v>
      </c>
      <c r="D41" s="663">
        <v>1</v>
      </c>
      <c r="E41" s="664" t="s">
        <v>100</v>
      </c>
      <c r="F41" s="664" t="s">
        <v>36</v>
      </c>
      <c r="G41" s="665"/>
      <c r="H41" s="665"/>
      <c r="I41" s="665"/>
      <c r="J41" s="666"/>
      <c r="K41" s="667" t="s">
        <v>1704</v>
      </c>
      <c r="L41" s="665" t="s">
        <v>110</v>
      </c>
      <c r="M41" s="665"/>
      <c r="N41" s="665"/>
      <c r="O41" s="665"/>
      <c r="P41" s="666"/>
      <c r="Q41" s="49" t="s">
        <v>5097</v>
      </c>
      <c r="R41" s="12">
        <f t="shared" si="1"/>
        <v>38</v>
      </c>
      <c r="S41" s="82"/>
      <c r="T41" s="49" t="s">
        <v>5098</v>
      </c>
      <c r="U41" s="373"/>
      <c r="V41" s="53"/>
      <c r="W41" s="53"/>
      <c r="X41" s="53"/>
      <c r="Y41" s="53"/>
      <c r="Z41" s="53"/>
      <c r="AA41" s="53"/>
    </row>
    <row r="42" spans="1:27" ht="75.599999999999994">
      <c r="A42" s="12">
        <f t="shared" si="0"/>
        <v>39</v>
      </c>
      <c r="B42" s="662" t="s">
        <v>5069</v>
      </c>
      <c r="C42" s="663">
        <v>12</v>
      </c>
      <c r="D42" s="663">
        <v>1</v>
      </c>
      <c r="E42" s="664" t="s">
        <v>100</v>
      </c>
      <c r="F42" s="664" t="s">
        <v>44</v>
      </c>
      <c r="G42" s="665"/>
      <c r="H42" s="665"/>
      <c r="I42" s="665"/>
      <c r="J42" s="666"/>
      <c r="K42" s="667" t="s">
        <v>1704</v>
      </c>
      <c r="L42" s="665" t="s">
        <v>116</v>
      </c>
      <c r="M42" s="665"/>
      <c r="N42" s="665"/>
      <c r="O42" s="665"/>
      <c r="P42" s="666"/>
      <c r="Q42" s="49" t="s">
        <v>5099</v>
      </c>
      <c r="R42" s="12">
        <f t="shared" si="1"/>
        <v>39</v>
      </c>
      <c r="S42" s="82"/>
      <c r="T42" s="49" t="s">
        <v>5100</v>
      </c>
      <c r="U42" s="373"/>
      <c r="V42" s="53"/>
      <c r="W42" s="53"/>
      <c r="X42" s="53"/>
      <c r="Y42" s="53"/>
      <c r="Z42" s="53"/>
      <c r="AA42" s="53"/>
    </row>
    <row r="43" spans="1:27" ht="21.6">
      <c r="A43" s="12">
        <f t="shared" si="0"/>
        <v>40</v>
      </c>
      <c r="B43" s="662" t="s">
        <v>5069</v>
      </c>
      <c r="C43" s="663">
        <v>12</v>
      </c>
      <c r="D43" s="663">
        <v>1</v>
      </c>
      <c r="E43" s="664" t="s">
        <v>139</v>
      </c>
      <c r="F43" s="664"/>
      <c r="G43" s="665"/>
      <c r="H43" s="665"/>
      <c r="I43" s="665"/>
      <c r="J43" s="666"/>
      <c r="K43" s="667" t="s">
        <v>1803</v>
      </c>
      <c r="L43" s="665"/>
      <c r="M43" s="665"/>
      <c r="N43" s="665"/>
      <c r="O43" s="665"/>
      <c r="P43" s="666"/>
      <c r="Q43" s="49" t="s">
        <v>5101</v>
      </c>
      <c r="R43" s="12">
        <f t="shared" si="1"/>
        <v>40</v>
      </c>
      <c r="S43" s="82"/>
      <c r="T43" s="49"/>
      <c r="U43" s="373"/>
      <c r="V43" s="53"/>
      <c r="W43" s="53"/>
      <c r="X43" s="53"/>
      <c r="Y43" s="53"/>
      <c r="Z43" s="53"/>
      <c r="AA43" s="53"/>
    </row>
    <row r="44" spans="1:27" ht="97.2">
      <c r="A44" s="12">
        <f t="shared" si="0"/>
        <v>41</v>
      </c>
      <c r="B44" s="662" t="s">
        <v>5069</v>
      </c>
      <c r="C44" s="663">
        <v>12</v>
      </c>
      <c r="D44" s="663">
        <v>1</v>
      </c>
      <c r="E44" s="664" t="s">
        <v>139</v>
      </c>
      <c r="F44" s="664" t="s">
        <v>27</v>
      </c>
      <c r="G44" s="665"/>
      <c r="H44" s="665"/>
      <c r="I44" s="665"/>
      <c r="J44" s="666"/>
      <c r="K44" s="667" t="s">
        <v>1803</v>
      </c>
      <c r="L44" s="663" t="s">
        <v>25</v>
      </c>
      <c r="M44" s="663"/>
      <c r="N44" s="663"/>
      <c r="O44" s="663"/>
      <c r="P44" s="666"/>
      <c r="Q44" s="49" t="s">
        <v>5102</v>
      </c>
      <c r="R44" s="12">
        <f t="shared" si="1"/>
        <v>41</v>
      </c>
      <c r="S44" s="82"/>
      <c r="T44" s="49" t="s">
        <v>5103</v>
      </c>
      <c r="U44" s="373"/>
      <c r="V44" s="53"/>
      <c r="W44" s="53"/>
      <c r="X44" s="53"/>
      <c r="Y44" s="53"/>
      <c r="Z44" s="53"/>
      <c r="AA44" s="53"/>
    </row>
    <row r="45" spans="1:27" ht="64.8">
      <c r="A45" s="12">
        <f t="shared" si="0"/>
        <v>42</v>
      </c>
      <c r="B45" s="662" t="s">
        <v>5069</v>
      </c>
      <c r="C45" s="663">
        <v>12</v>
      </c>
      <c r="D45" s="663">
        <v>1</v>
      </c>
      <c r="E45" s="664" t="s">
        <v>139</v>
      </c>
      <c r="F45" s="664" t="s">
        <v>34</v>
      </c>
      <c r="G45" s="665"/>
      <c r="H45" s="665"/>
      <c r="I45" s="665"/>
      <c r="J45" s="666"/>
      <c r="K45" s="667" t="s">
        <v>1803</v>
      </c>
      <c r="L45" s="663" t="s">
        <v>107</v>
      </c>
      <c r="M45" s="663"/>
      <c r="N45" s="663"/>
      <c r="O45" s="663"/>
      <c r="P45" s="666"/>
      <c r="Q45" s="49" t="s">
        <v>5104</v>
      </c>
      <c r="R45" s="12">
        <f t="shared" si="1"/>
        <v>42</v>
      </c>
      <c r="S45" s="82"/>
      <c r="T45" s="49" t="s">
        <v>5105</v>
      </c>
      <c r="U45" s="373"/>
      <c r="V45" s="53"/>
      <c r="W45" s="53"/>
      <c r="X45" s="53"/>
      <c r="Y45" s="53"/>
      <c r="Z45" s="53"/>
      <c r="AA45" s="53"/>
    </row>
    <row r="46" spans="1:27" ht="43.2">
      <c r="A46" s="12">
        <f t="shared" si="0"/>
        <v>43</v>
      </c>
      <c r="B46" s="662" t="s">
        <v>5069</v>
      </c>
      <c r="C46" s="663">
        <v>12</v>
      </c>
      <c r="D46" s="663">
        <v>1</v>
      </c>
      <c r="E46" s="664" t="s">
        <v>139</v>
      </c>
      <c r="F46" s="664" t="s">
        <v>36</v>
      </c>
      <c r="G46" s="665"/>
      <c r="H46" s="665"/>
      <c r="I46" s="665"/>
      <c r="J46" s="666"/>
      <c r="K46" s="667" t="s">
        <v>1803</v>
      </c>
      <c r="L46" s="663" t="s">
        <v>104</v>
      </c>
      <c r="M46" s="663"/>
      <c r="N46" s="663"/>
      <c r="O46" s="663"/>
      <c r="P46" s="666"/>
      <c r="Q46" s="49" t="s">
        <v>5106</v>
      </c>
      <c r="R46" s="12">
        <f t="shared" si="1"/>
        <v>43</v>
      </c>
      <c r="S46" s="82"/>
      <c r="T46" s="49" t="s">
        <v>5107</v>
      </c>
      <c r="U46" s="373"/>
      <c r="V46" s="53"/>
      <c r="W46" s="53"/>
      <c r="X46" s="53"/>
      <c r="Y46" s="53"/>
      <c r="Z46" s="53"/>
      <c r="AA46" s="53"/>
    </row>
    <row r="47" spans="1:27" ht="32.4">
      <c r="A47" s="12">
        <f t="shared" si="0"/>
        <v>44</v>
      </c>
      <c r="B47" s="662" t="s">
        <v>5069</v>
      </c>
      <c r="C47" s="663">
        <v>12</v>
      </c>
      <c r="D47" s="663">
        <v>1</v>
      </c>
      <c r="E47" s="664" t="s">
        <v>139</v>
      </c>
      <c r="F47" s="664" t="s">
        <v>44</v>
      </c>
      <c r="G47" s="665"/>
      <c r="H47" s="665"/>
      <c r="I47" s="665"/>
      <c r="J47" s="666"/>
      <c r="K47" s="667" t="s">
        <v>1803</v>
      </c>
      <c r="L47" s="663"/>
      <c r="M47" s="663"/>
      <c r="N47" s="663"/>
      <c r="O47" s="663"/>
      <c r="P47" s="666"/>
      <c r="Q47" s="49" t="s">
        <v>5108</v>
      </c>
      <c r="R47" s="12">
        <f t="shared" si="1"/>
        <v>44</v>
      </c>
      <c r="S47" s="82"/>
      <c r="T47" s="49" t="s">
        <v>5109</v>
      </c>
      <c r="U47" s="373"/>
      <c r="V47" s="53"/>
      <c r="W47" s="53"/>
      <c r="X47" s="53"/>
      <c r="Y47" s="53"/>
      <c r="Z47" s="53"/>
      <c r="AA47" s="53"/>
    </row>
    <row r="48" spans="1:27" ht="21.6">
      <c r="A48" s="12">
        <f t="shared" si="0"/>
        <v>45</v>
      </c>
      <c r="B48" s="662" t="s">
        <v>5069</v>
      </c>
      <c r="C48" s="663">
        <v>12</v>
      </c>
      <c r="D48" s="663">
        <v>1</v>
      </c>
      <c r="E48" s="664" t="s">
        <v>139</v>
      </c>
      <c r="F48" s="664" t="s">
        <v>44</v>
      </c>
      <c r="G48" s="665" t="s">
        <v>357</v>
      </c>
      <c r="H48" s="665"/>
      <c r="I48" s="665"/>
      <c r="J48" s="666"/>
      <c r="K48" s="667" t="s">
        <v>1803</v>
      </c>
      <c r="L48" s="665" t="s">
        <v>110</v>
      </c>
      <c r="M48" s="665" t="s">
        <v>605</v>
      </c>
      <c r="N48" s="665"/>
      <c r="O48" s="665"/>
      <c r="P48" s="666"/>
      <c r="Q48" s="49" t="s">
        <v>5110</v>
      </c>
      <c r="R48" s="12">
        <f t="shared" si="1"/>
        <v>45</v>
      </c>
      <c r="S48" s="82"/>
      <c r="T48" s="49" t="s">
        <v>5111</v>
      </c>
      <c r="U48" s="373"/>
      <c r="V48" s="53"/>
      <c r="W48" s="53"/>
      <c r="X48" s="53"/>
      <c r="Y48" s="53"/>
      <c r="Z48" s="53"/>
      <c r="AA48" s="53"/>
    </row>
    <row r="49" spans="1:27" ht="21.6">
      <c r="A49" s="12">
        <f t="shared" si="0"/>
        <v>46</v>
      </c>
      <c r="B49" s="662" t="s">
        <v>5069</v>
      </c>
      <c r="C49" s="663">
        <v>12</v>
      </c>
      <c r="D49" s="663">
        <v>1</v>
      </c>
      <c r="E49" s="664" t="s">
        <v>139</v>
      </c>
      <c r="F49" s="664" t="s">
        <v>44</v>
      </c>
      <c r="G49" s="665" t="s">
        <v>288</v>
      </c>
      <c r="H49" s="665"/>
      <c r="I49" s="665"/>
      <c r="J49" s="666"/>
      <c r="K49" s="667" t="s">
        <v>1803</v>
      </c>
      <c r="L49" s="665" t="s">
        <v>110</v>
      </c>
      <c r="M49" s="665" t="s">
        <v>578</v>
      </c>
      <c r="N49" s="665"/>
      <c r="O49" s="665"/>
      <c r="P49" s="666"/>
      <c r="Q49" s="49" t="s">
        <v>5112</v>
      </c>
      <c r="R49" s="12">
        <f t="shared" si="1"/>
        <v>46</v>
      </c>
      <c r="S49" s="82"/>
      <c r="T49" s="49" t="s">
        <v>5113</v>
      </c>
      <c r="U49" s="373"/>
      <c r="V49" s="53"/>
      <c r="W49" s="53"/>
      <c r="X49" s="53"/>
      <c r="Y49" s="53"/>
      <c r="Z49" s="53"/>
      <c r="AA49" s="53"/>
    </row>
    <row r="50" spans="1:27" ht="21.6">
      <c r="A50" s="12">
        <f t="shared" si="0"/>
        <v>47</v>
      </c>
      <c r="B50" s="662" t="s">
        <v>5069</v>
      </c>
      <c r="C50" s="663">
        <v>12</v>
      </c>
      <c r="D50" s="663">
        <v>1</v>
      </c>
      <c r="E50" s="664" t="s">
        <v>139</v>
      </c>
      <c r="F50" s="664" t="s">
        <v>44</v>
      </c>
      <c r="G50" s="665" t="s">
        <v>291</v>
      </c>
      <c r="H50" s="665"/>
      <c r="I50" s="665"/>
      <c r="J50" s="666"/>
      <c r="K50" s="667" t="s">
        <v>1803</v>
      </c>
      <c r="L50" s="665" t="s">
        <v>110</v>
      </c>
      <c r="M50" s="665" t="s">
        <v>420</v>
      </c>
      <c r="N50" s="665"/>
      <c r="O50" s="665"/>
      <c r="P50" s="666"/>
      <c r="Q50" s="49" t="s">
        <v>5114</v>
      </c>
      <c r="R50" s="12">
        <f t="shared" si="1"/>
        <v>47</v>
      </c>
      <c r="S50" s="82"/>
      <c r="T50" s="49" t="s">
        <v>5115</v>
      </c>
      <c r="U50" s="373"/>
      <c r="V50" s="53"/>
      <c r="W50" s="53"/>
      <c r="X50" s="53"/>
      <c r="Y50" s="53"/>
      <c r="Z50" s="53"/>
      <c r="AA50" s="53"/>
    </row>
    <row r="51" spans="1:27" ht="32.4">
      <c r="A51" s="12">
        <f t="shared" si="0"/>
        <v>48</v>
      </c>
      <c r="B51" s="662" t="s">
        <v>5069</v>
      </c>
      <c r="C51" s="663">
        <v>12</v>
      </c>
      <c r="D51" s="663">
        <v>1</v>
      </c>
      <c r="E51" s="664" t="s">
        <v>151</v>
      </c>
      <c r="F51" s="664"/>
      <c r="G51" s="665"/>
      <c r="H51" s="665"/>
      <c r="I51" s="665"/>
      <c r="J51" s="666"/>
      <c r="K51" s="667" t="s">
        <v>1710</v>
      </c>
      <c r="L51" s="665"/>
      <c r="M51" s="665"/>
      <c r="N51" s="665"/>
      <c r="O51" s="665"/>
      <c r="P51" s="666"/>
      <c r="Q51" s="49" t="s">
        <v>5116</v>
      </c>
      <c r="R51" s="12">
        <f t="shared" si="1"/>
        <v>48</v>
      </c>
      <c r="S51" s="82"/>
      <c r="T51" s="49" t="s">
        <v>5117</v>
      </c>
      <c r="U51" s="373"/>
      <c r="V51" s="53"/>
      <c r="W51" s="53"/>
      <c r="X51" s="53"/>
      <c r="Y51" s="53"/>
      <c r="Z51" s="53"/>
      <c r="AA51" s="53"/>
    </row>
    <row r="52" spans="1:27" ht="21.6">
      <c r="A52" s="12">
        <f t="shared" si="0"/>
        <v>49</v>
      </c>
      <c r="B52" s="662" t="s">
        <v>5069</v>
      </c>
      <c r="C52" s="663">
        <v>12</v>
      </c>
      <c r="D52" s="663">
        <v>1</v>
      </c>
      <c r="E52" s="664" t="s">
        <v>151</v>
      </c>
      <c r="F52" s="664" t="s">
        <v>27</v>
      </c>
      <c r="G52" s="665"/>
      <c r="H52" s="665"/>
      <c r="I52" s="665"/>
      <c r="J52" s="666"/>
      <c r="K52" s="667" t="s">
        <v>1710</v>
      </c>
      <c r="L52" s="665" t="s">
        <v>25</v>
      </c>
      <c r="M52" s="665"/>
      <c r="N52" s="665"/>
      <c r="O52" s="665"/>
      <c r="P52" s="666"/>
      <c r="Q52" s="49" t="s">
        <v>5118</v>
      </c>
      <c r="R52" s="12">
        <f t="shared" si="1"/>
        <v>49</v>
      </c>
      <c r="S52" s="82"/>
      <c r="T52" s="49" t="s">
        <v>5119</v>
      </c>
      <c r="U52" s="373"/>
      <c r="V52" s="53"/>
      <c r="W52" s="53"/>
      <c r="X52" s="53"/>
      <c r="Y52" s="53"/>
      <c r="Z52" s="53"/>
      <c r="AA52" s="53"/>
    </row>
    <row r="53" spans="1:27" ht="21.6">
      <c r="A53" s="12">
        <f t="shared" si="0"/>
        <v>50</v>
      </c>
      <c r="B53" s="662" t="s">
        <v>5069</v>
      </c>
      <c r="C53" s="663">
        <v>12</v>
      </c>
      <c r="D53" s="663">
        <v>1</v>
      </c>
      <c r="E53" s="664" t="s">
        <v>151</v>
      </c>
      <c r="F53" s="664" t="s">
        <v>34</v>
      </c>
      <c r="G53" s="665"/>
      <c r="H53" s="665"/>
      <c r="I53" s="665"/>
      <c r="J53" s="666"/>
      <c r="K53" s="667" t="s">
        <v>1710</v>
      </c>
      <c r="L53" s="665" t="s">
        <v>107</v>
      </c>
      <c r="M53" s="665"/>
      <c r="N53" s="665"/>
      <c r="O53" s="665"/>
      <c r="P53" s="666"/>
      <c r="Q53" s="49" t="s">
        <v>5120</v>
      </c>
      <c r="R53" s="12">
        <f t="shared" si="1"/>
        <v>50</v>
      </c>
      <c r="S53" s="82"/>
      <c r="T53" s="49" t="s">
        <v>5121</v>
      </c>
      <c r="U53" s="373"/>
      <c r="V53" s="53"/>
      <c r="W53" s="53"/>
      <c r="X53" s="53"/>
      <c r="Y53" s="53"/>
      <c r="Z53" s="53"/>
      <c r="AA53" s="53"/>
    </row>
    <row r="54" spans="1:27" ht="43.2">
      <c r="A54" s="12">
        <f t="shared" si="0"/>
        <v>51</v>
      </c>
      <c r="B54" s="662" t="s">
        <v>5036</v>
      </c>
      <c r="C54" s="663">
        <v>12</v>
      </c>
      <c r="D54" s="663">
        <v>1</v>
      </c>
      <c r="E54" s="664" t="s">
        <v>156</v>
      </c>
      <c r="F54" s="664"/>
      <c r="G54" s="665"/>
      <c r="H54" s="665"/>
      <c r="I54" s="665"/>
      <c r="J54" s="666"/>
      <c r="K54" s="667" t="s">
        <v>2274</v>
      </c>
      <c r="L54" s="665"/>
      <c r="M54" s="665"/>
      <c r="N54" s="665"/>
      <c r="O54" s="665"/>
      <c r="P54" s="666"/>
      <c r="Q54" s="49" t="s">
        <v>5122</v>
      </c>
      <c r="R54" s="12">
        <f t="shared" si="1"/>
        <v>51</v>
      </c>
      <c r="S54" s="82"/>
      <c r="T54" s="49"/>
      <c r="U54" s="373"/>
      <c r="V54" s="53"/>
      <c r="W54" s="53"/>
      <c r="X54" s="53"/>
      <c r="Y54" s="53"/>
      <c r="Z54" s="53"/>
      <c r="AA54" s="53"/>
    </row>
    <row r="55" spans="1:27" ht="86.4">
      <c r="A55" s="12">
        <f t="shared" si="0"/>
        <v>52</v>
      </c>
      <c r="B55" s="662" t="s">
        <v>5036</v>
      </c>
      <c r="C55" s="663">
        <v>12</v>
      </c>
      <c r="D55" s="663">
        <v>1</v>
      </c>
      <c r="E55" s="664" t="s">
        <v>156</v>
      </c>
      <c r="F55" s="664" t="s">
        <v>27</v>
      </c>
      <c r="G55" s="665"/>
      <c r="H55" s="665"/>
      <c r="I55" s="665"/>
      <c r="J55" s="666"/>
      <c r="K55" s="667" t="s">
        <v>2274</v>
      </c>
      <c r="L55" s="665" t="s">
        <v>25</v>
      </c>
      <c r="M55" s="665"/>
      <c r="N55" s="665"/>
      <c r="O55" s="665"/>
      <c r="P55" s="666"/>
      <c r="Q55" s="49" t="s">
        <v>5123</v>
      </c>
      <c r="R55" s="12">
        <f t="shared" si="1"/>
        <v>52</v>
      </c>
      <c r="S55" s="82"/>
      <c r="T55" s="49" t="s">
        <v>5124</v>
      </c>
      <c r="U55" s="373"/>
      <c r="V55" s="53"/>
      <c r="W55" s="53"/>
      <c r="X55" s="53"/>
      <c r="Y55" s="53"/>
      <c r="Z55" s="53"/>
      <c r="AA55" s="53"/>
    </row>
    <row r="56" spans="1:27" ht="32.4">
      <c r="A56" s="12">
        <f t="shared" si="0"/>
        <v>53</v>
      </c>
      <c r="B56" s="662" t="s">
        <v>5036</v>
      </c>
      <c r="C56" s="663">
        <v>12</v>
      </c>
      <c r="D56" s="663">
        <v>1</v>
      </c>
      <c r="E56" s="664" t="s">
        <v>156</v>
      </c>
      <c r="F56" s="664" t="s">
        <v>27</v>
      </c>
      <c r="G56" s="665" t="s">
        <v>357</v>
      </c>
      <c r="H56" s="665"/>
      <c r="I56" s="665"/>
      <c r="J56" s="666"/>
      <c r="K56" s="667" t="s">
        <v>2274</v>
      </c>
      <c r="L56" s="665" t="s">
        <v>25</v>
      </c>
      <c r="M56" s="665" t="s">
        <v>605</v>
      </c>
      <c r="N56" s="665"/>
      <c r="O56" s="665"/>
      <c r="P56" s="666"/>
      <c r="Q56" s="49" t="s">
        <v>5125</v>
      </c>
      <c r="R56" s="12">
        <f t="shared" si="1"/>
        <v>53</v>
      </c>
      <c r="S56" s="82"/>
      <c r="T56" s="49" t="s">
        <v>2278</v>
      </c>
      <c r="U56" s="373"/>
      <c r="V56" s="53"/>
      <c r="W56" s="53"/>
      <c r="X56" s="53"/>
      <c r="Y56" s="53"/>
      <c r="Z56" s="53"/>
      <c r="AA56" s="53"/>
    </row>
    <row r="57" spans="1:27" ht="32.4">
      <c r="A57" s="12">
        <f t="shared" si="0"/>
        <v>54</v>
      </c>
      <c r="B57" s="662" t="s">
        <v>5036</v>
      </c>
      <c r="C57" s="663">
        <v>12</v>
      </c>
      <c r="D57" s="663">
        <v>1</v>
      </c>
      <c r="E57" s="664" t="s">
        <v>156</v>
      </c>
      <c r="F57" s="664" t="s">
        <v>27</v>
      </c>
      <c r="G57" s="665" t="s">
        <v>288</v>
      </c>
      <c r="H57" s="665"/>
      <c r="I57" s="665"/>
      <c r="J57" s="666"/>
      <c r="K57" s="667" t="s">
        <v>2274</v>
      </c>
      <c r="L57" s="665" t="s">
        <v>25</v>
      </c>
      <c r="M57" s="665" t="s">
        <v>578</v>
      </c>
      <c r="N57" s="665"/>
      <c r="O57" s="665"/>
      <c r="P57" s="666"/>
      <c r="Q57" s="49" t="s">
        <v>5126</v>
      </c>
      <c r="R57" s="12">
        <f t="shared" si="1"/>
        <v>54</v>
      </c>
      <c r="S57" s="82"/>
      <c r="T57" s="49" t="s">
        <v>5127</v>
      </c>
      <c r="U57" s="373"/>
      <c r="V57" s="53"/>
      <c r="W57" s="53"/>
      <c r="X57" s="53"/>
      <c r="Y57" s="53"/>
      <c r="Z57" s="53"/>
      <c r="AA57" s="53"/>
    </row>
    <row r="58" spans="1:27" ht="21.6">
      <c r="A58" s="12">
        <f t="shared" si="0"/>
        <v>55</v>
      </c>
      <c r="B58" s="662" t="s">
        <v>5036</v>
      </c>
      <c r="C58" s="663">
        <v>12</v>
      </c>
      <c r="D58" s="663">
        <v>1</v>
      </c>
      <c r="E58" s="664" t="s">
        <v>156</v>
      </c>
      <c r="F58" s="664" t="s">
        <v>27</v>
      </c>
      <c r="G58" s="665" t="s">
        <v>288</v>
      </c>
      <c r="H58" s="697" t="s">
        <v>605</v>
      </c>
      <c r="I58" s="665"/>
      <c r="J58" s="666"/>
      <c r="K58" s="667" t="s">
        <v>2274</v>
      </c>
      <c r="L58" s="665" t="s">
        <v>25</v>
      </c>
      <c r="M58" s="665" t="s">
        <v>578</v>
      </c>
      <c r="N58" s="665" t="s">
        <v>25</v>
      </c>
      <c r="O58" s="665"/>
      <c r="P58" s="666"/>
      <c r="Q58" s="49" t="s">
        <v>5128</v>
      </c>
      <c r="R58" s="12">
        <f t="shared" si="1"/>
        <v>55</v>
      </c>
      <c r="S58" s="82"/>
      <c r="T58" s="49" t="s">
        <v>5129</v>
      </c>
      <c r="U58" s="373"/>
      <c r="V58" s="53"/>
      <c r="W58" s="53"/>
      <c r="X58" s="53"/>
      <c r="Y58" s="53"/>
      <c r="Z58" s="53"/>
      <c r="AA58" s="53"/>
    </row>
    <row r="59" spans="1:27" ht="32.4">
      <c r="A59" s="12">
        <f t="shared" si="0"/>
        <v>56</v>
      </c>
      <c r="B59" s="662" t="s">
        <v>5036</v>
      </c>
      <c r="C59" s="663">
        <v>12</v>
      </c>
      <c r="D59" s="663">
        <v>1</v>
      </c>
      <c r="E59" s="664" t="s">
        <v>156</v>
      </c>
      <c r="F59" s="664" t="s">
        <v>27</v>
      </c>
      <c r="G59" s="665" t="s">
        <v>288</v>
      </c>
      <c r="H59" s="697" t="s">
        <v>578</v>
      </c>
      <c r="I59" s="665"/>
      <c r="J59" s="666"/>
      <c r="K59" s="667" t="s">
        <v>2274</v>
      </c>
      <c r="L59" s="665" t="s">
        <v>25</v>
      </c>
      <c r="M59" s="665" t="s">
        <v>578</v>
      </c>
      <c r="N59" s="665" t="s">
        <v>107</v>
      </c>
      <c r="O59" s="665"/>
      <c r="P59" s="666"/>
      <c r="Q59" s="49" t="s">
        <v>5130</v>
      </c>
      <c r="R59" s="12">
        <f t="shared" si="1"/>
        <v>56</v>
      </c>
      <c r="S59" s="82"/>
      <c r="T59" s="49" t="s">
        <v>2293</v>
      </c>
      <c r="U59" s="373"/>
      <c r="V59" s="53"/>
      <c r="W59" s="53"/>
      <c r="X59" s="53"/>
      <c r="Y59" s="53"/>
      <c r="Z59" s="53"/>
      <c r="AA59" s="53"/>
    </row>
    <row r="60" spans="1:27" ht="21.6">
      <c r="A60" s="12">
        <f t="shared" si="0"/>
        <v>57</v>
      </c>
      <c r="B60" s="662" t="s">
        <v>5036</v>
      </c>
      <c r="C60" s="663">
        <v>12</v>
      </c>
      <c r="D60" s="663">
        <v>1</v>
      </c>
      <c r="E60" s="664" t="s">
        <v>156</v>
      </c>
      <c r="F60" s="664" t="s">
        <v>27</v>
      </c>
      <c r="G60" s="665" t="s">
        <v>288</v>
      </c>
      <c r="H60" s="697" t="s">
        <v>420</v>
      </c>
      <c r="I60" s="665"/>
      <c r="J60" s="666"/>
      <c r="K60" s="667" t="s">
        <v>2274</v>
      </c>
      <c r="L60" s="665" t="s">
        <v>25</v>
      </c>
      <c r="M60" s="665" t="s">
        <v>578</v>
      </c>
      <c r="N60" s="665" t="s">
        <v>104</v>
      </c>
      <c r="O60" s="665"/>
      <c r="P60" s="666"/>
      <c r="Q60" s="49" t="s">
        <v>5131</v>
      </c>
      <c r="R60" s="12">
        <f t="shared" si="1"/>
        <v>57</v>
      </c>
      <c r="S60" s="82"/>
      <c r="T60" s="49" t="s">
        <v>2284</v>
      </c>
      <c r="U60" s="373"/>
      <c r="V60" s="53"/>
      <c r="W60" s="53"/>
      <c r="X60" s="53"/>
      <c r="Y60" s="53"/>
      <c r="Z60" s="53"/>
      <c r="AA60" s="53"/>
    </row>
    <row r="61" spans="1:27" ht="21.6">
      <c r="A61" s="12">
        <f t="shared" si="0"/>
        <v>58</v>
      </c>
      <c r="B61" s="662" t="s">
        <v>5036</v>
      </c>
      <c r="C61" s="663">
        <v>12</v>
      </c>
      <c r="D61" s="663">
        <v>1</v>
      </c>
      <c r="E61" s="664" t="s">
        <v>156</v>
      </c>
      <c r="F61" s="664" t="s">
        <v>27</v>
      </c>
      <c r="G61" s="665" t="s">
        <v>291</v>
      </c>
      <c r="H61" s="665"/>
      <c r="I61" s="665"/>
      <c r="J61" s="666"/>
      <c r="K61" s="667" t="s">
        <v>2274</v>
      </c>
      <c r="L61" s="665" t="s">
        <v>25</v>
      </c>
      <c r="M61" s="665" t="s">
        <v>420</v>
      </c>
      <c r="N61" s="665"/>
      <c r="O61" s="665"/>
      <c r="P61" s="666"/>
      <c r="Q61" s="49" t="s">
        <v>5132</v>
      </c>
      <c r="R61" s="12">
        <f t="shared" si="1"/>
        <v>58</v>
      </c>
      <c r="S61" s="82"/>
      <c r="T61" s="49" t="s">
        <v>2296</v>
      </c>
      <c r="U61" s="373"/>
      <c r="V61" s="53"/>
      <c r="W61" s="53"/>
      <c r="X61" s="53"/>
      <c r="Y61" s="53"/>
      <c r="Z61" s="53"/>
      <c r="AA61" s="53"/>
    </row>
    <row r="62" spans="1:27" ht="86.4">
      <c r="A62" s="12">
        <f t="shared" si="0"/>
        <v>59</v>
      </c>
      <c r="B62" s="662" t="s">
        <v>5036</v>
      </c>
      <c r="C62" s="663">
        <v>12</v>
      </c>
      <c r="D62" s="663">
        <v>1</v>
      </c>
      <c r="E62" s="664" t="s">
        <v>156</v>
      </c>
      <c r="F62" s="664" t="s">
        <v>34</v>
      </c>
      <c r="G62" s="665"/>
      <c r="H62" s="665"/>
      <c r="I62" s="665"/>
      <c r="J62" s="666"/>
      <c r="K62" s="667" t="s">
        <v>2274</v>
      </c>
      <c r="L62" s="665" t="s">
        <v>107</v>
      </c>
      <c r="M62" s="665"/>
      <c r="N62" s="665"/>
      <c r="O62" s="665"/>
      <c r="P62" s="666"/>
      <c r="Q62" s="49" t="s">
        <v>5133</v>
      </c>
      <c r="R62" s="12">
        <f t="shared" si="1"/>
        <v>59</v>
      </c>
      <c r="S62" s="82"/>
      <c r="T62" s="49" t="s">
        <v>2288</v>
      </c>
      <c r="U62" s="373"/>
      <c r="V62" s="53"/>
      <c r="W62" s="53"/>
      <c r="X62" s="53"/>
      <c r="Y62" s="53"/>
      <c r="Z62" s="53"/>
      <c r="AA62" s="53"/>
    </row>
    <row r="63" spans="1:27" ht="32.4">
      <c r="A63" s="12">
        <f t="shared" si="0"/>
        <v>60</v>
      </c>
      <c r="B63" s="662" t="s">
        <v>5036</v>
      </c>
      <c r="C63" s="663">
        <v>12</v>
      </c>
      <c r="D63" s="663">
        <v>1</v>
      </c>
      <c r="E63" s="664" t="s">
        <v>156</v>
      </c>
      <c r="F63" s="664" t="s">
        <v>34</v>
      </c>
      <c r="G63" s="665" t="s">
        <v>357</v>
      </c>
      <c r="H63" s="665"/>
      <c r="I63" s="665"/>
      <c r="J63" s="666"/>
      <c r="K63" s="667" t="s">
        <v>2274</v>
      </c>
      <c r="L63" s="665" t="s">
        <v>107</v>
      </c>
      <c r="M63" s="665" t="s">
        <v>605</v>
      </c>
      <c r="N63" s="665"/>
      <c r="O63" s="665"/>
      <c r="P63" s="666"/>
      <c r="Q63" s="49" t="s">
        <v>5134</v>
      </c>
      <c r="R63" s="12">
        <f t="shared" si="1"/>
        <v>60</v>
      </c>
      <c r="S63" s="82"/>
      <c r="T63" s="49" t="s">
        <v>2290</v>
      </c>
      <c r="U63" s="373" t="s">
        <v>43</v>
      </c>
      <c r="V63" s="53"/>
      <c r="W63" s="53"/>
      <c r="X63" s="53"/>
      <c r="Y63" s="53"/>
      <c r="Z63" s="53"/>
      <c r="AA63" s="53"/>
    </row>
    <row r="64" spans="1:27" ht="21.6">
      <c r="A64" s="12">
        <f t="shared" si="0"/>
        <v>61</v>
      </c>
      <c r="B64" s="662" t="s">
        <v>5036</v>
      </c>
      <c r="C64" s="663">
        <v>12</v>
      </c>
      <c r="D64" s="663">
        <v>1</v>
      </c>
      <c r="E64" s="664" t="s">
        <v>156</v>
      </c>
      <c r="F64" s="664" t="s">
        <v>34</v>
      </c>
      <c r="G64" s="665" t="s">
        <v>288</v>
      </c>
      <c r="H64" s="665"/>
      <c r="I64" s="665"/>
      <c r="J64" s="666"/>
      <c r="K64" s="667" t="s">
        <v>2274</v>
      </c>
      <c r="L64" s="665" t="s">
        <v>107</v>
      </c>
      <c r="M64" s="665" t="s">
        <v>578</v>
      </c>
      <c r="N64" s="665"/>
      <c r="O64" s="665"/>
      <c r="P64" s="666"/>
      <c r="Q64" s="49" t="s">
        <v>5126</v>
      </c>
      <c r="R64" s="12">
        <f t="shared" si="1"/>
        <v>61</v>
      </c>
      <c r="S64" s="82"/>
      <c r="T64" s="49" t="s">
        <v>5135</v>
      </c>
      <c r="U64" s="373"/>
      <c r="V64" s="53"/>
      <c r="W64" s="53"/>
      <c r="X64" s="53"/>
      <c r="Y64" s="53"/>
      <c r="Z64" s="53"/>
      <c r="AA64" s="53"/>
    </row>
    <row r="65" spans="1:27" ht="21.6">
      <c r="A65" s="12">
        <f t="shared" si="0"/>
        <v>62</v>
      </c>
      <c r="B65" s="662" t="s">
        <v>5036</v>
      </c>
      <c r="C65" s="663">
        <v>12</v>
      </c>
      <c r="D65" s="663">
        <v>1</v>
      </c>
      <c r="E65" s="664" t="s">
        <v>156</v>
      </c>
      <c r="F65" s="664" t="s">
        <v>34</v>
      </c>
      <c r="G65" s="665" t="s">
        <v>288</v>
      </c>
      <c r="H65" s="697" t="s">
        <v>605</v>
      </c>
      <c r="I65" s="665"/>
      <c r="J65" s="666"/>
      <c r="K65" s="667" t="s">
        <v>2274</v>
      </c>
      <c r="L65" s="665" t="s">
        <v>107</v>
      </c>
      <c r="M65" s="665" t="s">
        <v>578</v>
      </c>
      <c r="N65" s="665" t="s">
        <v>25</v>
      </c>
      <c r="O65" s="665"/>
      <c r="P65" s="666"/>
      <c r="Q65" s="49" t="s">
        <v>5128</v>
      </c>
      <c r="R65" s="12">
        <f t="shared" si="1"/>
        <v>62</v>
      </c>
      <c r="S65" s="82"/>
      <c r="T65" s="49" t="s">
        <v>5136</v>
      </c>
      <c r="U65" s="373" t="s">
        <v>43</v>
      </c>
      <c r="V65" s="53"/>
      <c r="W65" s="53"/>
      <c r="X65" s="53"/>
      <c r="Y65" s="53"/>
      <c r="Z65" s="53"/>
      <c r="AA65" s="53"/>
    </row>
    <row r="66" spans="1:27" ht="21.6">
      <c r="A66" s="12">
        <f t="shared" si="0"/>
        <v>63</v>
      </c>
      <c r="B66" s="662" t="s">
        <v>5036</v>
      </c>
      <c r="C66" s="663">
        <v>12</v>
      </c>
      <c r="D66" s="663">
        <v>1</v>
      </c>
      <c r="E66" s="664" t="s">
        <v>156</v>
      </c>
      <c r="F66" s="664" t="s">
        <v>34</v>
      </c>
      <c r="G66" s="665" t="s">
        <v>288</v>
      </c>
      <c r="H66" s="697" t="s">
        <v>578</v>
      </c>
      <c r="I66" s="665"/>
      <c r="J66" s="666"/>
      <c r="K66" s="667" t="s">
        <v>2274</v>
      </c>
      <c r="L66" s="665" t="s">
        <v>107</v>
      </c>
      <c r="M66" s="665" t="s">
        <v>578</v>
      </c>
      <c r="N66" s="665" t="s">
        <v>107</v>
      </c>
      <c r="O66" s="665"/>
      <c r="P66" s="666"/>
      <c r="Q66" s="49" t="s">
        <v>5130</v>
      </c>
      <c r="R66" s="12">
        <f t="shared" si="1"/>
        <v>63</v>
      </c>
      <c r="S66" s="82"/>
      <c r="T66" s="49" t="s">
        <v>2282</v>
      </c>
      <c r="U66" s="373" t="s">
        <v>43</v>
      </c>
      <c r="V66" s="53"/>
      <c r="W66" s="53"/>
      <c r="X66" s="53"/>
      <c r="Y66" s="53"/>
      <c r="Z66" s="53"/>
      <c r="AA66" s="53"/>
    </row>
    <row r="67" spans="1:27" ht="21.6">
      <c r="A67" s="12">
        <f t="shared" si="0"/>
        <v>64</v>
      </c>
      <c r="B67" s="662" t="s">
        <v>5036</v>
      </c>
      <c r="C67" s="663">
        <v>12</v>
      </c>
      <c r="D67" s="663">
        <v>1</v>
      </c>
      <c r="E67" s="664" t="s">
        <v>156</v>
      </c>
      <c r="F67" s="664" t="s">
        <v>34</v>
      </c>
      <c r="G67" s="665" t="s">
        <v>288</v>
      </c>
      <c r="H67" s="697" t="s">
        <v>420</v>
      </c>
      <c r="I67" s="665"/>
      <c r="J67" s="666"/>
      <c r="K67" s="667" t="s">
        <v>2274</v>
      </c>
      <c r="L67" s="665" t="s">
        <v>107</v>
      </c>
      <c r="M67" s="665" t="s">
        <v>578</v>
      </c>
      <c r="N67" s="665" t="s">
        <v>104</v>
      </c>
      <c r="O67" s="665"/>
      <c r="P67" s="666"/>
      <c r="Q67" s="49" t="s">
        <v>5131</v>
      </c>
      <c r="R67" s="12">
        <f t="shared" si="1"/>
        <v>64</v>
      </c>
      <c r="S67" s="82"/>
      <c r="T67" s="49" t="s">
        <v>2284</v>
      </c>
      <c r="U67" s="373" t="s">
        <v>43</v>
      </c>
      <c r="V67" s="53"/>
      <c r="W67" s="53"/>
      <c r="X67" s="53"/>
      <c r="Y67" s="53"/>
      <c r="Z67" s="53"/>
      <c r="AA67" s="53"/>
    </row>
    <row r="68" spans="1:27" ht="21.6">
      <c r="A68" s="12">
        <f t="shared" si="0"/>
        <v>65</v>
      </c>
      <c r="B68" s="662" t="s">
        <v>5036</v>
      </c>
      <c r="C68" s="663">
        <v>12</v>
      </c>
      <c r="D68" s="663">
        <v>1</v>
      </c>
      <c r="E68" s="664" t="s">
        <v>156</v>
      </c>
      <c r="F68" s="664" t="s">
        <v>34</v>
      </c>
      <c r="G68" s="665" t="s">
        <v>291</v>
      </c>
      <c r="H68" s="665"/>
      <c r="I68" s="665"/>
      <c r="J68" s="666"/>
      <c r="K68" s="667" t="s">
        <v>2274</v>
      </c>
      <c r="L68" s="665" t="s">
        <v>107</v>
      </c>
      <c r="M68" s="665" t="s">
        <v>420</v>
      </c>
      <c r="N68" s="665"/>
      <c r="O68" s="665"/>
      <c r="P68" s="666"/>
      <c r="Q68" s="49" t="s">
        <v>5132</v>
      </c>
      <c r="R68" s="12">
        <f t="shared" si="1"/>
        <v>65</v>
      </c>
      <c r="S68" s="82"/>
      <c r="T68" s="49" t="s">
        <v>2296</v>
      </c>
      <c r="U68" s="373" t="s">
        <v>43</v>
      </c>
      <c r="V68" s="53"/>
      <c r="W68" s="53"/>
      <c r="X68" s="53"/>
      <c r="Y68" s="53"/>
      <c r="Z68" s="53"/>
      <c r="AA68" s="53"/>
    </row>
    <row r="69" spans="1:27" ht="75.599999999999994">
      <c r="A69" s="12">
        <f t="shared" ref="A69:A82" si="2">(A68+1)</f>
        <v>66</v>
      </c>
      <c r="B69" s="662" t="s">
        <v>5036</v>
      </c>
      <c r="C69" s="663">
        <v>12</v>
      </c>
      <c r="D69" s="663">
        <v>1</v>
      </c>
      <c r="E69" s="664" t="s">
        <v>156</v>
      </c>
      <c r="F69" s="664" t="s">
        <v>36</v>
      </c>
      <c r="G69" s="665"/>
      <c r="H69" s="665"/>
      <c r="I69" s="665"/>
      <c r="J69" s="666"/>
      <c r="K69" s="667" t="s">
        <v>2274</v>
      </c>
      <c r="L69" s="665" t="s">
        <v>104</v>
      </c>
      <c r="M69" s="665"/>
      <c r="N69" s="665"/>
      <c r="O69" s="665"/>
      <c r="P69" s="666"/>
      <c r="Q69" s="49" t="s">
        <v>5137</v>
      </c>
      <c r="R69" s="12">
        <f t="shared" ref="R69:R82" si="3">(R68+1)</f>
        <v>66</v>
      </c>
      <c r="S69" s="82"/>
      <c r="T69" s="49" t="s">
        <v>5138</v>
      </c>
      <c r="U69" s="373" t="s">
        <v>43</v>
      </c>
      <c r="V69" s="53"/>
      <c r="W69" s="53"/>
      <c r="X69" s="53"/>
      <c r="Y69" s="53"/>
      <c r="Z69" s="53"/>
      <c r="AA69" s="53"/>
    </row>
    <row r="70" spans="1:27" ht="108">
      <c r="A70" s="12">
        <f t="shared" si="2"/>
        <v>67</v>
      </c>
      <c r="B70" s="662" t="s">
        <v>5036</v>
      </c>
      <c r="C70" s="663">
        <v>12</v>
      </c>
      <c r="D70" s="663">
        <v>1</v>
      </c>
      <c r="E70" s="664" t="s">
        <v>156</v>
      </c>
      <c r="F70" s="664" t="s">
        <v>44</v>
      </c>
      <c r="G70" s="665"/>
      <c r="H70" s="665"/>
      <c r="I70" s="665"/>
      <c r="J70" s="666"/>
      <c r="K70" s="667" t="s">
        <v>2274</v>
      </c>
      <c r="L70" s="665" t="s">
        <v>110</v>
      </c>
      <c r="M70" s="665"/>
      <c r="N70" s="665"/>
      <c r="O70" s="665"/>
      <c r="P70" s="666"/>
      <c r="Q70" s="49" t="s">
        <v>5139</v>
      </c>
      <c r="R70" s="12">
        <f t="shared" si="3"/>
        <v>67</v>
      </c>
      <c r="S70" s="82"/>
      <c r="T70" s="49" t="s">
        <v>5140</v>
      </c>
      <c r="U70" s="373" t="s">
        <v>43</v>
      </c>
      <c r="V70" s="53"/>
      <c r="W70" s="53"/>
      <c r="X70" s="53"/>
      <c r="Y70" s="53"/>
      <c r="Z70" s="53"/>
      <c r="AA70" s="53"/>
    </row>
    <row r="71" spans="1:27" ht="43.2">
      <c r="A71" s="12">
        <f t="shared" si="2"/>
        <v>68</v>
      </c>
      <c r="B71" s="662" t="s">
        <v>5141</v>
      </c>
      <c r="C71" s="663">
        <v>12</v>
      </c>
      <c r="D71" s="663">
        <v>1</v>
      </c>
      <c r="E71" s="664" t="s">
        <v>184</v>
      </c>
      <c r="F71" s="664"/>
      <c r="G71" s="665"/>
      <c r="H71" s="665"/>
      <c r="I71" s="665"/>
      <c r="J71" s="666"/>
      <c r="K71" s="698" t="s">
        <v>1673</v>
      </c>
      <c r="L71" s="665"/>
      <c r="M71" s="665"/>
      <c r="N71" s="665"/>
      <c r="O71" s="665"/>
      <c r="P71" s="666"/>
      <c r="Q71" s="49" t="s">
        <v>5142</v>
      </c>
      <c r="R71" s="12">
        <f t="shared" si="3"/>
        <v>68</v>
      </c>
      <c r="S71" s="82"/>
      <c r="T71" s="49" t="s">
        <v>5143</v>
      </c>
      <c r="U71" s="373"/>
      <c r="V71" s="53"/>
      <c r="W71" s="53"/>
      <c r="X71" s="53"/>
      <c r="Y71" s="53"/>
      <c r="Z71" s="53"/>
      <c r="AA71" s="53"/>
    </row>
    <row r="72" spans="1:27" ht="43.2">
      <c r="A72" s="12">
        <f t="shared" si="2"/>
        <v>69</v>
      </c>
      <c r="B72" s="662" t="s">
        <v>5141</v>
      </c>
      <c r="C72" s="663">
        <v>12</v>
      </c>
      <c r="D72" s="663">
        <v>1</v>
      </c>
      <c r="E72" s="664" t="s">
        <v>184</v>
      </c>
      <c r="F72" s="664" t="s">
        <v>27</v>
      </c>
      <c r="G72" s="665"/>
      <c r="H72" s="665"/>
      <c r="I72" s="665"/>
      <c r="J72" s="666"/>
      <c r="K72" s="667" t="s">
        <v>1673</v>
      </c>
      <c r="L72" s="665" t="s">
        <v>25</v>
      </c>
      <c r="M72" s="665"/>
      <c r="N72" s="665"/>
      <c r="O72" s="665"/>
      <c r="P72" s="666"/>
      <c r="Q72" s="49" t="s">
        <v>5144</v>
      </c>
      <c r="R72" s="12">
        <f t="shared" si="3"/>
        <v>69</v>
      </c>
      <c r="S72" s="82"/>
      <c r="T72" s="49" t="s">
        <v>5145</v>
      </c>
      <c r="U72" s="373"/>
      <c r="V72" s="53"/>
      <c r="W72" s="53"/>
      <c r="X72" s="53"/>
      <c r="Y72" s="53"/>
      <c r="Z72" s="53"/>
      <c r="AA72" s="53"/>
    </row>
    <row r="73" spans="1:27" ht="64.8">
      <c r="A73" s="12">
        <f t="shared" si="2"/>
        <v>70</v>
      </c>
      <c r="B73" s="662" t="s">
        <v>5141</v>
      </c>
      <c r="C73" s="663">
        <v>12</v>
      </c>
      <c r="D73" s="663">
        <v>1</v>
      </c>
      <c r="E73" s="664" t="s">
        <v>184</v>
      </c>
      <c r="F73" s="664" t="s">
        <v>27</v>
      </c>
      <c r="G73" s="665" t="s">
        <v>357</v>
      </c>
      <c r="H73" s="665"/>
      <c r="I73" s="665"/>
      <c r="J73" s="666"/>
      <c r="K73" s="667" t="s">
        <v>1673</v>
      </c>
      <c r="L73" s="665" t="s">
        <v>25</v>
      </c>
      <c r="M73" s="665" t="s">
        <v>605</v>
      </c>
      <c r="N73" s="665"/>
      <c r="O73" s="665"/>
      <c r="P73" s="666"/>
      <c r="Q73" s="49" t="s">
        <v>5146</v>
      </c>
      <c r="R73" s="12">
        <f t="shared" si="3"/>
        <v>70</v>
      </c>
      <c r="S73" s="82"/>
      <c r="T73" s="49" t="s">
        <v>5147</v>
      </c>
      <c r="U73" s="373"/>
      <c r="V73" s="53"/>
      <c r="W73" s="53"/>
      <c r="X73" s="53"/>
      <c r="Y73" s="53"/>
      <c r="Z73" s="53"/>
      <c r="AA73" s="53"/>
    </row>
    <row r="74" spans="1:27" ht="108">
      <c r="A74" s="12">
        <f t="shared" si="2"/>
        <v>71</v>
      </c>
      <c r="B74" s="662" t="s">
        <v>5141</v>
      </c>
      <c r="C74" s="663">
        <v>12</v>
      </c>
      <c r="D74" s="663">
        <v>1</v>
      </c>
      <c r="E74" s="664" t="s">
        <v>184</v>
      </c>
      <c r="F74" s="664" t="s">
        <v>27</v>
      </c>
      <c r="G74" s="665" t="s">
        <v>288</v>
      </c>
      <c r="H74" s="665"/>
      <c r="I74" s="665"/>
      <c r="J74" s="666"/>
      <c r="K74" s="667" t="s">
        <v>1673</v>
      </c>
      <c r="L74" s="665" t="s">
        <v>25</v>
      </c>
      <c r="M74" s="665" t="s">
        <v>578</v>
      </c>
      <c r="N74" s="665"/>
      <c r="O74" s="665"/>
      <c r="P74" s="666"/>
      <c r="Q74" s="49" t="s">
        <v>5148</v>
      </c>
      <c r="R74" s="12">
        <f t="shared" si="3"/>
        <v>71</v>
      </c>
      <c r="S74" s="82"/>
      <c r="T74" s="49" t="s">
        <v>1676</v>
      </c>
      <c r="U74" s="373"/>
      <c r="V74" s="53"/>
      <c r="W74" s="53"/>
      <c r="X74" s="53"/>
      <c r="Y74" s="53"/>
      <c r="Z74" s="53"/>
      <c r="AA74" s="53"/>
    </row>
    <row r="75" spans="1:27" ht="43.2">
      <c r="A75" s="12">
        <f t="shared" si="2"/>
        <v>72</v>
      </c>
      <c r="B75" s="662" t="s">
        <v>5141</v>
      </c>
      <c r="C75" s="663">
        <v>12</v>
      </c>
      <c r="D75" s="663">
        <v>1</v>
      </c>
      <c r="E75" s="664" t="s">
        <v>184</v>
      </c>
      <c r="F75" s="664" t="s">
        <v>34</v>
      </c>
      <c r="G75" s="665"/>
      <c r="H75" s="665"/>
      <c r="I75" s="665"/>
      <c r="J75" s="666"/>
      <c r="K75" s="667" t="s">
        <v>1673</v>
      </c>
      <c r="L75" s="665" t="s">
        <v>107</v>
      </c>
      <c r="M75" s="665"/>
      <c r="N75" s="665"/>
      <c r="O75" s="665"/>
      <c r="P75" s="666"/>
      <c r="Q75" s="49" t="s">
        <v>5149</v>
      </c>
      <c r="R75" s="12">
        <f t="shared" si="3"/>
        <v>72</v>
      </c>
      <c r="S75" s="82"/>
      <c r="T75" s="49" t="s">
        <v>5150</v>
      </c>
      <c r="U75" s="373"/>
      <c r="V75" s="53"/>
      <c r="W75" s="53"/>
      <c r="X75" s="53"/>
      <c r="Y75" s="53"/>
      <c r="Z75" s="53"/>
      <c r="AA75" s="53"/>
    </row>
    <row r="76" spans="1:27" ht="43.2">
      <c r="A76" s="12">
        <f t="shared" si="2"/>
        <v>73</v>
      </c>
      <c r="B76" s="662" t="s">
        <v>5141</v>
      </c>
      <c r="C76" s="663">
        <v>12</v>
      </c>
      <c r="D76" s="663">
        <v>1</v>
      </c>
      <c r="E76" s="664" t="s">
        <v>184</v>
      </c>
      <c r="F76" s="664" t="s">
        <v>34</v>
      </c>
      <c r="G76" s="665" t="s">
        <v>357</v>
      </c>
      <c r="H76" s="665"/>
      <c r="I76" s="665"/>
      <c r="J76" s="666"/>
      <c r="K76" s="667"/>
      <c r="L76" s="665"/>
      <c r="M76" s="665"/>
      <c r="N76" s="665"/>
      <c r="O76" s="665"/>
      <c r="P76" s="666"/>
      <c r="Q76" s="49" t="s">
        <v>3435</v>
      </c>
      <c r="R76" s="12">
        <f t="shared" si="3"/>
        <v>73</v>
      </c>
      <c r="S76" s="82"/>
      <c r="T76" s="49"/>
      <c r="U76" s="373"/>
      <c r="V76" s="53"/>
      <c r="W76" s="53"/>
      <c r="X76" s="53"/>
      <c r="Y76" s="53"/>
      <c r="Z76" s="53"/>
      <c r="AA76" s="53"/>
    </row>
    <row r="77" spans="1:27" ht="43.2">
      <c r="A77" s="12">
        <f t="shared" si="2"/>
        <v>74</v>
      </c>
      <c r="B77" s="662" t="s">
        <v>5141</v>
      </c>
      <c r="C77" s="663">
        <v>12</v>
      </c>
      <c r="D77" s="663">
        <v>1</v>
      </c>
      <c r="E77" s="664" t="s">
        <v>184</v>
      </c>
      <c r="F77" s="664" t="s">
        <v>34</v>
      </c>
      <c r="G77" s="665" t="s">
        <v>288</v>
      </c>
      <c r="H77" s="665"/>
      <c r="I77" s="665"/>
      <c r="J77" s="666"/>
      <c r="K77" s="667"/>
      <c r="L77" s="665"/>
      <c r="M77" s="665"/>
      <c r="N77" s="665"/>
      <c r="O77" s="665"/>
      <c r="P77" s="666"/>
      <c r="Q77" s="49" t="s">
        <v>3536</v>
      </c>
      <c r="R77" s="12">
        <f t="shared" si="3"/>
        <v>74</v>
      </c>
      <c r="S77" s="82"/>
      <c r="T77" s="49"/>
      <c r="U77" s="373"/>
      <c r="V77" s="53"/>
      <c r="W77" s="53"/>
      <c r="X77" s="53"/>
      <c r="Y77" s="53"/>
      <c r="Z77" s="53"/>
      <c r="AA77" s="53"/>
    </row>
    <row r="78" spans="1:27" ht="43.2">
      <c r="A78" s="12">
        <f t="shared" si="2"/>
        <v>75</v>
      </c>
      <c r="B78" s="662" t="s">
        <v>5141</v>
      </c>
      <c r="C78" s="663">
        <v>12</v>
      </c>
      <c r="D78" s="663">
        <v>1</v>
      </c>
      <c r="E78" s="664" t="s">
        <v>184</v>
      </c>
      <c r="F78" s="664" t="s">
        <v>34</v>
      </c>
      <c r="G78" s="665" t="s">
        <v>291</v>
      </c>
      <c r="H78" s="665"/>
      <c r="I78" s="665"/>
      <c r="J78" s="666"/>
      <c r="K78" s="667" t="s">
        <v>1673</v>
      </c>
      <c r="L78" s="665" t="s">
        <v>107</v>
      </c>
      <c r="M78" s="665" t="s">
        <v>420</v>
      </c>
      <c r="N78" s="665"/>
      <c r="O78" s="665"/>
      <c r="P78" s="666"/>
      <c r="Q78" s="49" t="s">
        <v>5151</v>
      </c>
      <c r="R78" s="12">
        <f t="shared" si="3"/>
        <v>75</v>
      </c>
      <c r="S78" s="82"/>
      <c r="T78" s="49" t="s">
        <v>5152</v>
      </c>
      <c r="U78" s="373" t="s">
        <v>43</v>
      </c>
      <c r="V78" s="53"/>
      <c r="W78" s="53"/>
      <c r="X78" s="53"/>
      <c r="Y78" s="53"/>
      <c r="Z78" s="53"/>
      <c r="AA78" s="53"/>
    </row>
    <row r="79" spans="1:27" ht="54">
      <c r="A79" s="12">
        <f t="shared" si="2"/>
        <v>76</v>
      </c>
      <c r="B79" s="662" t="s">
        <v>5141</v>
      </c>
      <c r="C79" s="663">
        <v>12</v>
      </c>
      <c r="D79" s="663">
        <v>1</v>
      </c>
      <c r="E79" s="664" t="s">
        <v>184</v>
      </c>
      <c r="F79" s="664" t="s">
        <v>34</v>
      </c>
      <c r="G79" s="665" t="s">
        <v>398</v>
      </c>
      <c r="H79" s="665"/>
      <c r="I79" s="665"/>
      <c r="J79" s="666"/>
      <c r="K79" s="667" t="s">
        <v>1673</v>
      </c>
      <c r="L79" s="665" t="s">
        <v>107</v>
      </c>
      <c r="M79" s="665" t="s">
        <v>372</v>
      </c>
      <c r="N79" s="665"/>
      <c r="O79" s="665"/>
      <c r="P79" s="666"/>
      <c r="Q79" s="49" t="s">
        <v>5153</v>
      </c>
      <c r="R79" s="12">
        <f t="shared" si="3"/>
        <v>76</v>
      </c>
      <c r="S79" s="82"/>
      <c r="T79" s="49" t="s">
        <v>5154</v>
      </c>
      <c r="U79" s="373" t="s">
        <v>43</v>
      </c>
      <c r="V79" s="53"/>
      <c r="W79" s="53"/>
      <c r="X79" s="53"/>
      <c r="Y79" s="53"/>
      <c r="Z79" s="53"/>
      <c r="AA79" s="53"/>
    </row>
    <row r="80" spans="1:27" ht="21.6">
      <c r="A80" s="12">
        <f t="shared" si="2"/>
        <v>77</v>
      </c>
      <c r="B80" s="662" t="s">
        <v>5155</v>
      </c>
      <c r="C80" s="663">
        <v>12</v>
      </c>
      <c r="D80" s="663">
        <v>1</v>
      </c>
      <c r="E80" s="664" t="s">
        <v>219</v>
      </c>
      <c r="F80" s="664"/>
      <c r="G80" s="665"/>
      <c r="H80" s="665"/>
      <c r="I80" s="665"/>
      <c r="J80" s="666"/>
      <c r="K80" s="667" t="s">
        <v>5156</v>
      </c>
      <c r="L80" s="665"/>
      <c r="M80" s="665"/>
      <c r="N80" s="665"/>
      <c r="O80" s="665"/>
      <c r="P80" s="666"/>
      <c r="Q80" s="49" t="s">
        <v>5157</v>
      </c>
      <c r="R80" s="12">
        <f t="shared" si="3"/>
        <v>77</v>
      </c>
      <c r="S80" s="82"/>
      <c r="T80" s="49"/>
      <c r="U80" s="373"/>
      <c r="V80" s="53"/>
      <c r="W80" s="53"/>
      <c r="X80" s="53"/>
      <c r="Y80" s="53"/>
      <c r="Z80" s="53"/>
      <c r="AA80" s="53"/>
    </row>
    <row r="81" spans="1:27" ht="43.2">
      <c r="A81" s="12">
        <f t="shared" si="2"/>
        <v>78</v>
      </c>
      <c r="B81" s="662" t="s">
        <v>5155</v>
      </c>
      <c r="C81" s="663">
        <v>12</v>
      </c>
      <c r="D81" s="663">
        <v>1</v>
      </c>
      <c r="E81" s="664" t="s">
        <v>219</v>
      </c>
      <c r="F81" s="664" t="s">
        <v>27</v>
      </c>
      <c r="G81" s="665"/>
      <c r="H81" s="665"/>
      <c r="I81" s="665"/>
      <c r="J81" s="666"/>
      <c r="K81" s="667" t="s">
        <v>5156</v>
      </c>
      <c r="L81" s="665" t="s">
        <v>25</v>
      </c>
      <c r="M81" s="665"/>
      <c r="N81" s="665"/>
      <c r="O81" s="665"/>
      <c r="P81" s="666"/>
      <c r="Q81" s="49" t="s">
        <v>5158</v>
      </c>
      <c r="R81" s="12">
        <f t="shared" si="3"/>
        <v>78</v>
      </c>
      <c r="S81" s="82"/>
      <c r="T81" s="49" t="s">
        <v>5159</v>
      </c>
      <c r="U81" s="373" t="s">
        <v>43</v>
      </c>
      <c r="V81" s="53"/>
      <c r="W81" s="53"/>
      <c r="X81" s="53"/>
      <c r="Y81" s="53"/>
      <c r="Z81" s="53"/>
      <c r="AA81" s="53"/>
    </row>
    <row r="82" spans="1:27" ht="54">
      <c r="A82" s="12">
        <f t="shared" si="2"/>
        <v>79</v>
      </c>
      <c r="B82" s="662" t="s">
        <v>5155</v>
      </c>
      <c r="C82" s="663">
        <v>12</v>
      </c>
      <c r="D82" s="663">
        <v>1</v>
      </c>
      <c r="E82" s="664" t="s">
        <v>219</v>
      </c>
      <c r="F82" s="664" t="s">
        <v>34</v>
      </c>
      <c r="G82" s="665"/>
      <c r="H82" s="665"/>
      <c r="I82" s="665"/>
      <c r="J82" s="666"/>
      <c r="K82" s="667" t="s">
        <v>5156</v>
      </c>
      <c r="L82" s="665" t="s">
        <v>107</v>
      </c>
      <c r="M82" s="665"/>
      <c r="N82" s="665"/>
      <c r="O82" s="665"/>
      <c r="P82" s="666"/>
      <c r="Q82" s="49" t="s">
        <v>5160</v>
      </c>
      <c r="R82" s="12">
        <f t="shared" si="3"/>
        <v>79</v>
      </c>
      <c r="S82" s="82"/>
      <c r="T82" s="49" t="s">
        <v>5161</v>
      </c>
      <c r="U82" s="373" t="s">
        <v>43</v>
      </c>
      <c r="V82" s="53"/>
      <c r="W82" s="53"/>
      <c r="X82" s="53"/>
      <c r="Y82" s="53"/>
      <c r="Z82" s="53"/>
      <c r="AA82" s="53"/>
    </row>
    <row r="83" spans="1:27" ht="21.6">
      <c r="A83" s="12"/>
      <c r="B83" s="662" t="s">
        <v>5155</v>
      </c>
      <c r="C83" s="663">
        <v>12</v>
      </c>
      <c r="D83" s="663">
        <v>1</v>
      </c>
      <c r="E83" s="664" t="s">
        <v>219</v>
      </c>
      <c r="F83" s="664" t="s">
        <v>34</v>
      </c>
      <c r="G83" s="665"/>
      <c r="H83" s="665"/>
      <c r="I83" s="665"/>
      <c r="J83" s="666"/>
      <c r="K83" s="667" t="s">
        <v>5156</v>
      </c>
      <c r="L83" s="665" t="s">
        <v>107</v>
      </c>
      <c r="M83" s="665" t="s">
        <v>605</v>
      </c>
      <c r="N83" s="665"/>
      <c r="O83" s="665"/>
      <c r="P83" s="666"/>
      <c r="Q83" s="49" t="s">
        <v>5162</v>
      </c>
      <c r="R83" s="12"/>
      <c r="S83" s="52"/>
      <c r="T83" s="49" t="s">
        <v>5163</v>
      </c>
      <c r="U83" s="373"/>
      <c r="V83" s="53"/>
      <c r="W83" s="53"/>
      <c r="X83" s="53"/>
      <c r="Y83" s="53"/>
      <c r="Z83" s="53"/>
      <c r="AA83" s="53"/>
    </row>
    <row r="84" spans="1:27" ht="21.6">
      <c r="A84" s="12"/>
      <c r="B84" s="662" t="s">
        <v>5155</v>
      </c>
      <c r="C84" s="663">
        <v>12</v>
      </c>
      <c r="D84" s="663">
        <v>1</v>
      </c>
      <c r="E84" s="664" t="s">
        <v>219</v>
      </c>
      <c r="F84" s="664" t="s">
        <v>34</v>
      </c>
      <c r="G84" s="665"/>
      <c r="H84" s="665"/>
      <c r="I84" s="665"/>
      <c r="J84" s="666"/>
      <c r="K84" s="667" t="s">
        <v>5156</v>
      </c>
      <c r="L84" s="665" t="s">
        <v>107</v>
      </c>
      <c r="M84" s="665" t="s">
        <v>578</v>
      </c>
      <c r="N84" s="665"/>
      <c r="O84" s="665"/>
      <c r="P84" s="666"/>
      <c r="Q84" s="49" t="s">
        <v>5164</v>
      </c>
      <c r="R84" s="12"/>
      <c r="S84" s="52"/>
      <c r="T84" s="49" t="s">
        <v>5165</v>
      </c>
      <c r="U84" s="373"/>
      <c r="V84" s="53"/>
      <c r="W84" s="53"/>
      <c r="X84" s="53"/>
      <c r="Y84" s="53"/>
      <c r="Z84" s="53"/>
      <c r="AA84" s="53"/>
    </row>
    <row r="85" spans="1:27" ht="21.6">
      <c r="A85" s="12"/>
      <c r="B85" s="662" t="s">
        <v>5155</v>
      </c>
      <c r="C85" s="663">
        <v>12</v>
      </c>
      <c r="D85" s="663">
        <v>1</v>
      </c>
      <c r="E85" s="664" t="s">
        <v>219</v>
      </c>
      <c r="F85" s="664" t="s">
        <v>34</v>
      </c>
      <c r="G85" s="665"/>
      <c r="H85" s="665"/>
      <c r="I85" s="665"/>
      <c r="J85" s="666"/>
      <c r="K85" s="667" t="s">
        <v>5156</v>
      </c>
      <c r="L85" s="665" t="s">
        <v>107</v>
      </c>
      <c r="M85" s="665" t="s">
        <v>420</v>
      </c>
      <c r="N85" s="665"/>
      <c r="O85" s="665"/>
      <c r="P85" s="666"/>
      <c r="Q85" s="49" t="s">
        <v>5166</v>
      </c>
      <c r="R85" s="12"/>
      <c r="S85" s="52"/>
      <c r="T85" s="49" t="s">
        <v>5167</v>
      </c>
      <c r="U85" s="373"/>
      <c r="V85" s="53"/>
      <c r="W85" s="53"/>
      <c r="X85" s="53"/>
      <c r="Y85" s="53"/>
      <c r="Z85" s="53"/>
      <c r="AA85" s="53"/>
    </row>
    <row r="86" spans="1:27" ht="43.2">
      <c r="A86" s="12">
        <f>(A82+1)</f>
        <v>80</v>
      </c>
      <c r="B86" s="662" t="s">
        <v>5155</v>
      </c>
      <c r="C86" s="663">
        <v>12</v>
      </c>
      <c r="D86" s="663">
        <v>1</v>
      </c>
      <c r="E86" s="664" t="s">
        <v>219</v>
      </c>
      <c r="F86" s="664" t="s">
        <v>36</v>
      </c>
      <c r="G86" s="665"/>
      <c r="H86" s="665"/>
      <c r="I86" s="665"/>
      <c r="J86" s="666"/>
      <c r="K86" s="667" t="s">
        <v>5156</v>
      </c>
      <c r="L86" s="665" t="s">
        <v>1746</v>
      </c>
      <c r="M86" s="665"/>
      <c r="N86" s="665"/>
      <c r="O86" s="665"/>
      <c r="P86" s="666"/>
      <c r="Q86" s="49" t="s">
        <v>5168</v>
      </c>
      <c r="R86" s="12">
        <f>(R82+1)</f>
        <v>80</v>
      </c>
      <c r="S86" s="82"/>
      <c r="T86" s="49" t="s">
        <v>5169</v>
      </c>
      <c r="U86" s="373" t="s">
        <v>43</v>
      </c>
      <c r="V86" s="53"/>
      <c r="W86" s="53"/>
      <c r="X86" s="53"/>
      <c r="Y86" s="53"/>
      <c r="Z86" s="53"/>
      <c r="AA86" s="53"/>
    </row>
    <row r="87" spans="1:27" ht="97.2">
      <c r="A87" s="12">
        <f t="shared" ref="A87:A98" si="4">(A86+1)</f>
        <v>81</v>
      </c>
      <c r="B87" s="662" t="s">
        <v>5155</v>
      </c>
      <c r="C87" s="663">
        <v>12</v>
      </c>
      <c r="D87" s="663">
        <v>1</v>
      </c>
      <c r="E87" s="664" t="s">
        <v>233</v>
      </c>
      <c r="F87" s="664"/>
      <c r="G87" s="665"/>
      <c r="H87" s="665"/>
      <c r="I87" s="665"/>
      <c r="J87" s="666"/>
      <c r="K87" s="667" t="s">
        <v>5170</v>
      </c>
      <c r="L87" s="665"/>
      <c r="M87" s="665"/>
      <c r="N87" s="665"/>
      <c r="O87" s="665"/>
      <c r="P87" s="666"/>
      <c r="Q87" s="49" t="s">
        <v>5171</v>
      </c>
      <c r="R87" s="12">
        <f t="shared" ref="R87:R98" si="5">(R86+1)</f>
        <v>81</v>
      </c>
      <c r="S87" s="82"/>
      <c r="T87" s="49" t="s">
        <v>5172</v>
      </c>
      <c r="U87" s="373"/>
      <c r="V87" s="53"/>
      <c r="W87" s="53"/>
      <c r="X87" s="53"/>
      <c r="Y87" s="53"/>
      <c r="Z87" s="53"/>
      <c r="AA87" s="53"/>
    </row>
    <row r="88" spans="1:27" ht="64.8">
      <c r="A88" s="12">
        <f t="shared" si="4"/>
        <v>82</v>
      </c>
      <c r="B88" s="662" t="s">
        <v>5155</v>
      </c>
      <c r="C88" s="663">
        <v>12</v>
      </c>
      <c r="D88" s="663">
        <v>1</v>
      </c>
      <c r="E88" s="664" t="s">
        <v>234</v>
      </c>
      <c r="F88" s="664"/>
      <c r="G88" s="665"/>
      <c r="H88" s="665"/>
      <c r="I88" s="665"/>
      <c r="J88" s="666"/>
      <c r="K88" s="667" t="s">
        <v>5173</v>
      </c>
      <c r="L88" s="665"/>
      <c r="M88" s="665"/>
      <c r="N88" s="665"/>
      <c r="O88" s="665"/>
      <c r="P88" s="666"/>
      <c r="Q88" s="49" t="s">
        <v>5174</v>
      </c>
      <c r="R88" s="12">
        <f t="shared" si="5"/>
        <v>82</v>
      </c>
      <c r="S88" s="82"/>
      <c r="T88" s="49" t="s">
        <v>5175</v>
      </c>
      <c r="U88" s="373" t="s">
        <v>43</v>
      </c>
      <c r="V88" s="53"/>
      <c r="W88" s="53"/>
      <c r="X88" s="53"/>
      <c r="Y88" s="53"/>
      <c r="Z88" s="53"/>
      <c r="AA88" s="53"/>
    </row>
    <row r="89" spans="1:27" ht="43.2">
      <c r="A89" s="12">
        <f t="shared" si="4"/>
        <v>83</v>
      </c>
      <c r="B89" s="662" t="s">
        <v>5155</v>
      </c>
      <c r="C89" s="663">
        <v>12</v>
      </c>
      <c r="D89" s="663">
        <v>1</v>
      </c>
      <c r="E89" s="664" t="s">
        <v>236</v>
      </c>
      <c r="F89" s="664"/>
      <c r="G89" s="665"/>
      <c r="H89" s="665"/>
      <c r="I89" s="665"/>
      <c r="J89" s="666"/>
      <c r="K89" s="667" t="s">
        <v>5176</v>
      </c>
      <c r="L89" s="665"/>
      <c r="M89" s="665"/>
      <c r="N89" s="665"/>
      <c r="O89" s="665"/>
      <c r="P89" s="666"/>
      <c r="Q89" s="49" t="s">
        <v>5177</v>
      </c>
      <c r="R89" s="12">
        <f t="shared" si="5"/>
        <v>83</v>
      </c>
      <c r="S89" s="82"/>
      <c r="T89" s="49" t="s">
        <v>5178</v>
      </c>
      <c r="U89" s="373"/>
      <c r="V89" s="53"/>
      <c r="W89" s="53"/>
      <c r="X89" s="53"/>
      <c r="Y89" s="53"/>
      <c r="Z89" s="53"/>
      <c r="AA89" s="53"/>
    </row>
    <row r="90" spans="1:27" ht="54">
      <c r="A90" s="12">
        <f t="shared" si="4"/>
        <v>84</v>
      </c>
      <c r="B90" s="662" t="s">
        <v>5155</v>
      </c>
      <c r="C90" s="663">
        <v>12</v>
      </c>
      <c r="D90" s="663">
        <v>1</v>
      </c>
      <c r="E90" s="664" t="s">
        <v>267</v>
      </c>
      <c r="F90" s="664"/>
      <c r="G90" s="665"/>
      <c r="H90" s="665"/>
      <c r="I90" s="665"/>
      <c r="J90" s="666"/>
      <c r="K90" s="667" t="s">
        <v>5179</v>
      </c>
      <c r="L90" s="665"/>
      <c r="M90" s="665"/>
      <c r="N90" s="665"/>
      <c r="O90" s="665"/>
      <c r="P90" s="666"/>
      <c r="Q90" s="49" t="s">
        <v>5180</v>
      </c>
      <c r="R90" s="12">
        <f t="shared" si="5"/>
        <v>84</v>
      </c>
      <c r="S90" s="82"/>
      <c r="T90" s="49"/>
      <c r="U90" s="373"/>
      <c r="V90" s="53"/>
      <c r="W90" s="53"/>
      <c r="X90" s="53"/>
      <c r="Y90" s="53"/>
      <c r="Z90" s="53"/>
      <c r="AA90" s="53"/>
    </row>
    <row r="91" spans="1:27" ht="118.8">
      <c r="A91" s="12">
        <f t="shared" si="4"/>
        <v>85</v>
      </c>
      <c r="B91" s="662" t="s">
        <v>5155</v>
      </c>
      <c r="C91" s="663">
        <v>12</v>
      </c>
      <c r="D91" s="663">
        <v>1</v>
      </c>
      <c r="E91" s="664" t="s">
        <v>267</v>
      </c>
      <c r="F91" s="664" t="s">
        <v>27</v>
      </c>
      <c r="G91" s="665"/>
      <c r="H91" s="665"/>
      <c r="I91" s="665"/>
      <c r="J91" s="666"/>
      <c r="K91" s="667" t="s">
        <v>5179</v>
      </c>
      <c r="L91" s="665" t="s">
        <v>25</v>
      </c>
      <c r="M91" s="665"/>
      <c r="N91" s="665"/>
      <c r="O91" s="665"/>
      <c r="P91" s="666"/>
      <c r="Q91" s="49" t="s">
        <v>5181</v>
      </c>
      <c r="R91" s="12">
        <f t="shared" si="5"/>
        <v>85</v>
      </c>
      <c r="S91" s="82"/>
      <c r="T91" s="49" t="s">
        <v>5182</v>
      </c>
      <c r="U91" s="373"/>
      <c r="V91" s="53"/>
      <c r="W91" s="53"/>
      <c r="X91" s="53"/>
      <c r="Y91" s="53"/>
      <c r="Z91" s="53"/>
      <c r="AA91" s="53"/>
    </row>
    <row r="92" spans="1:27" ht="43.2">
      <c r="A92" s="12">
        <f t="shared" si="4"/>
        <v>86</v>
      </c>
      <c r="B92" s="662" t="s">
        <v>5155</v>
      </c>
      <c r="C92" s="663">
        <v>12</v>
      </c>
      <c r="D92" s="663">
        <v>1</v>
      </c>
      <c r="E92" s="664" t="s">
        <v>267</v>
      </c>
      <c r="F92" s="664" t="s">
        <v>34</v>
      </c>
      <c r="G92" s="665"/>
      <c r="H92" s="665"/>
      <c r="I92" s="665"/>
      <c r="J92" s="666"/>
      <c r="K92" s="667" t="s">
        <v>5179</v>
      </c>
      <c r="L92" s="665" t="s">
        <v>107</v>
      </c>
      <c r="M92" s="665"/>
      <c r="N92" s="665"/>
      <c r="O92" s="665"/>
      <c r="P92" s="666"/>
      <c r="Q92" s="49" t="s">
        <v>5183</v>
      </c>
      <c r="R92" s="12">
        <f t="shared" si="5"/>
        <v>86</v>
      </c>
      <c r="S92" s="82"/>
      <c r="T92" s="49" t="s">
        <v>5184</v>
      </c>
      <c r="U92" s="373"/>
      <c r="V92" s="53"/>
      <c r="W92" s="53"/>
      <c r="X92" s="53"/>
      <c r="Y92" s="53"/>
      <c r="Z92" s="53"/>
      <c r="AA92" s="53"/>
    </row>
    <row r="93" spans="1:27" ht="54">
      <c r="A93" s="12">
        <f t="shared" si="4"/>
        <v>87</v>
      </c>
      <c r="B93" s="662" t="s">
        <v>5155</v>
      </c>
      <c r="C93" s="663">
        <v>12</v>
      </c>
      <c r="D93" s="663">
        <v>1</v>
      </c>
      <c r="E93" s="664" t="s">
        <v>267</v>
      </c>
      <c r="F93" s="664" t="s">
        <v>36</v>
      </c>
      <c r="G93" s="665"/>
      <c r="H93" s="665"/>
      <c r="I93" s="665"/>
      <c r="J93" s="666"/>
      <c r="K93" s="667" t="s">
        <v>5179</v>
      </c>
      <c r="L93" s="665" t="s">
        <v>104</v>
      </c>
      <c r="M93" s="665"/>
      <c r="N93" s="665"/>
      <c r="O93" s="665"/>
      <c r="P93" s="666"/>
      <c r="Q93" s="49" t="s">
        <v>5185</v>
      </c>
      <c r="R93" s="12">
        <f t="shared" si="5"/>
        <v>87</v>
      </c>
      <c r="S93" s="82"/>
      <c r="T93" s="49" t="s">
        <v>5186</v>
      </c>
      <c r="U93" s="373"/>
      <c r="V93" s="53"/>
      <c r="W93" s="53"/>
      <c r="X93" s="53"/>
      <c r="Y93" s="53"/>
      <c r="Z93" s="53"/>
      <c r="AA93" s="53"/>
    </row>
    <row r="94" spans="1:27" ht="97.2">
      <c r="A94" s="12">
        <f t="shared" si="4"/>
        <v>88</v>
      </c>
      <c r="B94" s="662" t="s">
        <v>5155</v>
      </c>
      <c r="C94" s="663">
        <v>12</v>
      </c>
      <c r="D94" s="663">
        <v>1</v>
      </c>
      <c r="E94" s="664" t="s">
        <v>268</v>
      </c>
      <c r="F94" s="664"/>
      <c r="G94" s="665"/>
      <c r="H94" s="665"/>
      <c r="I94" s="665"/>
      <c r="J94" s="666"/>
      <c r="K94" s="667" t="s">
        <v>5187</v>
      </c>
      <c r="L94" s="665"/>
      <c r="M94" s="665"/>
      <c r="N94" s="665"/>
      <c r="O94" s="665"/>
      <c r="P94" s="666"/>
      <c r="Q94" s="49" t="s">
        <v>5188</v>
      </c>
      <c r="R94" s="12">
        <f t="shared" si="5"/>
        <v>88</v>
      </c>
      <c r="S94" s="82"/>
      <c r="T94" s="49" t="s">
        <v>5189</v>
      </c>
      <c r="U94" s="373" t="s">
        <v>43</v>
      </c>
      <c r="V94" s="53"/>
      <c r="W94" s="53"/>
      <c r="X94" s="53"/>
      <c r="Y94" s="53"/>
      <c r="Z94" s="53"/>
      <c r="AA94" s="53"/>
    </row>
    <row r="95" spans="1:27" ht="43.2">
      <c r="A95" s="12">
        <f t="shared" si="4"/>
        <v>89</v>
      </c>
      <c r="B95" s="662" t="s">
        <v>5155</v>
      </c>
      <c r="C95" s="663">
        <v>12</v>
      </c>
      <c r="D95" s="663">
        <v>1</v>
      </c>
      <c r="E95" s="664" t="s">
        <v>270</v>
      </c>
      <c r="F95" s="664"/>
      <c r="G95" s="665"/>
      <c r="H95" s="665"/>
      <c r="I95" s="665"/>
      <c r="J95" s="666"/>
      <c r="K95" s="667" t="s">
        <v>5190</v>
      </c>
      <c r="L95" s="665"/>
      <c r="M95" s="665"/>
      <c r="N95" s="665"/>
      <c r="O95" s="665"/>
      <c r="P95" s="666"/>
      <c r="Q95" s="49" t="s">
        <v>5191</v>
      </c>
      <c r="R95" s="12">
        <f t="shared" si="5"/>
        <v>89</v>
      </c>
      <c r="S95" s="82"/>
      <c r="T95" s="49" t="s">
        <v>5192</v>
      </c>
      <c r="U95" s="373" t="s">
        <v>43</v>
      </c>
      <c r="V95" s="53"/>
      <c r="W95" s="53"/>
      <c r="X95" s="53"/>
      <c r="Y95" s="53"/>
      <c r="Z95" s="53"/>
      <c r="AA95" s="53"/>
    </row>
    <row r="96" spans="1:27" ht="32.4">
      <c r="A96" s="12">
        <f t="shared" si="4"/>
        <v>90</v>
      </c>
      <c r="B96" s="662" t="s">
        <v>5155</v>
      </c>
      <c r="C96" s="663">
        <v>12</v>
      </c>
      <c r="D96" s="663">
        <v>1</v>
      </c>
      <c r="E96" s="664" t="s">
        <v>302</v>
      </c>
      <c r="F96" s="664"/>
      <c r="G96" s="665"/>
      <c r="H96" s="665"/>
      <c r="I96" s="665"/>
      <c r="J96" s="666"/>
      <c r="K96" s="667" t="s">
        <v>5193</v>
      </c>
      <c r="L96" s="665"/>
      <c r="M96" s="665"/>
      <c r="N96" s="665"/>
      <c r="O96" s="665"/>
      <c r="P96" s="666"/>
      <c r="Q96" s="49" t="s">
        <v>5194</v>
      </c>
      <c r="R96" s="12">
        <f t="shared" si="5"/>
        <v>90</v>
      </c>
      <c r="S96" s="82"/>
      <c r="T96" s="49" t="s">
        <v>5195</v>
      </c>
      <c r="U96" s="373" t="s">
        <v>43</v>
      </c>
      <c r="V96" s="53"/>
      <c r="W96" s="53"/>
      <c r="X96" s="53"/>
      <c r="Y96" s="53"/>
      <c r="Z96" s="53"/>
      <c r="AA96" s="53"/>
    </row>
    <row r="97" spans="1:27" ht="97.2">
      <c r="A97" s="12">
        <f t="shared" si="4"/>
        <v>91</v>
      </c>
      <c r="B97" s="662" t="s">
        <v>5155</v>
      </c>
      <c r="C97" s="663">
        <v>12</v>
      </c>
      <c r="D97" s="663">
        <v>1</v>
      </c>
      <c r="E97" s="664" t="s">
        <v>322</v>
      </c>
      <c r="F97" s="664"/>
      <c r="G97" s="665"/>
      <c r="H97" s="665"/>
      <c r="I97" s="665"/>
      <c r="J97" s="666"/>
      <c r="K97" s="667" t="s">
        <v>5196</v>
      </c>
      <c r="L97" s="665"/>
      <c r="M97" s="665"/>
      <c r="N97" s="665"/>
      <c r="O97" s="665"/>
      <c r="P97" s="666"/>
      <c r="Q97" s="49" t="s">
        <v>5197</v>
      </c>
      <c r="R97" s="12">
        <f t="shared" si="5"/>
        <v>91</v>
      </c>
      <c r="S97" s="82"/>
      <c r="T97" s="49" t="s">
        <v>5198</v>
      </c>
      <c r="U97" s="373" t="s">
        <v>43</v>
      </c>
      <c r="V97" s="53"/>
      <c r="W97" s="53"/>
      <c r="X97" s="53"/>
      <c r="Y97" s="53"/>
      <c r="Z97" s="53"/>
      <c r="AA97" s="53"/>
    </row>
    <row r="98" spans="1:27" ht="21.6">
      <c r="A98" s="12">
        <f t="shared" si="4"/>
        <v>92</v>
      </c>
      <c r="B98" s="662" t="s">
        <v>5155</v>
      </c>
      <c r="C98" s="663">
        <v>12</v>
      </c>
      <c r="D98" s="663">
        <v>1</v>
      </c>
      <c r="E98" s="664" t="s">
        <v>336</v>
      </c>
      <c r="F98" s="664"/>
      <c r="G98" s="665"/>
      <c r="H98" s="665"/>
      <c r="I98" s="665"/>
      <c r="J98" s="666"/>
      <c r="K98" s="667" t="s">
        <v>5199</v>
      </c>
      <c r="L98" s="665"/>
      <c r="M98" s="665"/>
      <c r="N98" s="665"/>
      <c r="O98" s="665"/>
      <c r="P98" s="666"/>
      <c r="Q98" s="49" t="s">
        <v>5200</v>
      </c>
      <c r="R98" s="12">
        <f t="shared" si="5"/>
        <v>92</v>
      </c>
      <c r="S98" s="82"/>
      <c r="T98" s="49" t="s">
        <v>5201</v>
      </c>
      <c r="U98" s="373" t="s">
        <v>43</v>
      </c>
      <c r="V98" s="53"/>
      <c r="W98" s="53"/>
      <c r="X98" s="53"/>
      <c r="Y98" s="53"/>
      <c r="Z98" s="53"/>
      <c r="AA98" s="53"/>
    </row>
    <row r="99" spans="1:27">
      <c r="A99" s="12"/>
      <c r="B99" s="662"/>
      <c r="C99" s="663"/>
      <c r="D99" s="663"/>
      <c r="E99" s="664"/>
      <c r="F99" s="664"/>
      <c r="G99" s="665"/>
      <c r="H99" s="665"/>
      <c r="I99" s="665"/>
      <c r="J99" s="666"/>
      <c r="K99" s="667"/>
      <c r="L99" s="665"/>
      <c r="M99" s="665"/>
      <c r="N99" s="665"/>
      <c r="O99" s="665"/>
      <c r="P99" s="666"/>
      <c r="Q99" s="49"/>
      <c r="R99" s="12"/>
      <c r="S99" s="82"/>
      <c r="T99" s="49"/>
      <c r="U99" s="373"/>
      <c r="V99" s="12"/>
      <c r="W99" s="12"/>
      <c r="X99" s="12"/>
      <c r="Y99" s="12"/>
      <c r="Z99" s="12"/>
      <c r="AA99" s="12"/>
    </row>
    <row r="100" spans="1:27">
      <c r="A100" s="12"/>
      <c r="B100" s="699"/>
      <c r="C100" s="12"/>
      <c r="D100" s="12"/>
      <c r="E100" s="25"/>
      <c r="F100" s="25"/>
      <c r="G100" s="700"/>
      <c r="H100" s="700"/>
      <c r="I100" s="700"/>
      <c r="J100" s="700"/>
      <c r="K100" s="701"/>
      <c r="L100" s="700"/>
      <c r="M100" s="700"/>
      <c r="N100" s="700"/>
      <c r="O100" s="700"/>
      <c r="P100" s="700"/>
      <c r="Q100" s="147"/>
      <c r="R100" s="12"/>
      <c r="S100" s="12"/>
      <c r="T100" s="16"/>
      <c r="U100" s="437"/>
      <c r="V100" s="12"/>
      <c r="W100" s="12"/>
      <c r="X100" s="12"/>
      <c r="Y100" s="12"/>
      <c r="Z100" s="12"/>
      <c r="AA100" s="12"/>
    </row>
    <row r="101" spans="1:27">
      <c r="A101" s="12"/>
      <c r="B101" s="699"/>
      <c r="C101" s="12"/>
      <c r="D101" s="12"/>
      <c r="E101" s="25"/>
      <c r="F101" s="25"/>
      <c r="G101" s="700"/>
      <c r="H101" s="700"/>
      <c r="I101" s="700"/>
      <c r="J101" s="700"/>
      <c r="K101" s="700"/>
      <c r="L101" s="700"/>
      <c r="M101" s="700"/>
      <c r="N101" s="700"/>
      <c r="O101" s="700"/>
      <c r="P101" s="700"/>
      <c r="Q101" s="147"/>
      <c r="R101" s="12"/>
      <c r="S101" s="12"/>
      <c r="T101" s="16"/>
      <c r="U101" s="437"/>
      <c r="V101" s="12"/>
      <c r="W101" s="12"/>
      <c r="X101" s="12"/>
      <c r="Y101" s="12"/>
      <c r="Z101" s="12"/>
      <c r="AA101" s="12"/>
    </row>
    <row r="102" spans="1:27">
      <c r="A102" s="12"/>
      <c r="B102" s="699"/>
      <c r="C102" s="12"/>
      <c r="D102" s="12"/>
      <c r="E102" s="25"/>
      <c r="F102" s="25"/>
      <c r="G102" s="700"/>
      <c r="H102" s="700"/>
      <c r="I102" s="700"/>
      <c r="J102" s="700"/>
      <c r="K102" s="700"/>
      <c r="L102" s="700"/>
      <c r="M102" s="700"/>
      <c r="N102" s="700"/>
      <c r="O102" s="700"/>
      <c r="P102" s="700"/>
      <c r="Q102" s="147"/>
      <c r="R102" s="12"/>
      <c r="S102" s="12"/>
      <c r="T102" s="16"/>
      <c r="U102" s="437"/>
      <c r="V102" s="12"/>
      <c r="W102" s="12"/>
      <c r="X102" s="12"/>
      <c r="Y102" s="12"/>
      <c r="Z102" s="12"/>
      <c r="AA102" s="12"/>
    </row>
    <row r="103" spans="1:27">
      <c r="A103" s="12"/>
      <c r="B103" s="699"/>
      <c r="C103" s="12"/>
      <c r="D103" s="12"/>
      <c r="E103" s="25"/>
      <c r="F103" s="25"/>
      <c r="G103" s="700"/>
      <c r="H103" s="700"/>
      <c r="I103" s="700"/>
      <c r="J103" s="700"/>
      <c r="K103" s="700"/>
      <c r="L103" s="700"/>
      <c r="M103" s="700"/>
      <c r="N103" s="700"/>
      <c r="O103" s="700"/>
      <c r="P103" s="700"/>
      <c r="Q103" s="147"/>
      <c r="R103" s="12"/>
      <c r="S103" s="12"/>
      <c r="T103" s="16"/>
      <c r="U103" s="437"/>
      <c r="V103" s="12"/>
      <c r="W103" s="12"/>
      <c r="X103" s="12"/>
      <c r="Y103" s="12"/>
      <c r="Z103" s="12"/>
      <c r="AA103" s="12"/>
    </row>
    <row r="104" spans="1:27">
      <c r="A104" s="12"/>
      <c r="B104" s="699"/>
      <c r="C104" s="12"/>
      <c r="D104" s="12"/>
      <c r="E104" s="25"/>
      <c r="F104" s="25"/>
      <c r="G104" s="700"/>
      <c r="H104" s="700"/>
      <c r="I104" s="700"/>
      <c r="J104" s="700"/>
      <c r="K104" s="700"/>
      <c r="L104" s="700"/>
      <c r="M104" s="700"/>
      <c r="N104" s="700"/>
      <c r="O104" s="700"/>
      <c r="P104" s="700"/>
      <c r="Q104" s="147"/>
      <c r="R104" s="12"/>
      <c r="S104" s="12"/>
      <c r="T104" s="16"/>
      <c r="U104" s="437"/>
      <c r="V104" s="12"/>
      <c r="W104" s="12"/>
      <c r="X104" s="12"/>
      <c r="Y104" s="12"/>
      <c r="Z104" s="12"/>
      <c r="AA104" s="12"/>
    </row>
    <row r="105" spans="1:27">
      <c r="A105" s="12"/>
      <c r="B105" s="699"/>
      <c r="C105" s="12"/>
      <c r="D105" s="12"/>
      <c r="E105" s="25"/>
      <c r="F105" s="25"/>
      <c r="G105" s="700"/>
      <c r="H105" s="700"/>
      <c r="I105" s="700"/>
      <c r="J105" s="700"/>
      <c r="K105" s="700"/>
      <c r="L105" s="700"/>
      <c r="M105" s="700"/>
      <c r="N105" s="700"/>
      <c r="O105" s="700"/>
      <c r="P105" s="700"/>
      <c r="Q105" s="147"/>
      <c r="R105" s="12"/>
      <c r="S105" s="12"/>
      <c r="T105" s="16"/>
      <c r="U105" s="437"/>
      <c r="V105" s="12"/>
      <c r="W105" s="12"/>
      <c r="X105" s="12"/>
      <c r="Y105" s="12"/>
      <c r="Z105" s="12"/>
      <c r="AA105" s="12"/>
    </row>
    <row r="106" spans="1:27">
      <c r="A106" s="12"/>
      <c r="B106" s="699"/>
      <c r="C106" s="12"/>
      <c r="D106" s="12"/>
      <c r="E106" s="25"/>
      <c r="F106" s="25"/>
      <c r="G106" s="700"/>
      <c r="H106" s="700"/>
      <c r="I106" s="700"/>
      <c r="J106" s="700"/>
      <c r="K106" s="700"/>
      <c r="L106" s="700"/>
      <c r="M106" s="700"/>
      <c r="N106" s="700"/>
      <c r="O106" s="700"/>
      <c r="P106" s="700"/>
      <c r="Q106" s="147"/>
      <c r="R106" s="12"/>
      <c r="S106" s="12"/>
      <c r="T106" s="16"/>
      <c r="U106" s="437"/>
      <c r="V106" s="12"/>
      <c r="W106" s="12"/>
      <c r="X106" s="12"/>
      <c r="Y106" s="12"/>
      <c r="Z106" s="12"/>
      <c r="AA106" s="12"/>
    </row>
    <row r="107" spans="1:27">
      <c r="A107" s="12"/>
      <c r="B107" s="699"/>
      <c r="C107" s="12"/>
      <c r="D107" s="12"/>
      <c r="E107" s="25"/>
      <c r="F107" s="25"/>
      <c r="G107" s="700"/>
      <c r="H107" s="700"/>
      <c r="I107" s="700"/>
      <c r="J107" s="700"/>
      <c r="K107" s="700"/>
      <c r="L107" s="700"/>
      <c r="M107" s="700"/>
      <c r="N107" s="700"/>
      <c r="O107" s="700"/>
      <c r="P107" s="700"/>
      <c r="Q107" s="147"/>
      <c r="R107" s="12"/>
      <c r="S107" s="12"/>
      <c r="T107" s="16"/>
      <c r="U107" s="437"/>
      <c r="V107" s="12"/>
      <c r="W107" s="12"/>
      <c r="X107" s="12"/>
      <c r="Y107" s="12"/>
      <c r="Z107" s="12"/>
      <c r="AA107" s="12"/>
    </row>
    <row r="108" spans="1:27">
      <c r="A108" s="12"/>
      <c r="B108" s="699"/>
      <c r="C108" s="12"/>
      <c r="D108" s="12"/>
      <c r="E108" s="25"/>
      <c r="F108" s="25"/>
      <c r="G108" s="700"/>
      <c r="H108" s="700"/>
      <c r="I108" s="700"/>
      <c r="J108" s="700"/>
      <c r="K108" s="700"/>
      <c r="L108" s="700"/>
      <c r="M108" s="700"/>
      <c r="N108" s="700"/>
      <c r="O108" s="700"/>
      <c r="P108" s="700"/>
      <c r="Q108" s="147"/>
      <c r="R108" s="12"/>
      <c r="S108" s="12"/>
      <c r="T108" s="16"/>
      <c r="U108" s="437"/>
      <c r="V108" s="12"/>
      <c r="W108" s="12"/>
      <c r="X108" s="12"/>
      <c r="Y108" s="12"/>
      <c r="Z108" s="12"/>
      <c r="AA108" s="12"/>
    </row>
    <row r="109" spans="1:27">
      <c r="A109" s="12"/>
      <c r="B109" s="699"/>
      <c r="C109" s="12"/>
      <c r="D109" s="12"/>
      <c r="E109" s="25"/>
      <c r="F109" s="25"/>
      <c r="G109" s="700"/>
      <c r="H109" s="700"/>
      <c r="I109" s="700"/>
      <c r="J109" s="700"/>
      <c r="K109" s="700"/>
      <c r="L109" s="700"/>
      <c r="M109" s="700"/>
      <c r="N109" s="700"/>
      <c r="O109" s="700"/>
      <c r="P109" s="700"/>
      <c r="Q109" s="147"/>
      <c r="R109" s="12"/>
      <c r="S109" s="12"/>
      <c r="T109" s="16"/>
      <c r="U109" s="437"/>
      <c r="V109" s="12"/>
      <c r="W109" s="12"/>
      <c r="X109" s="12"/>
      <c r="Y109" s="12"/>
      <c r="Z109" s="12"/>
      <c r="AA109" s="12"/>
    </row>
    <row r="110" spans="1:27">
      <c r="A110" s="12"/>
      <c r="B110" s="699"/>
      <c r="C110" s="12"/>
      <c r="D110" s="12"/>
      <c r="E110" s="25"/>
      <c r="F110" s="25"/>
      <c r="G110" s="700"/>
      <c r="H110" s="700"/>
      <c r="I110" s="700"/>
      <c r="J110" s="700"/>
      <c r="K110" s="700"/>
      <c r="L110" s="700"/>
      <c r="M110" s="700"/>
      <c r="N110" s="700"/>
      <c r="O110" s="700"/>
      <c r="P110" s="700"/>
      <c r="Q110" s="147"/>
      <c r="R110" s="12"/>
      <c r="S110" s="12"/>
      <c r="T110" s="16"/>
      <c r="U110" s="437"/>
      <c r="V110" s="12"/>
      <c r="W110" s="12"/>
      <c r="X110" s="12"/>
      <c r="Y110" s="12"/>
      <c r="Z110" s="12"/>
      <c r="AA110" s="12"/>
    </row>
    <row r="111" spans="1:27">
      <c r="A111" s="12"/>
      <c r="B111" s="699"/>
      <c r="C111" s="12"/>
      <c r="D111" s="12"/>
      <c r="E111" s="25"/>
      <c r="F111" s="25"/>
      <c r="G111" s="700"/>
      <c r="H111" s="700"/>
      <c r="I111" s="700"/>
      <c r="J111" s="700"/>
      <c r="K111" s="700"/>
      <c r="L111" s="700"/>
      <c r="M111" s="700"/>
      <c r="N111" s="700"/>
      <c r="O111" s="700"/>
      <c r="P111" s="700"/>
      <c r="Q111" s="147"/>
      <c r="R111" s="12"/>
      <c r="S111" s="12"/>
      <c r="T111" s="16"/>
      <c r="U111" s="437"/>
      <c r="V111" s="12"/>
      <c r="W111" s="12"/>
      <c r="X111" s="12"/>
      <c r="Y111" s="12"/>
      <c r="Z111" s="12"/>
      <c r="AA111" s="12"/>
    </row>
    <row r="112" spans="1:27">
      <c r="A112" s="12"/>
      <c r="B112" s="699"/>
      <c r="C112" s="12"/>
      <c r="D112" s="12"/>
      <c r="E112" s="25"/>
      <c r="F112" s="25"/>
      <c r="G112" s="700"/>
      <c r="H112" s="700"/>
      <c r="I112" s="700"/>
      <c r="J112" s="700"/>
      <c r="K112" s="700"/>
      <c r="L112" s="700"/>
      <c r="M112" s="700"/>
      <c r="N112" s="700"/>
      <c r="O112" s="700"/>
      <c r="P112" s="700"/>
      <c r="Q112" s="147"/>
      <c r="R112" s="12"/>
      <c r="S112" s="12"/>
      <c r="T112" s="16"/>
      <c r="U112" s="437"/>
      <c r="V112" s="12"/>
      <c r="W112" s="12"/>
      <c r="X112" s="12"/>
      <c r="Y112" s="12"/>
      <c r="Z112" s="12"/>
      <c r="AA112" s="12"/>
    </row>
    <row r="113" spans="1:27">
      <c r="A113" s="12"/>
      <c r="B113" s="699"/>
      <c r="C113" s="12"/>
      <c r="D113" s="12"/>
      <c r="E113" s="25"/>
      <c r="F113" s="25"/>
      <c r="G113" s="700"/>
      <c r="H113" s="700"/>
      <c r="I113" s="700"/>
      <c r="J113" s="700"/>
      <c r="K113" s="700"/>
      <c r="L113" s="700"/>
      <c r="M113" s="700"/>
      <c r="N113" s="700"/>
      <c r="O113" s="700"/>
      <c r="P113" s="700"/>
      <c r="Q113" s="147"/>
      <c r="R113" s="12"/>
      <c r="S113" s="12"/>
      <c r="T113" s="16"/>
      <c r="U113" s="437"/>
      <c r="V113" s="12"/>
      <c r="W113" s="12"/>
      <c r="X113" s="12"/>
      <c r="Y113" s="12"/>
      <c r="Z113" s="12"/>
      <c r="AA113" s="12"/>
    </row>
    <row r="114" spans="1:27">
      <c r="A114" s="12"/>
      <c r="B114" s="699"/>
      <c r="C114" s="12"/>
      <c r="D114" s="12"/>
      <c r="E114" s="25"/>
      <c r="F114" s="25"/>
      <c r="G114" s="700"/>
      <c r="H114" s="700"/>
      <c r="I114" s="700"/>
      <c r="J114" s="700"/>
      <c r="K114" s="700"/>
      <c r="L114" s="700"/>
      <c r="M114" s="700"/>
      <c r="N114" s="700"/>
      <c r="O114" s="700"/>
      <c r="P114" s="700"/>
      <c r="Q114" s="147"/>
      <c r="R114" s="12"/>
      <c r="S114" s="12"/>
      <c r="T114" s="16"/>
      <c r="U114" s="437"/>
      <c r="V114" s="12"/>
      <c r="W114" s="12"/>
      <c r="X114" s="12"/>
      <c r="Y114" s="12"/>
      <c r="Z114" s="12"/>
      <c r="AA114" s="12"/>
    </row>
    <row r="115" spans="1:27">
      <c r="A115" s="12"/>
      <c r="B115" s="699"/>
      <c r="C115" s="12"/>
      <c r="D115" s="12"/>
      <c r="E115" s="25"/>
      <c r="F115" s="25"/>
      <c r="G115" s="700"/>
      <c r="H115" s="700"/>
      <c r="I115" s="700"/>
      <c r="J115" s="700"/>
      <c r="K115" s="700"/>
      <c r="L115" s="700"/>
      <c r="M115" s="700"/>
      <c r="N115" s="700"/>
      <c r="O115" s="700"/>
      <c r="P115" s="700"/>
      <c r="Q115" s="147"/>
      <c r="R115" s="12"/>
      <c r="S115" s="12"/>
      <c r="T115" s="16"/>
      <c r="U115" s="437"/>
      <c r="V115" s="12"/>
      <c r="W115" s="12"/>
      <c r="X115" s="12"/>
      <c r="Y115" s="12"/>
      <c r="Z115" s="12"/>
      <c r="AA115" s="12"/>
    </row>
    <row r="116" spans="1:27">
      <c r="A116" s="12"/>
      <c r="B116" s="699"/>
      <c r="C116" s="12"/>
      <c r="D116" s="12"/>
      <c r="E116" s="25"/>
      <c r="F116" s="25"/>
      <c r="G116" s="700"/>
      <c r="H116" s="700"/>
      <c r="I116" s="700"/>
      <c r="J116" s="700"/>
      <c r="K116" s="700"/>
      <c r="L116" s="700"/>
      <c r="M116" s="700"/>
      <c r="N116" s="700"/>
      <c r="O116" s="700"/>
      <c r="P116" s="700"/>
      <c r="Q116" s="147"/>
      <c r="R116" s="12"/>
      <c r="S116" s="12"/>
      <c r="T116" s="16"/>
      <c r="U116" s="437"/>
      <c r="V116" s="12"/>
      <c r="W116" s="12"/>
      <c r="X116" s="12"/>
      <c r="Y116" s="12"/>
      <c r="Z116" s="12"/>
      <c r="AA116" s="12"/>
    </row>
    <row r="117" spans="1:27">
      <c r="A117" s="12"/>
      <c r="B117" s="699"/>
      <c r="C117" s="12"/>
      <c r="D117" s="12"/>
      <c r="E117" s="25"/>
      <c r="F117" s="25"/>
      <c r="G117" s="700"/>
      <c r="H117" s="700"/>
      <c r="I117" s="700"/>
      <c r="J117" s="700"/>
      <c r="K117" s="700"/>
      <c r="L117" s="700"/>
      <c r="M117" s="700"/>
      <c r="N117" s="700"/>
      <c r="O117" s="700"/>
      <c r="P117" s="700"/>
      <c r="Q117" s="147"/>
      <c r="R117" s="12"/>
      <c r="S117" s="12"/>
      <c r="T117" s="16"/>
      <c r="U117" s="437"/>
      <c r="V117" s="12"/>
      <c r="W117" s="12"/>
      <c r="X117" s="12"/>
      <c r="Y117" s="12"/>
      <c r="Z117" s="12"/>
      <c r="AA117" s="12"/>
    </row>
    <row r="118" spans="1:27">
      <c r="A118" s="12"/>
      <c r="B118" s="699"/>
      <c r="C118" s="12"/>
      <c r="D118" s="12"/>
      <c r="E118" s="25"/>
      <c r="F118" s="25"/>
      <c r="G118" s="700"/>
      <c r="H118" s="700"/>
      <c r="I118" s="700"/>
      <c r="J118" s="700"/>
      <c r="K118" s="700"/>
      <c r="L118" s="700"/>
      <c r="M118" s="700"/>
      <c r="N118" s="700"/>
      <c r="O118" s="700"/>
      <c r="P118" s="700"/>
      <c r="Q118" s="147"/>
      <c r="R118" s="12"/>
      <c r="S118" s="12"/>
      <c r="T118" s="16"/>
      <c r="U118" s="437"/>
      <c r="V118" s="12"/>
      <c r="W118" s="12"/>
      <c r="X118" s="12"/>
      <c r="Y118" s="12"/>
      <c r="Z118" s="12"/>
      <c r="AA118" s="12"/>
    </row>
    <row r="119" spans="1:27">
      <c r="A119" s="12"/>
      <c r="B119" s="699"/>
      <c r="C119" s="12"/>
      <c r="D119" s="12"/>
      <c r="E119" s="25"/>
      <c r="F119" s="25"/>
      <c r="G119" s="700"/>
      <c r="H119" s="700"/>
      <c r="I119" s="700"/>
      <c r="J119" s="700"/>
      <c r="K119" s="700"/>
      <c r="L119" s="700"/>
      <c r="M119" s="700"/>
      <c r="N119" s="700"/>
      <c r="O119" s="700"/>
      <c r="P119" s="700"/>
      <c r="Q119" s="147"/>
      <c r="R119" s="12"/>
      <c r="S119" s="12"/>
      <c r="T119" s="16"/>
      <c r="U119" s="437"/>
      <c r="V119" s="12"/>
      <c r="W119" s="12"/>
      <c r="X119" s="12"/>
      <c r="Y119" s="12"/>
      <c r="Z119" s="12"/>
      <c r="AA119" s="12"/>
    </row>
    <row r="120" spans="1:27">
      <c r="A120" s="12"/>
      <c r="B120" s="699"/>
      <c r="C120" s="12"/>
      <c r="D120" s="12"/>
      <c r="E120" s="25"/>
      <c r="F120" s="25"/>
      <c r="G120" s="700"/>
      <c r="H120" s="700"/>
      <c r="I120" s="700"/>
      <c r="J120" s="700"/>
      <c r="K120" s="700"/>
      <c r="L120" s="700"/>
      <c r="M120" s="700"/>
      <c r="N120" s="700"/>
      <c r="O120" s="700"/>
      <c r="P120" s="700"/>
      <c r="Q120" s="147"/>
      <c r="R120" s="12"/>
      <c r="S120" s="12"/>
      <c r="T120" s="16"/>
      <c r="U120" s="437"/>
      <c r="V120" s="12"/>
      <c r="W120" s="12"/>
      <c r="X120" s="12"/>
      <c r="Y120" s="12"/>
      <c r="Z120" s="12"/>
      <c r="AA120" s="12"/>
    </row>
    <row r="121" spans="1:27">
      <c r="A121" s="12"/>
      <c r="B121" s="699"/>
      <c r="C121" s="12"/>
      <c r="D121" s="12"/>
      <c r="E121" s="25"/>
      <c r="F121" s="25"/>
      <c r="G121" s="700"/>
      <c r="H121" s="700"/>
      <c r="I121" s="700"/>
      <c r="J121" s="700"/>
      <c r="K121" s="700"/>
      <c r="L121" s="700"/>
      <c r="M121" s="700"/>
      <c r="N121" s="700"/>
      <c r="O121" s="700"/>
      <c r="P121" s="700"/>
      <c r="Q121" s="147"/>
      <c r="R121" s="12"/>
      <c r="S121" s="12"/>
      <c r="T121" s="16"/>
      <c r="U121" s="437"/>
      <c r="V121" s="12"/>
      <c r="W121" s="12"/>
      <c r="X121" s="12"/>
      <c r="Y121" s="12"/>
      <c r="Z121" s="12"/>
      <c r="AA121" s="12"/>
    </row>
    <row r="122" spans="1:27">
      <c r="A122" s="12"/>
      <c r="B122" s="699"/>
      <c r="C122" s="12"/>
      <c r="D122" s="12"/>
      <c r="E122" s="25"/>
      <c r="F122" s="25"/>
      <c r="G122" s="700"/>
      <c r="H122" s="700"/>
      <c r="I122" s="700"/>
      <c r="J122" s="700"/>
      <c r="K122" s="700"/>
      <c r="L122" s="700"/>
      <c r="M122" s="700"/>
      <c r="N122" s="700"/>
      <c r="O122" s="700"/>
      <c r="P122" s="700"/>
      <c r="Q122" s="147"/>
      <c r="R122" s="12"/>
      <c r="S122" s="12"/>
      <c r="T122" s="16"/>
      <c r="U122" s="437"/>
      <c r="V122" s="12"/>
      <c r="W122" s="12"/>
      <c r="X122" s="12"/>
      <c r="Y122" s="12"/>
      <c r="Z122" s="12"/>
      <c r="AA122" s="12"/>
    </row>
    <row r="123" spans="1:27">
      <c r="A123" s="12"/>
      <c r="B123" s="699"/>
      <c r="C123" s="12"/>
      <c r="D123" s="12"/>
      <c r="E123" s="25"/>
      <c r="F123" s="25"/>
      <c r="G123" s="700"/>
      <c r="H123" s="700"/>
      <c r="I123" s="700"/>
      <c r="J123" s="700"/>
      <c r="K123" s="700"/>
      <c r="L123" s="700"/>
      <c r="M123" s="700"/>
      <c r="N123" s="700"/>
      <c r="O123" s="700"/>
      <c r="P123" s="700"/>
      <c r="Q123" s="147"/>
      <c r="R123" s="12"/>
      <c r="S123" s="12"/>
      <c r="T123" s="16"/>
      <c r="U123" s="437"/>
      <c r="V123" s="12"/>
      <c r="W123" s="12"/>
      <c r="X123" s="12"/>
      <c r="Y123" s="12"/>
      <c r="Z123" s="12"/>
      <c r="AA123" s="12"/>
    </row>
    <row r="124" spans="1:27">
      <c r="A124" s="12"/>
      <c r="B124" s="699"/>
      <c r="C124" s="12"/>
      <c r="D124" s="12"/>
      <c r="E124" s="25"/>
      <c r="F124" s="25"/>
      <c r="G124" s="700"/>
      <c r="H124" s="700"/>
      <c r="I124" s="700"/>
      <c r="J124" s="700"/>
      <c r="K124" s="700"/>
      <c r="L124" s="700"/>
      <c r="M124" s="700"/>
      <c r="N124" s="700"/>
      <c r="O124" s="700"/>
      <c r="P124" s="700"/>
      <c r="Q124" s="147"/>
      <c r="R124" s="12"/>
      <c r="S124" s="12"/>
      <c r="T124" s="16"/>
      <c r="U124" s="437"/>
      <c r="V124" s="12"/>
      <c r="W124" s="12"/>
      <c r="X124" s="12"/>
      <c r="Y124" s="12"/>
      <c r="Z124" s="12"/>
      <c r="AA124" s="12"/>
    </row>
    <row r="125" spans="1:27">
      <c r="A125" s="12"/>
      <c r="B125" s="699"/>
      <c r="C125" s="12"/>
      <c r="D125" s="12"/>
      <c r="E125" s="25"/>
      <c r="F125" s="25"/>
      <c r="G125" s="700"/>
      <c r="H125" s="700"/>
      <c r="I125" s="700"/>
      <c r="J125" s="700"/>
      <c r="K125" s="700"/>
      <c r="L125" s="700"/>
      <c r="M125" s="700"/>
      <c r="N125" s="700"/>
      <c r="O125" s="700"/>
      <c r="P125" s="700"/>
      <c r="Q125" s="147"/>
      <c r="R125" s="12"/>
      <c r="S125" s="12"/>
      <c r="T125" s="16"/>
      <c r="U125" s="437"/>
      <c r="V125" s="12"/>
      <c r="W125" s="12"/>
      <c r="X125" s="12"/>
      <c r="Y125" s="12"/>
      <c r="Z125" s="12"/>
      <c r="AA125" s="12"/>
    </row>
    <row r="126" spans="1:27">
      <c r="A126" s="12"/>
      <c r="B126" s="699"/>
      <c r="C126" s="12"/>
      <c r="D126" s="12"/>
      <c r="E126" s="25"/>
      <c r="F126" s="25"/>
      <c r="G126" s="700"/>
      <c r="H126" s="700"/>
      <c r="I126" s="700"/>
      <c r="J126" s="700"/>
      <c r="K126" s="700"/>
      <c r="L126" s="700"/>
      <c r="M126" s="700"/>
      <c r="N126" s="700"/>
      <c r="O126" s="700"/>
      <c r="P126" s="700"/>
      <c r="Q126" s="147"/>
      <c r="R126" s="12"/>
      <c r="S126" s="12"/>
      <c r="T126" s="16"/>
      <c r="U126" s="437"/>
      <c r="V126" s="12"/>
      <c r="W126" s="12"/>
      <c r="X126" s="12"/>
      <c r="Y126" s="12"/>
      <c r="Z126" s="12"/>
      <c r="AA126" s="12"/>
    </row>
    <row r="127" spans="1:27">
      <c r="A127" s="12"/>
      <c r="B127" s="699"/>
      <c r="C127" s="12"/>
      <c r="D127" s="12"/>
      <c r="E127" s="25"/>
      <c r="F127" s="25"/>
      <c r="G127" s="700"/>
      <c r="H127" s="700"/>
      <c r="I127" s="700"/>
      <c r="J127" s="700"/>
      <c r="K127" s="700"/>
      <c r="L127" s="700"/>
      <c r="M127" s="700"/>
      <c r="N127" s="700"/>
      <c r="O127" s="700"/>
      <c r="P127" s="700"/>
      <c r="Q127" s="147"/>
      <c r="R127" s="12"/>
      <c r="S127" s="12"/>
      <c r="T127" s="16"/>
      <c r="U127" s="437"/>
      <c r="V127" s="12"/>
      <c r="W127" s="12"/>
      <c r="X127" s="12"/>
      <c r="Y127" s="12"/>
      <c r="Z127" s="12"/>
      <c r="AA127" s="12"/>
    </row>
    <row r="128" spans="1:27">
      <c r="A128" s="12"/>
      <c r="B128" s="699"/>
      <c r="C128" s="12"/>
      <c r="D128" s="12"/>
      <c r="E128" s="25"/>
      <c r="F128" s="25"/>
      <c r="G128" s="700"/>
      <c r="H128" s="700"/>
      <c r="I128" s="700"/>
      <c r="J128" s="700"/>
      <c r="K128" s="700"/>
      <c r="L128" s="700"/>
      <c r="M128" s="700"/>
      <c r="N128" s="700"/>
      <c r="O128" s="700"/>
      <c r="P128" s="700"/>
      <c r="Q128" s="147"/>
      <c r="R128" s="12"/>
      <c r="S128" s="12"/>
      <c r="T128" s="16"/>
      <c r="U128" s="437"/>
      <c r="V128" s="12"/>
      <c r="W128" s="12"/>
      <c r="X128" s="12"/>
      <c r="Y128" s="12"/>
      <c r="Z128" s="12"/>
      <c r="AA128" s="12"/>
    </row>
    <row r="129" spans="1:27">
      <c r="A129" s="12"/>
      <c r="B129" s="699"/>
      <c r="C129" s="12"/>
      <c r="D129" s="12"/>
      <c r="E129" s="25"/>
      <c r="F129" s="25"/>
      <c r="G129" s="700"/>
      <c r="H129" s="700"/>
      <c r="I129" s="700"/>
      <c r="J129" s="700"/>
      <c r="K129" s="700"/>
      <c r="L129" s="700"/>
      <c r="M129" s="700"/>
      <c r="N129" s="700"/>
      <c r="O129" s="700"/>
      <c r="P129" s="700"/>
      <c r="Q129" s="147"/>
      <c r="R129" s="12"/>
      <c r="S129" s="12"/>
      <c r="T129" s="16"/>
      <c r="U129" s="437"/>
      <c r="V129" s="12"/>
      <c r="W129" s="12"/>
      <c r="X129" s="12"/>
      <c r="Y129" s="12"/>
      <c r="Z129" s="12"/>
      <c r="AA129" s="12"/>
    </row>
    <row r="130" spans="1:27">
      <c r="A130" s="12"/>
      <c r="B130" s="699"/>
      <c r="C130" s="12"/>
      <c r="D130" s="12"/>
      <c r="E130" s="25"/>
      <c r="F130" s="25"/>
      <c r="G130" s="700"/>
      <c r="H130" s="700"/>
      <c r="I130" s="700"/>
      <c r="J130" s="700"/>
      <c r="K130" s="700"/>
      <c r="L130" s="700"/>
      <c r="M130" s="700"/>
      <c r="N130" s="700"/>
      <c r="O130" s="700"/>
      <c r="P130" s="700"/>
      <c r="Q130" s="147"/>
      <c r="R130" s="12"/>
      <c r="S130" s="12"/>
      <c r="T130" s="16"/>
      <c r="U130" s="437"/>
      <c r="V130" s="12"/>
      <c r="W130" s="12"/>
      <c r="X130" s="12"/>
      <c r="Y130" s="12"/>
      <c r="Z130" s="12"/>
      <c r="AA130" s="12"/>
    </row>
    <row r="131" spans="1:27">
      <c r="A131" s="12"/>
      <c r="B131" s="699"/>
      <c r="C131" s="12"/>
      <c r="D131" s="12"/>
      <c r="E131" s="25"/>
      <c r="F131" s="25"/>
      <c r="G131" s="700"/>
      <c r="H131" s="700"/>
      <c r="I131" s="700"/>
      <c r="J131" s="700"/>
      <c r="K131" s="700"/>
      <c r="L131" s="700"/>
      <c r="M131" s="700"/>
      <c r="N131" s="700"/>
      <c r="O131" s="700"/>
      <c r="P131" s="700"/>
      <c r="Q131" s="147"/>
      <c r="R131" s="12"/>
      <c r="S131" s="12"/>
      <c r="T131" s="16"/>
      <c r="U131" s="437"/>
      <c r="V131" s="12"/>
      <c r="W131" s="12"/>
      <c r="X131" s="12"/>
      <c r="Y131" s="12"/>
      <c r="Z131" s="12"/>
      <c r="AA131" s="12"/>
    </row>
    <row r="132" spans="1:27">
      <c r="A132" s="12"/>
      <c r="B132" s="699"/>
      <c r="C132" s="12"/>
      <c r="D132" s="12"/>
      <c r="E132" s="25"/>
      <c r="F132" s="25"/>
      <c r="G132" s="700"/>
      <c r="H132" s="700"/>
      <c r="I132" s="700"/>
      <c r="J132" s="700"/>
      <c r="K132" s="700"/>
      <c r="L132" s="700"/>
      <c r="M132" s="700"/>
      <c r="N132" s="700"/>
      <c r="O132" s="700"/>
      <c r="P132" s="700"/>
      <c r="Q132" s="147"/>
      <c r="R132" s="12"/>
      <c r="S132" s="12"/>
      <c r="T132" s="16"/>
      <c r="U132" s="437"/>
      <c r="V132" s="12"/>
      <c r="W132" s="12"/>
      <c r="X132" s="12"/>
      <c r="Y132" s="12"/>
      <c r="Z132" s="12"/>
      <c r="AA132" s="12"/>
    </row>
    <row r="133" spans="1:27">
      <c r="A133" s="12"/>
      <c r="B133" s="699"/>
      <c r="C133" s="12"/>
      <c r="D133" s="12"/>
      <c r="E133" s="25"/>
      <c r="F133" s="25"/>
      <c r="G133" s="700"/>
      <c r="H133" s="700"/>
      <c r="I133" s="700"/>
      <c r="J133" s="700"/>
      <c r="K133" s="700"/>
      <c r="L133" s="700"/>
      <c r="M133" s="700"/>
      <c r="N133" s="700"/>
      <c r="O133" s="700"/>
      <c r="P133" s="700"/>
      <c r="Q133" s="147"/>
      <c r="R133" s="12"/>
      <c r="S133" s="12"/>
      <c r="T133" s="16"/>
      <c r="U133" s="437"/>
      <c r="V133" s="12"/>
      <c r="W133" s="12"/>
      <c r="X133" s="12"/>
      <c r="Y133" s="12"/>
      <c r="Z133" s="12"/>
      <c r="AA133" s="12"/>
    </row>
    <row r="134" spans="1:27">
      <c r="A134" s="12"/>
      <c r="B134" s="699"/>
      <c r="C134" s="12"/>
      <c r="D134" s="12"/>
      <c r="E134" s="25"/>
      <c r="F134" s="25"/>
      <c r="G134" s="700"/>
      <c r="H134" s="700"/>
      <c r="I134" s="700"/>
      <c r="J134" s="700"/>
      <c r="K134" s="700"/>
      <c r="L134" s="700"/>
      <c r="M134" s="700"/>
      <c r="N134" s="700"/>
      <c r="O134" s="700"/>
      <c r="P134" s="700"/>
      <c r="Q134" s="147"/>
      <c r="R134" s="12"/>
      <c r="S134" s="12"/>
      <c r="T134" s="16"/>
      <c r="U134" s="437"/>
      <c r="V134" s="12"/>
      <c r="W134" s="12"/>
      <c r="X134" s="12"/>
      <c r="Y134" s="12"/>
      <c r="Z134" s="12"/>
      <c r="AA134" s="12"/>
    </row>
    <row r="135" spans="1:27">
      <c r="A135" s="12"/>
      <c r="B135" s="699"/>
      <c r="C135" s="12"/>
      <c r="D135" s="12"/>
      <c r="E135" s="25"/>
      <c r="F135" s="25"/>
      <c r="G135" s="700"/>
      <c r="H135" s="700"/>
      <c r="I135" s="700"/>
      <c r="J135" s="700"/>
      <c r="K135" s="700"/>
      <c r="L135" s="700"/>
      <c r="M135" s="700"/>
      <c r="N135" s="700"/>
      <c r="O135" s="700"/>
      <c r="P135" s="700"/>
      <c r="Q135" s="147"/>
      <c r="R135" s="12"/>
      <c r="S135" s="12"/>
      <c r="T135" s="16"/>
      <c r="U135" s="437"/>
      <c r="V135" s="12"/>
      <c r="W135" s="12"/>
      <c r="X135" s="12"/>
      <c r="Y135" s="12"/>
      <c r="Z135" s="12"/>
      <c r="AA135" s="12"/>
    </row>
    <row r="136" spans="1:27">
      <c r="A136" s="12"/>
      <c r="B136" s="699"/>
      <c r="C136" s="12"/>
      <c r="D136" s="12"/>
      <c r="E136" s="25"/>
      <c r="F136" s="25"/>
      <c r="G136" s="700"/>
      <c r="H136" s="700"/>
      <c r="I136" s="700"/>
      <c r="J136" s="700"/>
      <c r="K136" s="700"/>
      <c r="L136" s="700"/>
      <c r="M136" s="700"/>
      <c r="N136" s="700"/>
      <c r="O136" s="700"/>
      <c r="P136" s="700"/>
      <c r="Q136" s="147"/>
      <c r="R136" s="12"/>
      <c r="S136" s="12"/>
      <c r="T136" s="16"/>
      <c r="U136" s="437"/>
      <c r="V136" s="12"/>
      <c r="W136" s="12"/>
      <c r="X136" s="12"/>
      <c r="Y136" s="12"/>
      <c r="Z136" s="12"/>
      <c r="AA136" s="12"/>
    </row>
    <row r="137" spans="1:27">
      <c r="A137" s="12"/>
      <c r="B137" s="699"/>
      <c r="C137" s="12"/>
      <c r="D137" s="12"/>
      <c r="E137" s="25"/>
      <c r="F137" s="25"/>
      <c r="G137" s="700"/>
      <c r="H137" s="700"/>
      <c r="I137" s="700"/>
      <c r="J137" s="700"/>
      <c r="K137" s="700"/>
      <c r="L137" s="700"/>
      <c r="M137" s="700"/>
      <c r="N137" s="700"/>
      <c r="O137" s="700"/>
      <c r="P137" s="700"/>
      <c r="Q137" s="147"/>
      <c r="R137" s="12"/>
      <c r="S137" s="12"/>
      <c r="T137" s="16"/>
      <c r="U137" s="437"/>
      <c r="V137" s="12"/>
      <c r="W137" s="12"/>
      <c r="X137" s="12"/>
      <c r="Y137" s="12"/>
      <c r="Z137" s="12"/>
      <c r="AA137" s="12"/>
    </row>
    <row r="138" spans="1:27">
      <c r="A138" s="12"/>
      <c r="B138" s="699"/>
      <c r="C138" s="12"/>
      <c r="D138" s="12"/>
      <c r="E138" s="25"/>
      <c r="F138" s="25"/>
      <c r="G138" s="700"/>
      <c r="H138" s="700"/>
      <c r="I138" s="700"/>
      <c r="J138" s="700"/>
      <c r="K138" s="700"/>
      <c r="L138" s="700"/>
      <c r="M138" s="700"/>
      <c r="N138" s="700"/>
      <c r="O138" s="700"/>
      <c r="P138" s="700"/>
      <c r="Q138" s="147"/>
      <c r="R138" s="12"/>
      <c r="S138" s="12"/>
      <c r="T138" s="16"/>
      <c r="U138" s="437"/>
      <c r="V138" s="12"/>
      <c r="W138" s="12"/>
      <c r="X138" s="12"/>
      <c r="Y138" s="12"/>
      <c r="Z138" s="12"/>
      <c r="AA138" s="12"/>
    </row>
    <row r="139" spans="1:27">
      <c r="A139" s="12"/>
      <c r="B139" s="699"/>
      <c r="C139" s="12"/>
      <c r="D139" s="12"/>
      <c r="E139" s="25"/>
      <c r="F139" s="25"/>
      <c r="G139" s="700"/>
      <c r="H139" s="700"/>
      <c r="I139" s="700"/>
      <c r="J139" s="700"/>
      <c r="K139" s="700"/>
      <c r="L139" s="700"/>
      <c r="M139" s="700"/>
      <c r="N139" s="700"/>
      <c r="O139" s="700"/>
      <c r="P139" s="700"/>
      <c r="Q139" s="147"/>
      <c r="R139" s="12"/>
      <c r="S139" s="12"/>
      <c r="T139" s="16"/>
      <c r="U139" s="437"/>
      <c r="V139" s="12"/>
      <c r="W139" s="12"/>
      <c r="X139" s="12"/>
      <c r="Y139" s="12"/>
      <c r="Z139" s="12"/>
      <c r="AA139" s="12"/>
    </row>
    <row r="140" spans="1:27">
      <c r="A140" s="12"/>
      <c r="B140" s="699"/>
      <c r="C140" s="12"/>
      <c r="D140" s="12"/>
      <c r="E140" s="25"/>
      <c r="F140" s="25"/>
      <c r="G140" s="700"/>
      <c r="H140" s="700"/>
      <c r="I140" s="700"/>
      <c r="J140" s="700"/>
      <c r="K140" s="700"/>
      <c r="L140" s="700"/>
      <c r="M140" s="700"/>
      <c r="N140" s="700"/>
      <c r="O140" s="700"/>
      <c r="P140" s="700"/>
      <c r="Q140" s="147"/>
      <c r="R140" s="12"/>
      <c r="S140" s="12"/>
      <c r="T140" s="16"/>
      <c r="U140" s="437"/>
      <c r="V140" s="12"/>
      <c r="W140" s="12"/>
      <c r="X140" s="12"/>
      <c r="Y140" s="12"/>
      <c r="Z140" s="12"/>
      <c r="AA140" s="12"/>
    </row>
    <row r="141" spans="1:27">
      <c r="A141" s="12"/>
      <c r="B141" s="699"/>
      <c r="C141" s="12"/>
      <c r="D141" s="12"/>
      <c r="E141" s="25"/>
      <c r="F141" s="25"/>
      <c r="G141" s="700"/>
      <c r="H141" s="700"/>
      <c r="I141" s="700"/>
      <c r="J141" s="700"/>
      <c r="K141" s="700"/>
      <c r="L141" s="700"/>
      <c r="M141" s="700"/>
      <c r="N141" s="700"/>
      <c r="O141" s="700"/>
      <c r="P141" s="700"/>
      <c r="Q141" s="147"/>
      <c r="R141" s="12"/>
      <c r="S141" s="12"/>
      <c r="T141" s="16"/>
      <c r="U141" s="437"/>
      <c r="V141" s="12"/>
      <c r="W141" s="12"/>
      <c r="X141" s="12"/>
      <c r="Y141" s="12"/>
      <c r="Z141" s="12"/>
      <c r="AA141" s="12"/>
    </row>
    <row r="142" spans="1:27">
      <c r="A142" s="12"/>
      <c r="B142" s="699"/>
      <c r="C142" s="12"/>
      <c r="D142" s="12"/>
      <c r="E142" s="25"/>
      <c r="F142" s="25"/>
      <c r="G142" s="700"/>
      <c r="H142" s="700"/>
      <c r="I142" s="700"/>
      <c r="J142" s="700"/>
      <c r="K142" s="700"/>
      <c r="L142" s="700"/>
      <c r="M142" s="700"/>
      <c r="N142" s="700"/>
      <c r="O142" s="700"/>
      <c r="P142" s="700"/>
      <c r="Q142" s="147"/>
      <c r="R142" s="12"/>
      <c r="S142" s="12"/>
      <c r="T142" s="16"/>
      <c r="U142" s="437"/>
      <c r="V142" s="12"/>
      <c r="W142" s="12"/>
      <c r="X142" s="12"/>
      <c r="Y142" s="12"/>
      <c r="Z142" s="12"/>
      <c r="AA142" s="12"/>
    </row>
    <row r="143" spans="1:27">
      <c r="A143" s="12"/>
      <c r="B143" s="699"/>
      <c r="C143" s="12"/>
      <c r="D143" s="12"/>
      <c r="E143" s="25"/>
      <c r="F143" s="25"/>
      <c r="G143" s="700"/>
      <c r="H143" s="700"/>
      <c r="I143" s="700"/>
      <c r="J143" s="700"/>
      <c r="K143" s="700"/>
      <c r="L143" s="700"/>
      <c r="M143" s="700"/>
      <c r="N143" s="700"/>
      <c r="O143" s="700"/>
      <c r="P143" s="700"/>
      <c r="Q143" s="147"/>
      <c r="R143" s="12"/>
      <c r="S143" s="12"/>
      <c r="T143" s="16"/>
      <c r="U143" s="437"/>
      <c r="V143" s="12"/>
      <c r="W143" s="12"/>
      <c r="X143" s="12"/>
      <c r="Y143" s="12"/>
      <c r="Z143" s="12"/>
      <c r="AA143" s="12"/>
    </row>
    <row r="144" spans="1:27">
      <c r="A144" s="12"/>
      <c r="B144" s="699"/>
      <c r="C144" s="12"/>
      <c r="D144" s="12"/>
      <c r="E144" s="25"/>
      <c r="F144" s="25"/>
      <c r="G144" s="700"/>
      <c r="H144" s="700"/>
      <c r="I144" s="700"/>
      <c r="J144" s="700"/>
      <c r="K144" s="700"/>
      <c r="L144" s="700"/>
      <c r="M144" s="700"/>
      <c r="N144" s="700"/>
      <c r="O144" s="700"/>
      <c r="P144" s="700"/>
      <c r="Q144" s="147"/>
      <c r="R144" s="12"/>
      <c r="S144" s="12"/>
      <c r="T144" s="16"/>
      <c r="U144" s="437"/>
      <c r="V144" s="12"/>
      <c r="W144" s="12"/>
      <c r="X144" s="12"/>
      <c r="Y144" s="12"/>
      <c r="Z144" s="12"/>
      <c r="AA144" s="12"/>
    </row>
    <row r="145" spans="1:27">
      <c r="A145" s="12"/>
      <c r="B145" s="699"/>
      <c r="C145" s="12"/>
      <c r="D145" s="12"/>
      <c r="E145" s="25"/>
      <c r="F145" s="25"/>
      <c r="G145" s="700"/>
      <c r="H145" s="700"/>
      <c r="I145" s="700"/>
      <c r="J145" s="700"/>
      <c r="K145" s="700"/>
      <c r="L145" s="700"/>
      <c r="M145" s="700"/>
      <c r="N145" s="700"/>
      <c r="O145" s="700"/>
      <c r="P145" s="700"/>
      <c r="Q145" s="147"/>
      <c r="R145" s="12"/>
      <c r="S145" s="12"/>
      <c r="T145" s="16"/>
      <c r="U145" s="437"/>
      <c r="V145" s="12"/>
      <c r="W145" s="12"/>
      <c r="X145" s="12"/>
      <c r="Y145" s="12"/>
      <c r="Z145" s="12"/>
      <c r="AA145" s="12"/>
    </row>
    <row r="146" spans="1:27">
      <c r="A146" s="12"/>
      <c r="B146" s="699"/>
      <c r="C146" s="12"/>
      <c r="D146" s="12"/>
      <c r="E146" s="25"/>
      <c r="F146" s="25"/>
      <c r="G146" s="700"/>
      <c r="H146" s="700"/>
      <c r="I146" s="700"/>
      <c r="J146" s="700"/>
      <c r="K146" s="700"/>
      <c r="L146" s="700"/>
      <c r="M146" s="700"/>
      <c r="N146" s="700"/>
      <c r="O146" s="700"/>
      <c r="P146" s="700"/>
      <c r="Q146" s="147"/>
      <c r="R146" s="12"/>
      <c r="S146" s="12"/>
      <c r="T146" s="16"/>
      <c r="U146" s="437"/>
      <c r="V146" s="12"/>
      <c r="W146" s="12"/>
      <c r="X146" s="12"/>
      <c r="Y146" s="12"/>
      <c r="Z146" s="12"/>
      <c r="AA146" s="12"/>
    </row>
    <row r="147" spans="1:27">
      <c r="A147" s="12"/>
      <c r="B147" s="699"/>
      <c r="C147" s="12"/>
      <c r="D147" s="12"/>
      <c r="E147" s="25"/>
      <c r="F147" s="25"/>
      <c r="G147" s="700"/>
      <c r="H147" s="700"/>
      <c r="I147" s="700"/>
      <c r="J147" s="700"/>
      <c r="K147" s="700"/>
      <c r="L147" s="700"/>
      <c r="M147" s="700"/>
      <c r="N147" s="700"/>
      <c r="O147" s="700"/>
      <c r="P147" s="700"/>
      <c r="Q147" s="147"/>
      <c r="R147" s="12"/>
      <c r="S147" s="12"/>
      <c r="T147" s="16"/>
      <c r="U147" s="437"/>
      <c r="V147" s="12"/>
      <c r="W147" s="12"/>
      <c r="X147" s="12"/>
      <c r="Y147" s="12"/>
      <c r="Z147" s="12"/>
      <c r="AA147" s="12"/>
    </row>
    <row r="148" spans="1:27">
      <c r="A148" s="12"/>
      <c r="B148" s="699"/>
      <c r="C148" s="12"/>
      <c r="D148" s="12"/>
      <c r="E148" s="25"/>
      <c r="F148" s="25"/>
      <c r="G148" s="700"/>
      <c r="H148" s="700"/>
      <c r="I148" s="700"/>
      <c r="J148" s="700"/>
      <c r="K148" s="700"/>
      <c r="L148" s="700"/>
      <c r="M148" s="700"/>
      <c r="N148" s="700"/>
      <c r="O148" s="700"/>
      <c r="P148" s="700"/>
      <c r="Q148" s="147"/>
      <c r="R148" s="12"/>
      <c r="S148" s="12"/>
      <c r="T148" s="16"/>
      <c r="U148" s="437"/>
      <c r="V148" s="12"/>
      <c r="W148" s="12"/>
      <c r="X148" s="12"/>
      <c r="Y148" s="12"/>
      <c r="Z148" s="12"/>
      <c r="AA148" s="12"/>
    </row>
    <row r="149" spans="1:27">
      <c r="A149" s="12"/>
      <c r="B149" s="699"/>
      <c r="C149" s="12"/>
      <c r="D149" s="12"/>
      <c r="E149" s="25"/>
      <c r="F149" s="25"/>
      <c r="G149" s="700"/>
      <c r="H149" s="700"/>
      <c r="I149" s="700"/>
      <c r="J149" s="700"/>
      <c r="K149" s="700"/>
      <c r="L149" s="700"/>
      <c r="M149" s="700"/>
      <c r="N149" s="700"/>
      <c r="O149" s="700"/>
      <c r="P149" s="700"/>
      <c r="Q149" s="147"/>
      <c r="R149" s="12"/>
      <c r="S149" s="12"/>
      <c r="T149" s="16"/>
      <c r="U149" s="437"/>
      <c r="V149" s="12"/>
      <c r="W149" s="12"/>
      <c r="X149" s="12"/>
      <c r="Y149" s="12"/>
      <c r="Z149" s="12"/>
      <c r="AA149" s="12"/>
    </row>
    <row r="150" spans="1:27">
      <c r="A150" s="12"/>
      <c r="B150" s="699"/>
      <c r="C150" s="12"/>
      <c r="D150" s="12"/>
      <c r="E150" s="25"/>
      <c r="F150" s="25"/>
      <c r="G150" s="700"/>
      <c r="H150" s="700"/>
      <c r="I150" s="700"/>
      <c r="J150" s="700"/>
      <c r="K150" s="700"/>
      <c r="L150" s="700"/>
      <c r="M150" s="700"/>
      <c r="N150" s="700"/>
      <c r="O150" s="700"/>
      <c r="P150" s="700"/>
      <c r="Q150" s="147"/>
      <c r="R150" s="12"/>
      <c r="S150" s="12"/>
      <c r="T150" s="16"/>
      <c r="U150" s="437"/>
      <c r="V150" s="12"/>
      <c r="W150" s="12"/>
      <c r="X150" s="12"/>
      <c r="Y150" s="12"/>
      <c r="Z150" s="12"/>
      <c r="AA150" s="12"/>
    </row>
    <row r="151" spans="1:27">
      <c r="A151" s="12"/>
      <c r="B151" s="699"/>
      <c r="C151" s="12"/>
      <c r="D151" s="12"/>
      <c r="E151" s="25"/>
      <c r="F151" s="25"/>
      <c r="G151" s="700"/>
      <c r="H151" s="700"/>
      <c r="I151" s="700"/>
      <c r="J151" s="700"/>
      <c r="K151" s="700"/>
      <c r="L151" s="700"/>
      <c r="M151" s="700"/>
      <c r="N151" s="700"/>
      <c r="O151" s="700"/>
      <c r="P151" s="700"/>
      <c r="Q151" s="147"/>
      <c r="R151" s="12"/>
      <c r="S151" s="12"/>
      <c r="T151" s="16"/>
      <c r="U151" s="437"/>
      <c r="V151" s="12"/>
      <c r="W151" s="12"/>
      <c r="X151" s="12"/>
      <c r="Y151" s="12"/>
      <c r="Z151" s="12"/>
      <c r="AA151" s="12"/>
    </row>
    <row r="152" spans="1:27">
      <c r="A152" s="12"/>
      <c r="B152" s="699"/>
      <c r="C152" s="12"/>
      <c r="D152" s="12"/>
      <c r="E152" s="25"/>
      <c r="F152" s="25"/>
      <c r="G152" s="700"/>
      <c r="H152" s="700"/>
      <c r="I152" s="700"/>
      <c r="J152" s="700"/>
      <c r="K152" s="700"/>
      <c r="L152" s="700"/>
      <c r="M152" s="700"/>
      <c r="N152" s="700"/>
      <c r="O152" s="700"/>
      <c r="P152" s="700"/>
      <c r="Q152" s="147"/>
      <c r="R152" s="12"/>
      <c r="S152" s="12"/>
      <c r="T152" s="16"/>
      <c r="U152" s="437"/>
      <c r="V152" s="12"/>
      <c r="W152" s="12"/>
      <c r="X152" s="12"/>
      <c r="Y152" s="12"/>
      <c r="Z152" s="12"/>
      <c r="AA152" s="12"/>
    </row>
    <row r="153" spans="1:27">
      <c r="A153" s="12"/>
      <c r="B153" s="699"/>
      <c r="C153" s="12"/>
      <c r="D153" s="12"/>
      <c r="E153" s="25"/>
      <c r="F153" s="25"/>
      <c r="G153" s="700"/>
      <c r="H153" s="700"/>
      <c r="I153" s="700"/>
      <c r="J153" s="700"/>
      <c r="K153" s="700"/>
      <c r="L153" s="700"/>
      <c r="M153" s="700"/>
      <c r="N153" s="700"/>
      <c r="O153" s="700"/>
      <c r="P153" s="700"/>
      <c r="Q153" s="147"/>
      <c r="R153" s="12"/>
      <c r="S153" s="12"/>
      <c r="T153" s="16"/>
      <c r="U153" s="437"/>
      <c r="V153" s="12"/>
      <c r="W153" s="12"/>
      <c r="X153" s="12"/>
      <c r="Y153" s="12"/>
      <c r="Z153" s="12"/>
      <c r="AA153" s="12"/>
    </row>
    <row r="154" spans="1:27">
      <c r="A154" s="12"/>
      <c r="B154" s="699"/>
      <c r="C154" s="12"/>
      <c r="D154" s="12"/>
      <c r="E154" s="25"/>
      <c r="F154" s="25"/>
      <c r="G154" s="700"/>
      <c r="H154" s="700"/>
      <c r="I154" s="700"/>
      <c r="J154" s="700"/>
      <c r="K154" s="700"/>
      <c r="L154" s="700"/>
      <c r="M154" s="700"/>
      <c r="N154" s="700"/>
      <c r="O154" s="700"/>
      <c r="P154" s="700"/>
      <c r="Q154" s="147"/>
      <c r="R154" s="12"/>
      <c r="S154" s="12"/>
      <c r="T154" s="16"/>
      <c r="U154" s="437"/>
      <c r="V154" s="12"/>
      <c r="W154" s="12"/>
      <c r="X154" s="12"/>
      <c r="Y154" s="12"/>
      <c r="Z154" s="12"/>
      <c r="AA154" s="12"/>
    </row>
    <row r="155" spans="1:27">
      <c r="A155" s="12"/>
      <c r="B155" s="699"/>
      <c r="C155" s="12"/>
      <c r="D155" s="12"/>
      <c r="E155" s="25"/>
      <c r="F155" s="25"/>
      <c r="G155" s="700"/>
      <c r="H155" s="700"/>
      <c r="I155" s="700"/>
      <c r="J155" s="700"/>
      <c r="K155" s="700"/>
      <c r="L155" s="700"/>
      <c r="M155" s="700"/>
      <c r="N155" s="700"/>
      <c r="O155" s="700"/>
      <c r="P155" s="700"/>
      <c r="Q155" s="147"/>
      <c r="R155" s="12"/>
      <c r="S155" s="12"/>
      <c r="T155" s="16"/>
      <c r="U155" s="437"/>
      <c r="V155" s="12"/>
      <c r="W155" s="12"/>
      <c r="X155" s="12"/>
      <c r="Y155" s="12"/>
      <c r="Z155" s="12"/>
      <c r="AA155" s="12"/>
    </row>
    <row r="156" spans="1:27">
      <c r="A156" s="12"/>
      <c r="B156" s="699"/>
      <c r="C156" s="12"/>
      <c r="D156" s="12"/>
      <c r="E156" s="25"/>
      <c r="F156" s="25"/>
      <c r="G156" s="700"/>
      <c r="H156" s="700"/>
      <c r="I156" s="700"/>
      <c r="J156" s="700"/>
      <c r="K156" s="700"/>
      <c r="L156" s="700"/>
      <c r="M156" s="700"/>
      <c r="N156" s="700"/>
      <c r="O156" s="700"/>
      <c r="P156" s="700"/>
      <c r="Q156" s="147"/>
      <c r="R156" s="12"/>
      <c r="S156" s="12"/>
      <c r="T156" s="16"/>
      <c r="U156" s="437"/>
      <c r="V156" s="12"/>
      <c r="W156" s="12"/>
      <c r="X156" s="12"/>
      <c r="Y156" s="12"/>
      <c r="Z156" s="12"/>
      <c r="AA156" s="12"/>
    </row>
    <row r="157" spans="1:27">
      <c r="A157" s="12"/>
      <c r="B157" s="699"/>
      <c r="C157" s="12"/>
      <c r="D157" s="12"/>
      <c r="E157" s="25"/>
      <c r="F157" s="25"/>
      <c r="G157" s="700"/>
      <c r="H157" s="700"/>
      <c r="I157" s="700"/>
      <c r="J157" s="700"/>
      <c r="K157" s="700"/>
      <c r="L157" s="700"/>
      <c r="M157" s="700"/>
      <c r="N157" s="700"/>
      <c r="O157" s="700"/>
      <c r="P157" s="700"/>
      <c r="Q157" s="147"/>
      <c r="R157" s="12"/>
      <c r="S157" s="12"/>
      <c r="T157" s="16"/>
      <c r="U157" s="437"/>
      <c r="V157" s="12"/>
      <c r="W157" s="12"/>
      <c r="X157" s="12"/>
      <c r="Y157" s="12"/>
      <c r="Z157" s="12"/>
      <c r="AA157" s="12"/>
    </row>
    <row r="158" spans="1:27">
      <c r="A158" s="12"/>
      <c r="B158" s="699"/>
      <c r="C158" s="12"/>
      <c r="D158" s="12"/>
      <c r="E158" s="25"/>
      <c r="F158" s="25"/>
      <c r="G158" s="700"/>
      <c r="H158" s="700"/>
      <c r="I158" s="700"/>
      <c r="J158" s="700"/>
      <c r="K158" s="700"/>
      <c r="L158" s="700"/>
      <c r="M158" s="700"/>
      <c r="N158" s="700"/>
      <c r="O158" s="700"/>
      <c r="P158" s="700"/>
      <c r="Q158" s="147"/>
      <c r="R158" s="12"/>
      <c r="S158" s="12"/>
      <c r="T158" s="16"/>
      <c r="U158" s="437"/>
      <c r="V158" s="12"/>
      <c r="W158" s="12"/>
      <c r="X158" s="12"/>
      <c r="Y158" s="12"/>
      <c r="Z158" s="12"/>
      <c r="AA158" s="12"/>
    </row>
    <row r="159" spans="1:27">
      <c r="A159" s="12"/>
      <c r="B159" s="699"/>
      <c r="C159" s="12"/>
      <c r="D159" s="12"/>
      <c r="E159" s="25"/>
      <c r="F159" s="25"/>
      <c r="G159" s="700"/>
      <c r="H159" s="700"/>
      <c r="I159" s="700"/>
      <c r="J159" s="700"/>
      <c r="K159" s="700"/>
      <c r="L159" s="700"/>
      <c r="M159" s="700"/>
      <c r="N159" s="700"/>
      <c r="O159" s="700"/>
      <c r="P159" s="700"/>
      <c r="Q159" s="147"/>
      <c r="R159" s="12"/>
      <c r="S159" s="12"/>
      <c r="T159" s="16"/>
      <c r="U159" s="437"/>
      <c r="V159" s="12"/>
      <c r="W159" s="12"/>
      <c r="X159" s="12"/>
      <c r="Y159" s="12"/>
      <c r="Z159" s="12"/>
      <c r="AA159" s="12"/>
    </row>
    <row r="160" spans="1:27">
      <c r="A160" s="12"/>
      <c r="B160" s="699"/>
      <c r="C160" s="12"/>
      <c r="D160" s="12"/>
      <c r="E160" s="25"/>
      <c r="F160" s="25"/>
      <c r="G160" s="700"/>
      <c r="H160" s="700"/>
      <c r="I160" s="700"/>
      <c r="J160" s="700"/>
      <c r="K160" s="700"/>
      <c r="L160" s="700"/>
      <c r="M160" s="700"/>
      <c r="N160" s="700"/>
      <c r="O160" s="700"/>
      <c r="P160" s="700"/>
      <c r="Q160" s="147"/>
      <c r="R160" s="12"/>
      <c r="S160" s="12"/>
      <c r="T160" s="16"/>
      <c r="U160" s="437"/>
      <c r="V160" s="12"/>
      <c r="W160" s="12"/>
      <c r="X160" s="12"/>
      <c r="Y160" s="12"/>
      <c r="Z160" s="12"/>
      <c r="AA160" s="12"/>
    </row>
    <row r="161" spans="1:27">
      <c r="A161" s="12"/>
      <c r="B161" s="699"/>
      <c r="C161" s="12"/>
      <c r="D161" s="12"/>
      <c r="E161" s="25"/>
      <c r="F161" s="25"/>
      <c r="G161" s="700"/>
      <c r="H161" s="700"/>
      <c r="I161" s="700"/>
      <c r="J161" s="700"/>
      <c r="K161" s="700"/>
      <c r="L161" s="700"/>
      <c r="M161" s="700"/>
      <c r="N161" s="700"/>
      <c r="O161" s="700"/>
      <c r="P161" s="700"/>
      <c r="Q161" s="147"/>
      <c r="R161" s="12"/>
      <c r="S161" s="12"/>
      <c r="T161" s="16"/>
      <c r="U161" s="437"/>
      <c r="V161" s="12"/>
      <c r="W161" s="12"/>
      <c r="X161" s="12"/>
      <c r="Y161" s="12"/>
      <c r="Z161" s="12"/>
      <c r="AA161" s="12"/>
    </row>
    <row r="162" spans="1:27">
      <c r="A162" s="12"/>
      <c r="B162" s="699"/>
      <c r="C162" s="12"/>
      <c r="D162" s="12"/>
      <c r="E162" s="25"/>
      <c r="F162" s="25"/>
      <c r="G162" s="700"/>
      <c r="H162" s="700"/>
      <c r="I162" s="700"/>
      <c r="J162" s="700"/>
      <c r="K162" s="700"/>
      <c r="L162" s="700"/>
      <c r="M162" s="700"/>
      <c r="N162" s="700"/>
      <c r="O162" s="700"/>
      <c r="P162" s="700"/>
      <c r="Q162" s="147"/>
      <c r="R162" s="12"/>
      <c r="S162" s="12"/>
      <c r="T162" s="432"/>
      <c r="U162" s="437"/>
      <c r="V162" s="12"/>
      <c r="W162" s="12"/>
      <c r="X162" s="12"/>
      <c r="Y162" s="12"/>
      <c r="Z162" s="12"/>
      <c r="AA162" s="12"/>
    </row>
    <row r="163" spans="1:27">
      <c r="A163" s="12"/>
      <c r="B163" s="699"/>
      <c r="C163" s="12"/>
      <c r="D163" s="12"/>
      <c r="E163" s="25"/>
      <c r="F163" s="25"/>
      <c r="G163" s="700"/>
      <c r="H163" s="700"/>
      <c r="I163" s="700"/>
      <c r="J163" s="700"/>
      <c r="K163" s="700"/>
      <c r="L163" s="700"/>
      <c r="M163" s="700"/>
      <c r="N163" s="700"/>
      <c r="O163" s="700"/>
      <c r="P163" s="700"/>
      <c r="Q163" s="147"/>
      <c r="R163" s="12"/>
      <c r="S163" s="12"/>
      <c r="T163" s="16"/>
      <c r="U163" s="437"/>
      <c r="V163" s="12"/>
      <c r="W163" s="12"/>
      <c r="X163" s="12"/>
      <c r="Y163" s="12"/>
      <c r="Z163" s="12"/>
      <c r="AA163" s="12"/>
    </row>
    <row r="164" spans="1:27">
      <c r="A164" s="12"/>
      <c r="B164" s="699"/>
      <c r="C164" s="12"/>
      <c r="D164" s="12"/>
      <c r="E164" s="25"/>
      <c r="F164" s="25"/>
      <c r="G164" s="700"/>
      <c r="H164" s="700"/>
      <c r="I164" s="700"/>
      <c r="J164" s="700"/>
      <c r="K164" s="700"/>
      <c r="L164" s="700"/>
      <c r="M164" s="700"/>
      <c r="N164" s="700"/>
      <c r="O164" s="700"/>
      <c r="P164" s="700"/>
      <c r="Q164" s="147"/>
      <c r="R164" s="12"/>
      <c r="S164" s="12"/>
      <c r="T164" s="16"/>
      <c r="U164" s="437"/>
      <c r="V164" s="12"/>
      <c r="W164" s="12"/>
      <c r="X164" s="12"/>
      <c r="Y164" s="12"/>
      <c r="Z164" s="12"/>
      <c r="AA164" s="12"/>
    </row>
    <row r="165" spans="1:27">
      <c r="A165" s="12"/>
      <c r="B165" s="699"/>
      <c r="C165" s="12"/>
      <c r="D165" s="12"/>
      <c r="E165" s="25"/>
      <c r="F165" s="25"/>
      <c r="G165" s="700"/>
      <c r="H165" s="700"/>
      <c r="I165" s="700"/>
      <c r="J165" s="700"/>
      <c r="K165" s="700"/>
      <c r="L165" s="700"/>
      <c r="M165" s="700"/>
      <c r="N165" s="700"/>
      <c r="O165" s="700"/>
      <c r="P165" s="700"/>
      <c r="Q165" s="147"/>
      <c r="R165" s="12"/>
      <c r="S165" s="12"/>
      <c r="T165" s="16"/>
      <c r="U165" s="437"/>
      <c r="V165" s="12"/>
      <c r="W165" s="12"/>
      <c r="X165" s="12"/>
      <c r="Y165" s="12"/>
      <c r="Z165" s="12"/>
      <c r="AA165" s="12"/>
    </row>
    <row r="166" spans="1:27">
      <c r="A166" s="12"/>
      <c r="B166" s="699"/>
      <c r="C166" s="12"/>
      <c r="D166" s="12"/>
      <c r="E166" s="25"/>
      <c r="F166" s="25"/>
      <c r="G166" s="700"/>
      <c r="H166" s="700"/>
      <c r="I166" s="700"/>
      <c r="J166" s="700"/>
      <c r="K166" s="700"/>
      <c r="L166" s="700"/>
      <c r="M166" s="700"/>
      <c r="N166" s="700"/>
      <c r="O166" s="700"/>
      <c r="P166" s="700"/>
      <c r="Q166" s="147"/>
      <c r="R166" s="12"/>
      <c r="S166" s="12"/>
      <c r="T166" s="16"/>
      <c r="U166" s="437"/>
      <c r="V166" s="12"/>
      <c r="W166" s="12"/>
      <c r="X166" s="12"/>
      <c r="Y166" s="12"/>
      <c r="Z166" s="12"/>
      <c r="AA166" s="12"/>
    </row>
    <row r="167" spans="1:27">
      <c r="A167" s="12"/>
      <c r="B167" s="699"/>
      <c r="C167" s="12"/>
      <c r="D167" s="12"/>
      <c r="E167" s="25"/>
      <c r="F167" s="25"/>
      <c r="G167" s="700"/>
      <c r="H167" s="700"/>
      <c r="I167" s="700"/>
      <c r="J167" s="700"/>
      <c r="K167" s="700"/>
      <c r="L167" s="700"/>
      <c r="M167" s="700"/>
      <c r="N167" s="700"/>
      <c r="O167" s="700"/>
      <c r="P167" s="700"/>
      <c r="Q167" s="147"/>
      <c r="R167" s="12"/>
      <c r="S167" s="12"/>
      <c r="T167" s="16"/>
      <c r="U167" s="437"/>
      <c r="V167" s="12"/>
      <c r="W167" s="12"/>
      <c r="X167" s="12"/>
      <c r="Y167" s="12"/>
      <c r="Z167" s="12"/>
      <c r="AA167" s="12"/>
    </row>
    <row r="168" spans="1:27">
      <c r="A168" s="12"/>
      <c r="B168" s="699"/>
      <c r="C168" s="12"/>
      <c r="D168" s="12"/>
      <c r="E168" s="25"/>
      <c r="F168" s="25"/>
      <c r="G168" s="700"/>
      <c r="H168" s="700"/>
      <c r="I168" s="700"/>
      <c r="J168" s="700"/>
      <c r="K168" s="700"/>
      <c r="L168" s="700"/>
      <c r="M168" s="700"/>
      <c r="N168" s="700"/>
      <c r="O168" s="700"/>
      <c r="P168" s="700"/>
      <c r="Q168" s="147"/>
      <c r="R168" s="12"/>
      <c r="S168" s="12"/>
      <c r="T168" s="16"/>
      <c r="U168" s="437"/>
      <c r="V168" s="12"/>
      <c r="W168" s="12"/>
      <c r="X168" s="12"/>
      <c r="Y168" s="12"/>
      <c r="Z168" s="12"/>
      <c r="AA168" s="12"/>
    </row>
    <row r="169" spans="1:27">
      <c r="A169" s="12"/>
      <c r="B169" s="699"/>
      <c r="C169" s="12"/>
      <c r="D169" s="12"/>
      <c r="E169" s="25"/>
      <c r="F169" s="25"/>
      <c r="G169" s="700"/>
      <c r="H169" s="700"/>
      <c r="I169" s="700"/>
      <c r="J169" s="700"/>
      <c r="K169" s="700"/>
      <c r="L169" s="700"/>
      <c r="M169" s="700"/>
      <c r="N169" s="700"/>
      <c r="O169" s="700"/>
      <c r="P169" s="700"/>
      <c r="Q169" s="147"/>
      <c r="R169" s="12"/>
      <c r="S169" s="12"/>
      <c r="T169" s="16"/>
      <c r="U169" s="437"/>
      <c r="V169" s="12"/>
      <c r="W169" s="12"/>
      <c r="X169" s="12"/>
      <c r="Y169" s="12"/>
      <c r="Z169" s="12"/>
      <c r="AA169" s="12"/>
    </row>
    <row r="170" spans="1:27">
      <c r="A170" s="12"/>
      <c r="B170" s="699"/>
      <c r="C170" s="12"/>
      <c r="D170" s="12"/>
      <c r="E170" s="25"/>
      <c r="F170" s="25"/>
      <c r="G170" s="700"/>
      <c r="H170" s="700"/>
      <c r="I170" s="700"/>
      <c r="J170" s="700"/>
      <c r="K170" s="700"/>
      <c r="L170" s="700"/>
      <c r="M170" s="700"/>
      <c r="N170" s="700"/>
      <c r="O170" s="700"/>
      <c r="P170" s="700"/>
      <c r="Q170" s="147"/>
      <c r="R170" s="12"/>
      <c r="S170" s="12"/>
      <c r="T170" s="16"/>
      <c r="U170" s="437"/>
      <c r="V170" s="12"/>
      <c r="W170" s="12"/>
      <c r="X170" s="12"/>
      <c r="Y170" s="12"/>
      <c r="Z170" s="12"/>
      <c r="AA170" s="12"/>
    </row>
    <row r="171" spans="1:27">
      <c r="A171" s="12"/>
      <c r="B171" s="699"/>
      <c r="C171" s="12"/>
      <c r="D171" s="12"/>
      <c r="E171" s="25"/>
      <c r="F171" s="25"/>
      <c r="G171" s="700"/>
      <c r="H171" s="700"/>
      <c r="I171" s="700"/>
      <c r="J171" s="700"/>
      <c r="K171" s="700"/>
      <c r="L171" s="700"/>
      <c r="M171" s="700"/>
      <c r="N171" s="700"/>
      <c r="O171" s="700"/>
      <c r="P171" s="700"/>
      <c r="Q171" s="147"/>
      <c r="R171" s="12"/>
      <c r="S171" s="12"/>
      <c r="T171" s="16"/>
      <c r="U171" s="437"/>
      <c r="V171" s="12"/>
      <c r="W171" s="12"/>
      <c r="X171" s="12"/>
      <c r="Y171" s="12"/>
      <c r="Z171" s="12"/>
      <c r="AA171" s="12"/>
    </row>
    <row r="172" spans="1:27">
      <c r="A172" s="12"/>
      <c r="B172" s="699"/>
      <c r="C172" s="12"/>
      <c r="D172" s="12"/>
      <c r="E172" s="25"/>
      <c r="F172" s="25"/>
      <c r="G172" s="700"/>
      <c r="H172" s="700"/>
      <c r="I172" s="700"/>
      <c r="J172" s="700"/>
      <c r="K172" s="700"/>
      <c r="L172" s="700"/>
      <c r="M172" s="700"/>
      <c r="N172" s="700"/>
      <c r="O172" s="700"/>
      <c r="P172" s="700"/>
      <c r="Q172" s="147"/>
      <c r="R172" s="12"/>
      <c r="S172" s="12"/>
      <c r="T172" s="16"/>
      <c r="U172" s="437"/>
      <c r="V172" s="12"/>
      <c r="W172" s="12"/>
      <c r="X172" s="12"/>
      <c r="Y172" s="12"/>
      <c r="Z172" s="12"/>
      <c r="AA172" s="12"/>
    </row>
    <row r="173" spans="1:27">
      <c r="A173" s="12"/>
      <c r="B173" s="699"/>
      <c r="C173" s="12"/>
      <c r="D173" s="12"/>
      <c r="E173" s="25"/>
      <c r="F173" s="25"/>
      <c r="G173" s="700"/>
      <c r="H173" s="700"/>
      <c r="I173" s="700"/>
      <c r="J173" s="700"/>
      <c r="K173" s="700"/>
      <c r="L173" s="700"/>
      <c r="M173" s="700"/>
      <c r="N173" s="700"/>
      <c r="O173" s="700"/>
      <c r="P173" s="700"/>
      <c r="Q173" s="147"/>
      <c r="R173" s="12"/>
      <c r="S173" s="12"/>
      <c r="T173" s="16"/>
      <c r="U173" s="437"/>
      <c r="V173" s="12"/>
      <c r="W173" s="12"/>
      <c r="X173" s="12"/>
      <c r="Y173" s="12"/>
      <c r="Z173" s="12"/>
      <c r="AA173" s="12"/>
    </row>
    <row r="174" spans="1:27">
      <c r="A174" s="12"/>
      <c r="B174" s="699"/>
      <c r="C174" s="12"/>
      <c r="D174" s="12"/>
      <c r="E174" s="25"/>
      <c r="F174" s="25"/>
      <c r="G174" s="700"/>
      <c r="H174" s="700"/>
      <c r="I174" s="700"/>
      <c r="J174" s="700"/>
      <c r="K174" s="700"/>
      <c r="L174" s="700"/>
      <c r="M174" s="700"/>
      <c r="N174" s="700"/>
      <c r="O174" s="700"/>
      <c r="P174" s="700"/>
      <c r="Q174" s="147"/>
      <c r="R174" s="12"/>
      <c r="S174" s="12"/>
      <c r="T174" s="16"/>
      <c r="U174" s="437"/>
      <c r="V174" s="12"/>
      <c r="W174" s="12"/>
      <c r="X174" s="12"/>
      <c r="Y174" s="12"/>
      <c r="Z174" s="12"/>
      <c r="AA174" s="12"/>
    </row>
    <row r="175" spans="1:27">
      <c r="A175" s="12"/>
      <c r="B175" s="699"/>
      <c r="C175" s="12"/>
      <c r="D175" s="12"/>
      <c r="E175" s="25"/>
      <c r="F175" s="25"/>
      <c r="G175" s="700"/>
      <c r="H175" s="700"/>
      <c r="I175" s="700"/>
      <c r="J175" s="700"/>
      <c r="K175" s="700"/>
      <c r="L175" s="700"/>
      <c r="M175" s="700"/>
      <c r="N175" s="700"/>
      <c r="O175" s="700"/>
      <c r="P175" s="700"/>
      <c r="Q175" s="147"/>
      <c r="R175" s="12"/>
      <c r="S175" s="12"/>
      <c r="T175" s="16"/>
      <c r="U175" s="437"/>
      <c r="V175" s="12"/>
      <c r="W175" s="12"/>
      <c r="X175" s="12"/>
      <c r="Y175" s="12"/>
      <c r="Z175" s="12"/>
      <c r="AA175" s="12"/>
    </row>
    <row r="176" spans="1:27">
      <c r="A176" s="12"/>
      <c r="B176" s="699"/>
      <c r="C176" s="12"/>
      <c r="D176" s="12"/>
      <c r="E176" s="25"/>
      <c r="F176" s="25"/>
      <c r="G176" s="700"/>
      <c r="H176" s="700"/>
      <c r="I176" s="700"/>
      <c r="J176" s="700"/>
      <c r="K176" s="700"/>
      <c r="L176" s="700"/>
      <c r="M176" s="700"/>
      <c r="N176" s="700"/>
      <c r="O176" s="700"/>
      <c r="P176" s="700"/>
      <c r="Q176" s="147"/>
      <c r="R176" s="12"/>
      <c r="S176" s="12"/>
      <c r="T176" s="16"/>
      <c r="U176" s="437"/>
      <c r="V176" s="12"/>
      <c r="W176" s="12"/>
      <c r="X176" s="12"/>
      <c r="Y176" s="12"/>
      <c r="Z176" s="12"/>
      <c r="AA176" s="12"/>
    </row>
    <row r="177" spans="1:27">
      <c r="A177" s="12"/>
      <c r="B177" s="699"/>
      <c r="C177" s="12"/>
      <c r="D177" s="12"/>
      <c r="E177" s="25"/>
      <c r="F177" s="25"/>
      <c r="G177" s="700"/>
      <c r="H177" s="700"/>
      <c r="I177" s="700"/>
      <c r="J177" s="700"/>
      <c r="K177" s="700"/>
      <c r="L177" s="700"/>
      <c r="M177" s="700"/>
      <c r="N177" s="700"/>
      <c r="O177" s="700"/>
      <c r="P177" s="700"/>
      <c r="Q177" s="147"/>
      <c r="R177" s="12"/>
      <c r="S177" s="12"/>
      <c r="T177" s="16"/>
      <c r="U177" s="437"/>
      <c r="V177" s="12"/>
      <c r="W177" s="12"/>
      <c r="X177" s="12"/>
      <c r="Y177" s="12"/>
      <c r="Z177" s="12"/>
      <c r="AA177" s="12"/>
    </row>
    <row r="178" spans="1:27">
      <c r="A178" s="12"/>
      <c r="B178" s="699"/>
      <c r="C178" s="12"/>
      <c r="D178" s="12"/>
      <c r="E178" s="25"/>
      <c r="F178" s="25"/>
      <c r="G178" s="700"/>
      <c r="H178" s="700"/>
      <c r="I178" s="700"/>
      <c r="J178" s="700"/>
      <c r="K178" s="700"/>
      <c r="L178" s="700"/>
      <c r="M178" s="700"/>
      <c r="N178" s="700"/>
      <c r="O178" s="700"/>
      <c r="P178" s="700"/>
      <c r="Q178" s="147"/>
      <c r="R178" s="12"/>
      <c r="S178" s="12"/>
      <c r="T178" s="16"/>
      <c r="U178" s="437"/>
      <c r="V178" s="12"/>
      <c r="W178" s="12"/>
      <c r="X178" s="12"/>
      <c r="Y178" s="12"/>
      <c r="Z178" s="12"/>
      <c r="AA178" s="12"/>
    </row>
    <row r="179" spans="1:27">
      <c r="A179" s="12"/>
      <c r="B179" s="699"/>
      <c r="C179" s="12"/>
      <c r="D179" s="12"/>
      <c r="E179" s="25"/>
      <c r="F179" s="25"/>
      <c r="G179" s="700"/>
      <c r="H179" s="700"/>
      <c r="I179" s="700"/>
      <c r="J179" s="700"/>
      <c r="K179" s="700"/>
      <c r="L179" s="700"/>
      <c r="M179" s="700"/>
      <c r="N179" s="700"/>
      <c r="O179" s="700"/>
      <c r="P179" s="700"/>
      <c r="Q179" s="147"/>
      <c r="R179" s="12"/>
      <c r="S179" s="12"/>
      <c r="T179" s="16"/>
      <c r="U179" s="437"/>
      <c r="V179" s="12"/>
      <c r="W179" s="12"/>
      <c r="X179" s="12"/>
      <c r="Y179" s="12"/>
      <c r="Z179" s="12"/>
      <c r="AA179" s="12"/>
    </row>
    <row r="180" spans="1:27">
      <c r="A180" s="12"/>
      <c r="B180" s="699"/>
      <c r="C180" s="12"/>
      <c r="D180" s="12"/>
      <c r="E180" s="25"/>
      <c r="F180" s="25"/>
      <c r="G180" s="700"/>
      <c r="H180" s="700"/>
      <c r="I180" s="700"/>
      <c r="J180" s="700"/>
      <c r="K180" s="700"/>
      <c r="L180" s="700"/>
      <c r="M180" s="700"/>
      <c r="N180" s="700"/>
      <c r="O180" s="700"/>
      <c r="P180" s="700"/>
      <c r="Q180" s="147"/>
      <c r="R180" s="12"/>
      <c r="S180" s="12"/>
      <c r="T180" s="16"/>
      <c r="U180" s="437"/>
      <c r="V180" s="12"/>
      <c r="W180" s="12"/>
      <c r="X180" s="12"/>
      <c r="Y180" s="12"/>
      <c r="Z180" s="12"/>
      <c r="AA180" s="12"/>
    </row>
    <row r="181" spans="1:27">
      <c r="A181" s="12"/>
      <c r="B181" s="699"/>
      <c r="C181" s="12"/>
      <c r="D181" s="12"/>
      <c r="E181" s="25"/>
      <c r="F181" s="25"/>
      <c r="G181" s="700"/>
      <c r="H181" s="700"/>
      <c r="I181" s="700"/>
      <c r="J181" s="700"/>
      <c r="K181" s="700"/>
      <c r="L181" s="700"/>
      <c r="M181" s="700"/>
      <c r="N181" s="700"/>
      <c r="O181" s="700"/>
      <c r="P181" s="700"/>
      <c r="Q181" s="147"/>
      <c r="R181" s="12"/>
      <c r="S181" s="12"/>
      <c r="T181" s="16"/>
      <c r="U181" s="437"/>
      <c r="V181" s="12"/>
      <c r="W181" s="12"/>
      <c r="X181" s="12"/>
      <c r="Y181" s="12"/>
      <c r="Z181" s="12"/>
      <c r="AA181" s="12"/>
    </row>
    <row r="182" spans="1:27">
      <c r="A182" s="12"/>
      <c r="B182" s="699"/>
      <c r="C182" s="12"/>
      <c r="D182" s="12"/>
      <c r="E182" s="25"/>
      <c r="F182" s="25"/>
      <c r="G182" s="700"/>
      <c r="H182" s="700"/>
      <c r="I182" s="700"/>
      <c r="J182" s="700"/>
      <c r="K182" s="700"/>
      <c r="L182" s="700"/>
      <c r="M182" s="700"/>
      <c r="N182" s="700"/>
      <c r="O182" s="700"/>
      <c r="P182" s="700"/>
      <c r="Q182" s="147"/>
      <c r="R182" s="12"/>
      <c r="S182" s="12"/>
      <c r="T182" s="16"/>
      <c r="U182" s="437"/>
      <c r="V182" s="12"/>
      <c r="W182" s="12"/>
      <c r="X182" s="12"/>
      <c r="Y182" s="12"/>
      <c r="Z182" s="12"/>
      <c r="AA182" s="12"/>
    </row>
    <row r="183" spans="1:27">
      <c r="A183" s="12"/>
      <c r="B183" s="699"/>
      <c r="C183" s="12"/>
      <c r="D183" s="12"/>
      <c r="E183" s="25"/>
      <c r="F183" s="25"/>
      <c r="G183" s="700"/>
      <c r="H183" s="700"/>
      <c r="I183" s="700"/>
      <c r="J183" s="700"/>
      <c r="K183" s="700"/>
      <c r="L183" s="700"/>
      <c r="M183" s="700"/>
      <c r="N183" s="700"/>
      <c r="O183" s="700"/>
      <c r="P183" s="700"/>
      <c r="Q183" s="147"/>
      <c r="R183" s="12"/>
      <c r="S183" s="12"/>
      <c r="T183" s="16"/>
      <c r="U183" s="437"/>
      <c r="V183" s="12"/>
      <c r="W183" s="12"/>
      <c r="X183" s="12"/>
      <c r="Y183" s="12"/>
      <c r="Z183" s="12"/>
      <c r="AA183" s="12"/>
    </row>
    <row r="184" spans="1:27">
      <c r="A184" s="12"/>
      <c r="B184" s="699"/>
      <c r="C184" s="12"/>
      <c r="D184" s="12"/>
      <c r="E184" s="25"/>
      <c r="F184" s="25"/>
      <c r="G184" s="700"/>
      <c r="H184" s="700"/>
      <c r="I184" s="700"/>
      <c r="J184" s="700"/>
      <c r="K184" s="700"/>
      <c r="L184" s="700"/>
      <c r="M184" s="700"/>
      <c r="N184" s="700"/>
      <c r="O184" s="700"/>
      <c r="P184" s="700"/>
      <c r="Q184" s="147"/>
      <c r="R184" s="12"/>
      <c r="S184" s="12"/>
      <c r="T184" s="16"/>
      <c r="U184" s="437"/>
      <c r="V184" s="12"/>
      <c r="W184" s="12"/>
      <c r="X184" s="12"/>
      <c r="Y184" s="12"/>
      <c r="Z184" s="12"/>
      <c r="AA184" s="12"/>
    </row>
    <row r="185" spans="1:27">
      <c r="A185" s="12"/>
      <c r="B185" s="699"/>
      <c r="C185" s="12"/>
      <c r="D185" s="12"/>
      <c r="E185" s="25"/>
      <c r="F185" s="25"/>
      <c r="G185" s="700"/>
      <c r="H185" s="700"/>
      <c r="I185" s="700"/>
      <c r="J185" s="700"/>
      <c r="K185" s="700"/>
      <c r="L185" s="700"/>
      <c r="M185" s="700"/>
      <c r="N185" s="700"/>
      <c r="O185" s="700"/>
      <c r="P185" s="700"/>
      <c r="Q185" s="147"/>
      <c r="R185" s="12"/>
      <c r="S185" s="12"/>
      <c r="T185" s="16"/>
      <c r="U185" s="437"/>
      <c r="V185" s="12"/>
      <c r="W185" s="12"/>
      <c r="X185" s="12"/>
      <c r="Y185" s="12"/>
      <c r="Z185" s="12"/>
      <c r="AA185" s="12"/>
    </row>
    <row r="186" spans="1:27">
      <c r="A186" s="12"/>
      <c r="B186" s="699"/>
      <c r="C186" s="12"/>
      <c r="D186" s="12"/>
      <c r="E186" s="25"/>
      <c r="F186" s="25"/>
      <c r="G186" s="700"/>
      <c r="H186" s="700"/>
      <c r="I186" s="700"/>
      <c r="J186" s="700"/>
      <c r="K186" s="700"/>
      <c r="L186" s="700"/>
      <c r="M186" s="700"/>
      <c r="N186" s="700"/>
      <c r="O186" s="700"/>
      <c r="P186" s="700"/>
      <c r="Q186" s="147"/>
      <c r="R186" s="12"/>
      <c r="S186" s="12"/>
      <c r="T186" s="16"/>
      <c r="U186" s="437"/>
      <c r="V186" s="12"/>
      <c r="W186" s="12"/>
      <c r="X186" s="12"/>
      <c r="Y186" s="12"/>
      <c r="Z186" s="12"/>
      <c r="AA186" s="12"/>
    </row>
    <row r="187" spans="1:27">
      <c r="A187" s="12"/>
      <c r="B187" s="699"/>
      <c r="C187" s="12"/>
      <c r="D187" s="12"/>
      <c r="E187" s="25"/>
      <c r="F187" s="25"/>
      <c r="G187" s="700"/>
      <c r="H187" s="700"/>
      <c r="I187" s="700"/>
      <c r="J187" s="700"/>
      <c r="K187" s="700"/>
      <c r="L187" s="700"/>
      <c r="M187" s="700"/>
      <c r="N187" s="700"/>
      <c r="O187" s="700"/>
      <c r="P187" s="700"/>
      <c r="Q187" s="147"/>
      <c r="R187" s="12"/>
      <c r="S187" s="12"/>
      <c r="T187" s="16"/>
      <c r="U187" s="437"/>
      <c r="V187" s="12"/>
      <c r="W187" s="12"/>
      <c r="X187" s="12"/>
      <c r="Y187" s="12"/>
      <c r="Z187" s="12"/>
      <c r="AA187" s="12"/>
    </row>
    <row r="188" spans="1:27">
      <c r="A188" s="12"/>
      <c r="B188" s="699"/>
      <c r="C188" s="12"/>
      <c r="D188" s="12"/>
      <c r="E188" s="25"/>
      <c r="F188" s="25"/>
      <c r="G188" s="700"/>
      <c r="H188" s="700"/>
      <c r="I188" s="700"/>
      <c r="J188" s="700"/>
      <c r="K188" s="700"/>
      <c r="L188" s="700"/>
      <c r="M188" s="700"/>
      <c r="N188" s="700"/>
      <c r="O188" s="700"/>
      <c r="P188" s="700"/>
      <c r="Q188" s="147"/>
      <c r="R188" s="12"/>
      <c r="S188" s="12"/>
      <c r="T188" s="16"/>
      <c r="U188" s="437"/>
      <c r="V188" s="12"/>
      <c r="W188" s="12"/>
      <c r="X188" s="12"/>
      <c r="Y188" s="12"/>
      <c r="Z188" s="12"/>
      <c r="AA188" s="12"/>
    </row>
    <row r="189" spans="1:27">
      <c r="A189" s="12"/>
      <c r="B189" s="699"/>
      <c r="C189" s="12"/>
      <c r="D189" s="12"/>
      <c r="E189" s="25"/>
      <c r="F189" s="25"/>
      <c r="G189" s="700"/>
      <c r="H189" s="700"/>
      <c r="I189" s="700"/>
      <c r="J189" s="700"/>
      <c r="K189" s="700"/>
      <c r="L189" s="700"/>
      <c r="M189" s="700"/>
      <c r="N189" s="700"/>
      <c r="O189" s="700"/>
      <c r="P189" s="700"/>
      <c r="Q189" s="147"/>
      <c r="R189" s="12"/>
      <c r="S189" s="12"/>
      <c r="T189" s="16"/>
      <c r="U189" s="437"/>
      <c r="V189" s="12"/>
      <c r="W189" s="12"/>
      <c r="X189" s="12"/>
      <c r="Y189" s="12"/>
      <c r="Z189" s="12"/>
      <c r="AA189" s="12"/>
    </row>
    <row r="190" spans="1:27">
      <c r="A190" s="12"/>
      <c r="B190" s="699"/>
      <c r="C190" s="12"/>
      <c r="D190" s="12"/>
      <c r="E190" s="25"/>
      <c r="F190" s="25"/>
      <c r="G190" s="700"/>
      <c r="H190" s="700"/>
      <c r="I190" s="700"/>
      <c r="J190" s="700"/>
      <c r="K190" s="700"/>
      <c r="L190" s="700"/>
      <c r="M190" s="700"/>
      <c r="N190" s="700"/>
      <c r="O190" s="700"/>
      <c r="P190" s="700"/>
      <c r="Q190" s="147"/>
      <c r="R190" s="12"/>
      <c r="S190" s="12"/>
      <c r="T190" s="16"/>
      <c r="U190" s="437"/>
      <c r="V190" s="12"/>
      <c r="W190" s="12"/>
      <c r="X190" s="12"/>
      <c r="Y190" s="12"/>
      <c r="Z190" s="12"/>
      <c r="AA190" s="12"/>
    </row>
    <row r="191" spans="1:27">
      <c r="A191" s="12"/>
      <c r="B191" s="699"/>
      <c r="C191" s="12"/>
      <c r="D191" s="12"/>
      <c r="E191" s="25"/>
      <c r="F191" s="25"/>
      <c r="G191" s="700"/>
      <c r="H191" s="700"/>
      <c r="I191" s="700"/>
      <c r="J191" s="700"/>
      <c r="K191" s="700"/>
      <c r="L191" s="700"/>
      <c r="M191" s="700"/>
      <c r="N191" s="700"/>
      <c r="O191" s="700"/>
      <c r="P191" s="700"/>
      <c r="Q191" s="147"/>
      <c r="R191" s="12"/>
      <c r="S191" s="12"/>
      <c r="T191" s="16"/>
      <c r="U191" s="437"/>
      <c r="V191" s="12"/>
      <c r="W191" s="12"/>
      <c r="X191" s="12"/>
      <c r="Y191" s="12"/>
      <c r="Z191" s="12"/>
      <c r="AA191" s="12"/>
    </row>
    <row r="192" spans="1:27">
      <c r="A192" s="12"/>
      <c r="B192" s="699"/>
      <c r="C192" s="12"/>
      <c r="D192" s="12"/>
      <c r="E192" s="25"/>
      <c r="F192" s="25"/>
      <c r="G192" s="700"/>
      <c r="H192" s="700"/>
      <c r="I192" s="700"/>
      <c r="J192" s="700"/>
      <c r="K192" s="700"/>
      <c r="L192" s="700"/>
      <c r="M192" s="700"/>
      <c r="N192" s="700"/>
      <c r="O192" s="700"/>
      <c r="P192" s="700"/>
      <c r="Q192" s="147"/>
      <c r="R192" s="12"/>
      <c r="S192" s="12"/>
      <c r="T192" s="16"/>
      <c r="U192" s="437"/>
      <c r="V192" s="12"/>
      <c r="W192" s="12"/>
      <c r="X192" s="12"/>
      <c r="Y192" s="12"/>
      <c r="Z192" s="12"/>
      <c r="AA192" s="12"/>
    </row>
    <row r="193" spans="1:27">
      <c r="A193" s="12"/>
      <c r="B193" s="699"/>
      <c r="C193" s="12"/>
      <c r="D193" s="12"/>
      <c r="E193" s="25"/>
      <c r="F193" s="25"/>
      <c r="G193" s="700"/>
      <c r="H193" s="700"/>
      <c r="I193" s="700"/>
      <c r="J193" s="700"/>
      <c r="K193" s="700"/>
      <c r="L193" s="700"/>
      <c r="M193" s="700"/>
      <c r="N193" s="700"/>
      <c r="O193" s="700"/>
      <c r="P193" s="700"/>
      <c r="Q193" s="147"/>
      <c r="R193" s="12"/>
      <c r="S193" s="12"/>
      <c r="T193" s="16"/>
      <c r="U193" s="437"/>
      <c r="V193" s="12"/>
      <c r="W193" s="12"/>
      <c r="X193" s="12"/>
      <c r="Y193" s="12"/>
      <c r="Z193" s="12"/>
      <c r="AA193" s="12"/>
    </row>
    <row r="194" spans="1:27">
      <c r="A194" s="12"/>
      <c r="B194" s="699"/>
      <c r="C194" s="12"/>
      <c r="D194" s="12"/>
      <c r="E194" s="25"/>
      <c r="F194" s="25"/>
      <c r="G194" s="700"/>
      <c r="H194" s="700"/>
      <c r="I194" s="700"/>
      <c r="J194" s="700"/>
      <c r="K194" s="700"/>
      <c r="L194" s="700"/>
      <c r="M194" s="700"/>
      <c r="N194" s="700"/>
      <c r="O194" s="700"/>
      <c r="P194" s="700"/>
      <c r="Q194" s="147"/>
      <c r="R194" s="12"/>
      <c r="S194" s="12"/>
      <c r="T194" s="16"/>
      <c r="U194" s="437"/>
      <c r="V194" s="12"/>
      <c r="W194" s="12"/>
      <c r="X194" s="12"/>
      <c r="Y194" s="12"/>
      <c r="Z194" s="12"/>
      <c r="AA194" s="12"/>
    </row>
    <row r="195" spans="1:27">
      <c r="A195" s="12"/>
      <c r="B195" s="699"/>
      <c r="C195" s="12"/>
      <c r="D195" s="12"/>
      <c r="E195" s="25"/>
      <c r="F195" s="25"/>
      <c r="G195" s="700"/>
      <c r="H195" s="700"/>
      <c r="I195" s="700"/>
      <c r="J195" s="700"/>
      <c r="K195" s="700"/>
      <c r="L195" s="700"/>
      <c r="M195" s="700"/>
      <c r="N195" s="700"/>
      <c r="O195" s="700"/>
      <c r="P195" s="700"/>
      <c r="Q195" s="147"/>
      <c r="R195" s="12"/>
      <c r="S195" s="12"/>
      <c r="T195" s="16"/>
      <c r="U195" s="437"/>
      <c r="V195" s="12"/>
      <c r="W195" s="12"/>
      <c r="X195" s="12"/>
      <c r="Y195" s="12"/>
      <c r="Z195" s="12"/>
      <c r="AA195" s="12"/>
    </row>
    <row r="196" spans="1:27">
      <c r="A196" s="12"/>
      <c r="B196" s="699"/>
      <c r="C196" s="12"/>
      <c r="D196" s="12"/>
      <c r="E196" s="25"/>
      <c r="F196" s="25"/>
      <c r="G196" s="700"/>
      <c r="H196" s="700"/>
      <c r="I196" s="700"/>
      <c r="J196" s="700"/>
      <c r="K196" s="700"/>
      <c r="L196" s="700"/>
      <c r="M196" s="700"/>
      <c r="N196" s="700"/>
      <c r="O196" s="700"/>
      <c r="P196" s="700"/>
      <c r="Q196" s="147"/>
      <c r="R196" s="12"/>
      <c r="S196" s="12"/>
      <c r="T196" s="16"/>
      <c r="U196" s="437"/>
      <c r="V196" s="12"/>
      <c r="W196" s="12"/>
      <c r="X196" s="12"/>
      <c r="Y196" s="12"/>
      <c r="Z196" s="12"/>
      <c r="AA196" s="12"/>
    </row>
    <row r="197" spans="1:27">
      <c r="A197" s="12"/>
      <c r="B197" s="699"/>
      <c r="C197" s="12"/>
      <c r="D197" s="12"/>
      <c r="E197" s="25"/>
      <c r="F197" s="25"/>
      <c r="G197" s="700"/>
      <c r="H197" s="700"/>
      <c r="I197" s="700"/>
      <c r="J197" s="700"/>
      <c r="K197" s="700"/>
      <c r="L197" s="700"/>
      <c r="M197" s="700"/>
      <c r="N197" s="700"/>
      <c r="O197" s="700"/>
      <c r="P197" s="700"/>
      <c r="Q197" s="147"/>
      <c r="R197" s="12"/>
      <c r="S197" s="12"/>
      <c r="T197" s="16"/>
      <c r="U197" s="437"/>
      <c r="V197" s="12"/>
      <c r="W197" s="12"/>
      <c r="X197" s="12"/>
      <c r="Y197" s="12"/>
      <c r="Z197" s="12"/>
      <c r="AA197" s="12"/>
    </row>
    <row r="198" spans="1:27">
      <c r="A198" s="12"/>
      <c r="B198" s="699"/>
      <c r="C198" s="12"/>
      <c r="D198" s="12"/>
      <c r="E198" s="25"/>
      <c r="F198" s="25"/>
      <c r="G198" s="700"/>
      <c r="H198" s="700"/>
      <c r="I198" s="700"/>
      <c r="J198" s="700"/>
      <c r="K198" s="700"/>
      <c r="L198" s="700"/>
      <c r="M198" s="700"/>
      <c r="N198" s="700"/>
      <c r="O198" s="700"/>
      <c r="P198" s="700"/>
      <c r="Q198" s="147"/>
      <c r="R198" s="12"/>
      <c r="S198" s="12"/>
      <c r="T198" s="16"/>
      <c r="U198" s="437"/>
      <c r="V198" s="12"/>
      <c r="W198" s="12"/>
      <c r="X198" s="12"/>
      <c r="Y198" s="12"/>
      <c r="Z198" s="12"/>
      <c r="AA198" s="12"/>
    </row>
    <row r="199" spans="1:27">
      <c r="A199" s="12"/>
      <c r="B199" s="699"/>
      <c r="C199" s="12"/>
      <c r="D199" s="12"/>
      <c r="E199" s="25"/>
      <c r="F199" s="25"/>
      <c r="G199" s="700"/>
      <c r="H199" s="700"/>
      <c r="I199" s="700"/>
      <c r="J199" s="700"/>
      <c r="K199" s="700"/>
      <c r="L199" s="700"/>
      <c r="M199" s="700"/>
      <c r="N199" s="700"/>
      <c r="O199" s="700"/>
      <c r="P199" s="700"/>
      <c r="Q199" s="147"/>
      <c r="R199" s="12"/>
      <c r="S199" s="12"/>
      <c r="T199" s="16"/>
      <c r="U199" s="437"/>
      <c r="V199" s="12"/>
      <c r="W199" s="12"/>
      <c r="X199" s="12"/>
      <c r="Y199" s="12"/>
      <c r="Z199" s="12"/>
      <c r="AA199" s="12"/>
    </row>
    <row r="200" spans="1:27">
      <c r="A200" s="12"/>
      <c r="B200" s="699"/>
      <c r="C200" s="12"/>
      <c r="D200" s="12"/>
      <c r="E200" s="25"/>
      <c r="F200" s="25"/>
      <c r="G200" s="700"/>
      <c r="H200" s="700"/>
      <c r="I200" s="700"/>
      <c r="J200" s="700"/>
      <c r="K200" s="700"/>
      <c r="L200" s="700"/>
      <c r="M200" s="700"/>
      <c r="N200" s="700"/>
      <c r="O200" s="700"/>
      <c r="P200" s="700"/>
      <c r="Q200" s="147"/>
      <c r="R200" s="12"/>
      <c r="S200" s="12"/>
      <c r="T200" s="16"/>
      <c r="U200" s="437"/>
      <c r="V200" s="12"/>
      <c r="W200" s="12"/>
      <c r="X200" s="12"/>
      <c r="Y200" s="12"/>
      <c r="Z200" s="12"/>
      <c r="AA200" s="12"/>
    </row>
    <row r="201" spans="1:27">
      <c r="A201" s="12"/>
      <c r="B201" s="699"/>
      <c r="C201" s="12"/>
      <c r="D201" s="12"/>
      <c r="E201" s="25"/>
      <c r="F201" s="25"/>
      <c r="G201" s="700"/>
      <c r="H201" s="700"/>
      <c r="I201" s="700"/>
      <c r="J201" s="700"/>
      <c r="K201" s="700"/>
      <c r="L201" s="700"/>
      <c r="M201" s="700"/>
      <c r="N201" s="700"/>
      <c r="O201" s="700"/>
      <c r="P201" s="700"/>
      <c r="Q201" s="147"/>
      <c r="R201" s="12"/>
      <c r="S201" s="12"/>
      <c r="T201" s="16"/>
      <c r="U201" s="437"/>
      <c r="V201" s="12"/>
      <c r="W201" s="12"/>
      <c r="X201" s="12"/>
      <c r="Y201" s="12"/>
      <c r="Z201" s="12"/>
      <c r="AA201" s="12"/>
    </row>
    <row r="202" spans="1:27">
      <c r="A202" s="12"/>
      <c r="B202" s="699"/>
      <c r="C202" s="12"/>
      <c r="D202" s="12"/>
      <c r="E202" s="25"/>
      <c r="F202" s="25"/>
      <c r="G202" s="700"/>
      <c r="H202" s="700"/>
      <c r="I202" s="700"/>
      <c r="J202" s="700"/>
      <c r="K202" s="700"/>
      <c r="L202" s="700"/>
      <c r="M202" s="700"/>
      <c r="N202" s="700"/>
      <c r="O202" s="700"/>
      <c r="P202" s="700"/>
      <c r="Q202" s="147"/>
      <c r="R202" s="12"/>
      <c r="S202" s="12"/>
      <c r="T202" s="16"/>
      <c r="U202" s="437"/>
      <c r="V202" s="12"/>
      <c r="W202" s="12"/>
      <c r="X202" s="12"/>
      <c r="Y202" s="12"/>
      <c r="Z202" s="12"/>
      <c r="AA202" s="12"/>
    </row>
    <row r="203" spans="1:27">
      <c r="A203" s="12"/>
      <c r="B203" s="699"/>
      <c r="C203" s="12"/>
      <c r="D203" s="12"/>
      <c r="E203" s="25"/>
      <c r="F203" s="25"/>
      <c r="G203" s="700"/>
      <c r="H203" s="700"/>
      <c r="I203" s="700"/>
      <c r="J203" s="700"/>
      <c r="K203" s="700"/>
      <c r="L203" s="700"/>
      <c r="M203" s="700"/>
      <c r="N203" s="700"/>
      <c r="O203" s="700"/>
      <c r="P203" s="700"/>
      <c r="Q203" s="147"/>
      <c r="R203" s="12"/>
      <c r="S203" s="12"/>
      <c r="T203" s="16"/>
      <c r="U203" s="437"/>
      <c r="V203" s="12"/>
      <c r="W203" s="12"/>
      <c r="X203" s="12"/>
      <c r="Y203" s="12"/>
      <c r="Z203" s="12"/>
      <c r="AA203" s="12"/>
    </row>
    <row r="204" spans="1:27">
      <c r="A204" s="12"/>
      <c r="B204" s="699"/>
      <c r="C204" s="12"/>
      <c r="D204" s="12"/>
      <c r="E204" s="25"/>
      <c r="F204" s="25"/>
      <c r="G204" s="700"/>
      <c r="H204" s="700"/>
      <c r="I204" s="700"/>
      <c r="J204" s="700"/>
      <c r="K204" s="700"/>
      <c r="L204" s="700"/>
      <c r="M204" s="700"/>
      <c r="N204" s="700"/>
      <c r="O204" s="700"/>
      <c r="P204" s="700"/>
      <c r="Q204" s="147"/>
      <c r="R204" s="12"/>
      <c r="S204" s="12"/>
      <c r="T204" s="16"/>
      <c r="U204" s="437"/>
      <c r="V204" s="12"/>
      <c r="W204" s="12"/>
      <c r="X204" s="12"/>
      <c r="Y204" s="12"/>
      <c r="Z204" s="12"/>
      <c r="AA204" s="12"/>
    </row>
    <row r="205" spans="1:27">
      <c r="A205" s="12"/>
      <c r="B205" s="699"/>
      <c r="C205" s="12"/>
      <c r="D205" s="12"/>
      <c r="E205" s="25"/>
      <c r="F205" s="25"/>
      <c r="G205" s="700"/>
      <c r="H205" s="700"/>
      <c r="I205" s="700"/>
      <c r="J205" s="700"/>
      <c r="K205" s="700"/>
      <c r="L205" s="700"/>
      <c r="M205" s="700"/>
      <c r="N205" s="700"/>
      <c r="O205" s="700"/>
      <c r="P205" s="700"/>
      <c r="Q205" s="147"/>
      <c r="R205" s="12"/>
      <c r="S205" s="12"/>
      <c r="T205" s="16"/>
      <c r="U205" s="437"/>
      <c r="V205" s="12"/>
      <c r="W205" s="12"/>
      <c r="X205" s="12"/>
      <c r="Y205" s="12"/>
      <c r="Z205" s="12"/>
      <c r="AA205" s="12"/>
    </row>
    <row r="206" spans="1:27">
      <c r="A206" s="12"/>
      <c r="B206" s="699"/>
      <c r="C206" s="12"/>
      <c r="D206" s="12"/>
      <c r="E206" s="25"/>
      <c r="F206" s="25"/>
      <c r="G206" s="700"/>
      <c r="H206" s="700"/>
      <c r="I206" s="700"/>
      <c r="J206" s="700"/>
      <c r="K206" s="700"/>
      <c r="L206" s="700"/>
      <c r="M206" s="700"/>
      <c r="N206" s="700"/>
      <c r="O206" s="700"/>
      <c r="P206" s="700"/>
      <c r="Q206" s="147"/>
      <c r="R206" s="12"/>
      <c r="S206" s="12"/>
      <c r="T206" s="16"/>
      <c r="U206" s="437"/>
      <c r="V206" s="12"/>
      <c r="W206" s="12"/>
      <c r="X206" s="12"/>
      <c r="Y206" s="12"/>
      <c r="Z206" s="12"/>
      <c r="AA206" s="12"/>
    </row>
    <row r="207" spans="1:27">
      <c r="A207" s="12"/>
      <c r="B207" s="699"/>
      <c r="C207" s="12"/>
      <c r="D207" s="12"/>
      <c r="E207" s="25"/>
      <c r="F207" s="25"/>
      <c r="G207" s="700"/>
      <c r="H207" s="700"/>
      <c r="I207" s="700"/>
      <c r="J207" s="700"/>
      <c r="K207" s="700"/>
      <c r="L207" s="700"/>
      <c r="M207" s="700"/>
      <c r="N207" s="700"/>
      <c r="O207" s="700"/>
      <c r="P207" s="700"/>
      <c r="Q207" s="147"/>
      <c r="R207" s="12"/>
      <c r="S207" s="12"/>
      <c r="T207" s="16"/>
      <c r="U207" s="437"/>
      <c r="V207" s="12"/>
      <c r="W207" s="12"/>
      <c r="X207" s="12"/>
      <c r="Y207" s="12"/>
      <c r="Z207" s="12"/>
      <c r="AA207" s="12"/>
    </row>
    <row r="208" spans="1:27">
      <c r="A208" s="12"/>
      <c r="B208" s="699"/>
      <c r="C208" s="12"/>
      <c r="D208" s="12"/>
      <c r="E208" s="25"/>
      <c r="F208" s="25"/>
      <c r="G208" s="700"/>
      <c r="H208" s="700"/>
      <c r="I208" s="700"/>
      <c r="J208" s="700"/>
      <c r="K208" s="700"/>
      <c r="L208" s="700"/>
      <c r="M208" s="700"/>
      <c r="N208" s="700"/>
      <c r="O208" s="700"/>
      <c r="P208" s="700"/>
      <c r="Q208" s="147"/>
      <c r="R208" s="12"/>
      <c r="S208" s="12"/>
      <c r="T208" s="16"/>
      <c r="U208" s="437"/>
      <c r="V208" s="12"/>
      <c r="W208" s="12"/>
      <c r="X208" s="12"/>
      <c r="Y208" s="12"/>
      <c r="Z208" s="12"/>
      <c r="AA208" s="12"/>
    </row>
    <row r="209" spans="1:27">
      <c r="A209" s="12"/>
      <c r="B209" s="699"/>
      <c r="C209" s="12"/>
      <c r="D209" s="12"/>
      <c r="E209" s="25"/>
      <c r="F209" s="25"/>
      <c r="G209" s="700"/>
      <c r="H209" s="700"/>
      <c r="I209" s="700"/>
      <c r="J209" s="700"/>
      <c r="K209" s="700"/>
      <c r="L209" s="700"/>
      <c r="M209" s="700"/>
      <c r="N209" s="700"/>
      <c r="O209" s="700"/>
      <c r="P209" s="700"/>
      <c r="Q209" s="147"/>
      <c r="R209" s="12"/>
      <c r="S209" s="12"/>
      <c r="T209" s="16"/>
      <c r="U209" s="437"/>
      <c r="V209" s="12"/>
      <c r="W209" s="12"/>
      <c r="X209" s="12"/>
      <c r="Y209" s="12"/>
      <c r="Z209" s="12"/>
      <c r="AA209" s="12"/>
    </row>
    <row r="210" spans="1:27">
      <c r="A210" s="12"/>
      <c r="B210" s="699"/>
      <c r="C210" s="12"/>
      <c r="D210" s="12"/>
      <c r="E210" s="25"/>
      <c r="F210" s="25"/>
      <c r="G210" s="700"/>
      <c r="H210" s="700"/>
      <c r="I210" s="700"/>
      <c r="J210" s="700"/>
      <c r="K210" s="700"/>
      <c r="L210" s="700"/>
      <c r="M210" s="700"/>
      <c r="N210" s="700"/>
      <c r="O210" s="700"/>
      <c r="P210" s="700"/>
      <c r="Q210" s="147"/>
      <c r="R210" s="12"/>
      <c r="S210" s="12"/>
      <c r="T210" s="16"/>
      <c r="U210" s="437"/>
      <c r="V210" s="12"/>
      <c r="W210" s="12"/>
      <c r="X210" s="12"/>
      <c r="Y210" s="12"/>
      <c r="Z210" s="12"/>
      <c r="AA210" s="12"/>
    </row>
    <row r="211" spans="1:27">
      <c r="A211" s="12"/>
      <c r="B211" s="699"/>
      <c r="C211" s="12"/>
      <c r="D211" s="12"/>
      <c r="E211" s="25"/>
      <c r="F211" s="25"/>
      <c r="G211" s="700"/>
      <c r="H211" s="700"/>
      <c r="I211" s="700"/>
      <c r="J211" s="700"/>
      <c r="K211" s="700"/>
      <c r="L211" s="700"/>
      <c r="M211" s="700"/>
      <c r="N211" s="700"/>
      <c r="O211" s="700"/>
      <c r="P211" s="700"/>
      <c r="Q211" s="147"/>
      <c r="R211" s="12"/>
      <c r="S211" s="12"/>
      <c r="T211" s="16"/>
      <c r="U211" s="437"/>
      <c r="V211" s="12"/>
      <c r="W211" s="12"/>
      <c r="X211" s="12"/>
      <c r="Y211" s="12"/>
      <c r="Z211" s="12"/>
      <c r="AA211" s="12"/>
    </row>
    <row r="212" spans="1:27">
      <c r="A212" s="12"/>
      <c r="B212" s="699"/>
      <c r="C212" s="12"/>
      <c r="D212" s="12"/>
      <c r="E212" s="25"/>
      <c r="F212" s="25"/>
      <c r="G212" s="700"/>
      <c r="H212" s="700"/>
      <c r="I212" s="700"/>
      <c r="J212" s="700"/>
      <c r="K212" s="700"/>
      <c r="L212" s="700"/>
      <c r="M212" s="700"/>
      <c r="N212" s="700"/>
      <c r="O212" s="700"/>
      <c r="P212" s="700"/>
      <c r="Q212" s="147"/>
      <c r="R212" s="12"/>
      <c r="S212" s="12"/>
      <c r="T212" s="16"/>
      <c r="U212" s="437"/>
      <c r="V212" s="12"/>
      <c r="W212" s="12"/>
      <c r="X212" s="12"/>
      <c r="Y212" s="12"/>
      <c r="Z212" s="12"/>
      <c r="AA212" s="12"/>
    </row>
    <row r="213" spans="1:27">
      <c r="A213" s="12"/>
      <c r="B213" s="699"/>
      <c r="C213" s="12"/>
      <c r="D213" s="12"/>
      <c r="E213" s="25"/>
      <c r="F213" s="25"/>
      <c r="G213" s="700"/>
      <c r="H213" s="700"/>
      <c r="I213" s="700"/>
      <c r="J213" s="700"/>
      <c r="K213" s="700"/>
      <c r="L213" s="700"/>
      <c r="M213" s="700"/>
      <c r="N213" s="700"/>
      <c r="O213" s="700"/>
      <c r="P213" s="700"/>
      <c r="Q213" s="147"/>
      <c r="R213" s="12"/>
      <c r="S213" s="12"/>
      <c r="T213" s="16"/>
      <c r="U213" s="437"/>
      <c r="V213" s="12"/>
      <c r="W213" s="12"/>
      <c r="X213" s="12"/>
      <c r="Y213" s="12"/>
      <c r="Z213" s="12"/>
      <c r="AA213" s="12"/>
    </row>
    <row r="214" spans="1:27">
      <c r="A214" s="12"/>
      <c r="B214" s="699"/>
      <c r="C214" s="12"/>
      <c r="D214" s="12"/>
      <c r="E214" s="25"/>
      <c r="F214" s="25"/>
      <c r="G214" s="700"/>
      <c r="H214" s="700"/>
      <c r="I214" s="700"/>
      <c r="J214" s="700"/>
      <c r="K214" s="700"/>
      <c r="L214" s="700"/>
      <c r="M214" s="700"/>
      <c r="N214" s="700"/>
      <c r="O214" s="700"/>
      <c r="P214" s="700"/>
      <c r="Q214" s="147"/>
      <c r="R214" s="12"/>
      <c r="S214" s="12"/>
      <c r="T214" s="16"/>
      <c r="U214" s="437"/>
      <c r="V214" s="12"/>
      <c r="W214" s="12"/>
      <c r="X214" s="12"/>
      <c r="Y214" s="12"/>
      <c r="Z214" s="12"/>
      <c r="AA214" s="12"/>
    </row>
    <row r="215" spans="1:27">
      <c r="A215" s="12"/>
      <c r="B215" s="699"/>
      <c r="C215" s="12"/>
      <c r="D215" s="12"/>
      <c r="E215" s="25"/>
      <c r="F215" s="25"/>
      <c r="G215" s="700"/>
      <c r="H215" s="700"/>
      <c r="I215" s="700"/>
      <c r="J215" s="700"/>
      <c r="K215" s="700"/>
      <c r="L215" s="700"/>
      <c r="M215" s="700"/>
      <c r="N215" s="700"/>
      <c r="O215" s="700"/>
      <c r="P215" s="700"/>
      <c r="Q215" s="147"/>
      <c r="R215" s="12"/>
      <c r="S215" s="12"/>
      <c r="T215" s="16"/>
      <c r="U215" s="437"/>
      <c r="V215" s="12"/>
      <c r="W215" s="12"/>
      <c r="X215" s="12"/>
      <c r="Y215" s="12"/>
      <c r="Z215" s="12"/>
      <c r="AA215" s="12"/>
    </row>
    <row r="216" spans="1:27">
      <c r="A216" s="12"/>
      <c r="B216" s="699"/>
      <c r="C216" s="12"/>
      <c r="D216" s="12"/>
      <c r="E216" s="25"/>
      <c r="F216" s="25"/>
      <c r="G216" s="700"/>
      <c r="H216" s="700"/>
      <c r="I216" s="700"/>
      <c r="J216" s="700"/>
      <c r="K216" s="700"/>
      <c r="L216" s="700"/>
      <c r="M216" s="700"/>
      <c r="N216" s="700"/>
      <c r="O216" s="700"/>
      <c r="P216" s="700"/>
      <c r="Q216" s="147"/>
      <c r="R216" s="12"/>
      <c r="S216" s="12"/>
      <c r="T216" s="16"/>
      <c r="U216" s="437"/>
      <c r="V216" s="12"/>
      <c r="W216" s="12"/>
      <c r="X216" s="12"/>
      <c r="Y216" s="12"/>
      <c r="Z216" s="12"/>
      <c r="AA216" s="12"/>
    </row>
    <row r="217" spans="1:27">
      <c r="A217" s="12"/>
      <c r="B217" s="699"/>
      <c r="C217" s="12"/>
      <c r="D217" s="12"/>
      <c r="E217" s="25"/>
      <c r="F217" s="25"/>
      <c r="G217" s="700"/>
      <c r="H217" s="700"/>
      <c r="I217" s="700"/>
      <c r="J217" s="700"/>
      <c r="K217" s="700"/>
      <c r="L217" s="700"/>
      <c r="M217" s="700"/>
      <c r="N217" s="700"/>
      <c r="O217" s="700"/>
      <c r="P217" s="700"/>
      <c r="Q217" s="147"/>
      <c r="R217" s="12"/>
      <c r="S217" s="12"/>
      <c r="T217" s="16"/>
      <c r="U217" s="437"/>
      <c r="V217" s="12"/>
      <c r="W217" s="12"/>
      <c r="X217" s="12"/>
      <c r="Y217" s="12"/>
      <c r="Z217" s="12"/>
      <c r="AA217" s="12"/>
    </row>
    <row r="218" spans="1:27">
      <c r="A218" s="12"/>
      <c r="B218" s="699"/>
      <c r="C218" s="12"/>
      <c r="D218" s="12"/>
      <c r="E218" s="25"/>
      <c r="F218" s="25"/>
      <c r="G218" s="700"/>
      <c r="H218" s="700"/>
      <c r="I218" s="700"/>
      <c r="J218" s="700"/>
      <c r="K218" s="700"/>
      <c r="L218" s="700"/>
      <c r="M218" s="700"/>
      <c r="N218" s="700"/>
      <c r="O218" s="700"/>
      <c r="P218" s="700"/>
      <c r="Q218" s="147"/>
      <c r="R218" s="12"/>
      <c r="S218" s="12"/>
      <c r="T218" s="16"/>
      <c r="U218" s="437"/>
      <c r="V218" s="12"/>
      <c r="W218" s="12"/>
      <c r="X218" s="12"/>
      <c r="Y218" s="12"/>
      <c r="Z218" s="12"/>
      <c r="AA218" s="12"/>
    </row>
    <row r="219" spans="1:27">
      <c r="A219" s="12"/>
      <c r="B219" s="699"/>
      <c r="C219" s="12"/>
      <c r="D219" s="12"/>
      <c r="E219" s="25"/>
      <c r="F219" s="25"/>
      <c r="G219" s="700"/>
      <c r="H219" s="700"/>
      <c r="I219" s="700"/>
      <c r="J219" s="700"/>
      <c r="K219" s="700"/>
      <c r="L219" s="700"/>
      <c r="M219" s="700"/>
      <c r="N219" s="700"/>
      <c r="O219" s="700"/>
      <c r="P219" s="700"/>
      <c r="Q219" s="147"/>
      <c r="R219" s="12"/>
      <c r="S219" s="12"/>
      <c r="T219" s="16"/>
      <c r="U219" s="437"/>
      <c r="V219" s="12"/>
      <c r="W219" s="12"/>
      <c r="X219" s="12"/>
      <c r="Y219" s="12"/>
      <c r="Z219" s="12"/>
      <c r="AA219" s="12"/>
    </row>
    <row r="220" spans="1:27">
      <c r="A220" s="12"/>
      <c r="B220" s="699"/>
      <c r="C220" s="12"/>
      <c r="D220" s="12"/>
      <c r="E220" s="25"/>
      <c r="F220" s="25"/>
      <c r="G220" s="700"/>
      <c r="H220" s="700"/>
      <c r="I220" s="700"/>
      <c r="J220" s="700"/>
      <c r="K220" s="700"/>
      <c r="L220" s="700"/>
      <c r="M220" s="700"/>
      <c r="N220" s="700"/>
      <c r="O220" s="700"/>
      <c r="P220" s="700"/>
      <c r="Q220" s="147"/>
      <c r="R220" s="12"/>
      <c r="S220" s="12"/>
      <c r="T220" s="16"/>
      <c r="U220" s="437"/>
      <c r="V220" s="12"/>
      <c r="W220" s="12"/>
      <c r="X220" s="12"/>
      <c r="Y220" s="12"/>
      <c r="Z220" s="12"/>
      <c r="AA220" s="12"/>
    </row>
    <row r="221" spans="1:27">
      <c r="A221" s="12"/>
      <c r="B221" s="699"/>
      <c r="C221" s="12"/>
      <c r="D221" s="12"/>
      <c r="E221" s="25"/>
      <c r="F221" s="25"/>
      <c r="G221" s="700"/>
      <c r="H221" s="700"/>
      <c r="I221" s="700"/>
      <c r="J221" s="700"/>
      <c r="K221" s="700"/>
      <c r="L221" s="700"/>
      <c r="M221" s="700"/>
      <c r="N221" s="700"/>
      <c r="O221" s="700"/>
      <c r="P221" s="700"/>
      <c r="Q221" s="147"/>
      <c r="R221" s="12"/>
      <c r="S221" s="12"/>
      <c r="T221" s="16"/>
      <c r="U221" s="437"/>
      <c r="V221" s="12"/>
      <c r="W221" s="12"/>
      <c r="X221" s="12"/>
      <c r="Y221" s="12"/>
      <c r="Z221" s="12"/>
      <c r="AA221" s="12"/>
    </row>
    <row r="222" spans="1:27">
      <c r="A222" s="12"/>
      <c r="B222" s="699"/>
      <c r="C222" s="12"/>
      <c r="D222" s="12"/>
      <c r="E222" s="25"/>
      <c r="F222" s="25"/>
      <c r="G222" s="700"/>
      <c r="H222" s="700"/>
      <c r="I222" s="700"/>
      <c r="J222" s="700"/>
      <c r="K222" s="700"/>
      <c r="L222" s="700"/>
      <c r="M222" s="700"/>
      <c r="N222" s="700"/>
      <c r="O222" s="700"/>
      <c r="P222" s="700"/>
      <c r="Q222" s="147"/>
      <c r="R222" s="12"/>
      <c r="S222" s="12"/>
      <c r="T222" s="16"/>
      <c r="U222" s="437"/>
      <c r="V222" s="12"/>
      <c r="W222" s="12"/>
      <c r="X222" s="12"/>
      <c r="Y222" s="12"/>
      <c r="Z222" s="12"/>
      <c r="AA222" s="12"/>
    </row>
    <row r="223" spans="1:27">
      <c r="A223" s="12"/>
      <c r="B223" s="699"/>
      <c r="C223" s="12"/>
      <c r="D223" s="12"/>
      <c r="E223" s="25"/>
      <c r="F223" s="25"/>
      <c r="G223" s="700"/>
      <c r="H223" s="700"/>
      <c r="I223" s="700"/>
      <c r="J223" s="700"/>
      <c r="K223" s="700"/>
      <c r="L223" s="700"/>
      <c r="M223" s="700"/>
      <c r="N223" s="700"/>
      <c r="O223" s="700"/>
      <c r="P223" s="700"/>
      <c r="Q223" s="147"/>
      <c r="R223" s="12"/>
      <c r="S223" s="12"/>
      <c r="T223" s="16"/>
      <c r="U223" s="437"/>
      <c r="V223" s="12"/>
      <c r="W223" s="12"/>
      <c r="X223" s="12"/>
      <c r="Y223" s="12"/>
      <c r="Z223" s="12"/>
      <c r="AA223" s="12"/>
    </row>
    <row r="224" spans="1:27">
      <c r="A224" s="12"/>
      <c r="B224" s="699"/>
      <c r="C224" s="12"/>
      <c r="D224" s="12"/>
      <c r="E224" s="25"/>
      <c r="F224" s="25"/>
      <c r="G224" s="700"/>
      <c r="H224" s="700"/>
      <c r="I224" s="700"/>
      <c r="J224" s="700"/>
      <c r="K224" s="700"/>
      <c r="L224" s="700"/>
      <c r="M224" s="700"/>
      <c r="N224" s="700"/>
      <c r="O224" s="700"/>
      <c r="P224" s="700"/>
      <c r="Q224" s="147"/>
      <c r="R224" s="12"/>
      <c r="S224" s="12"/>
      <c r="T224" s="16"/>
      <c r="U224" s="437"/>
      <c r="V224" s="12"/>
      <c r="W224" s="12"/>
      <c r="X224" s="12"/>
      <c r="Y224" s="12"/>
      <c r="Z224" s="12"/>
      <c r="AA224" s="12"/>
    </row>
    <row r="225" spans="1:27">
      <c r="A225" s="12"/>
      <c r="B225" s="699"/>
      <c r="C225" s="12"/>
      <c r="D225" s="12"/>
      <c r="E225" s="25"/>
      <c r="F225" s="25"/>
      <c r="G225" s="700"/>
      <c r="H225" s="700"/>
      <c r="I225" s="700"/>
      <c r="J225" s="700"/>
      <c r="K225" s="700"/>
      <c r="L225" s="700"/>
      <c r="M225" s="700"/>
      <c r="N225" s="700"/>
      <c r="O225" s="700"/>
      <c r="P225" s="700"/>
      <c r="Q225" s="147"/>
      <c r="R225" s="12"/>
      <c r="S225" s="12"/>
      <c r="T225" s="16"/>
      <c r="U225" s="437"/>
      <c r="V225" s="12"/>
      <c r="W225" s="12"/>
      <c r="X225" s="12"/>
      <c r="Y225" s="12"/>
      <c r="Z225" s="12"/>
      <c r="AA225" s="12"/>
    </row>
    <row r="226" spans="1:27">
      <c r="A226" s="12"/>
      <c r="B226" s="699"/>
      <c r="C226" s="12"/>
      <c r="D226" s="12"/>
      <c r="E226" s="25"/>
      <c r="F226" s="25"/>
      <c r="G226" s="700"/>
      <c r="H226" s="700"/>
      <c r="I226" s="700"/>
      <c r="J226" s="700"/>
      <c r="K226" s="700"/>
      <c r="L226" s="700"/>
      <c r="M226" s="700"/>
      <c r="N226" s="700"/>
      <c r="O226" s="700"/>
      <c r="P226" s="700"/>
      <c r="Q226" s="147"/>
      <c r="R226" s="12"/>
      <c r="S226" s="12"/>
      <c r="T226" s="16"/>
      <c r="U226" s="437"/>
      <c r="V226" s="12"/>
      <c r="W226" s="12"/>
      <c r="X226" s="12"/>
      <c r="Y226" s="12"/>
      <c r="Z226" s="12"/>
      <c r="AA226" s="12"/>
    </row>
    <row r="227" spans="1:27">
      <c r="A227" s="12"/>
      <c r="B227" s="699"/>
      <c r="C227" s="12"/>
      <c r="D227" s="12"/>
      <c r="E227" s="25"/>
      <c r="F227" s="25"/>
      <c r="G227" s="700"/>
      <c r="H227" s="700"/>
      <c r="I227" s="700"/>
      <c r="J227" s="700"/>
      <c r="K227" s="700"/>
      <c r="L227" s="700"/>
      <c r="M227" s="700"/>
      <c r="N227" s="700"/>
      <c r="O227" s="700"/>
      <c r="P227" s="700"/>
      <c r="Q227" s="147"/>
      <c r="R227" s="12"/>
      <c r="S227" s="12"/>
      <c r="T227" s="16"/>
      <c r="U227" s="437"/>
      <c r="V227" s="12"/>
      <c r="W227" s="12"/>
      <c r="X227" s="12"/>
      <c r="Y227" s="12"/>
      <c r="Z227" s="12"/>
      <c r="AA227" s="12"/>
    </row>
    <row r="228" spans="1:27">
      <c r="A228" s="12"/>
      <c r="B228" s="699"/>
      <c r="C228" s="12"/>
      <c r="D228" s="12"/>
      <c r="E228" s="25"/>
      <c r="F228" s="25"/>
      <c r="G228" s="700"/>
      <c r="H228" s="700"/>
      <c r="I228" s="700"/>
      <c r="J228" s="700"/>
      <c r="K228" s="700"/>
      <c r="L228" s="700"/>
      <c r="M228" s="700"/>
      <c r="N228" s="700"/>
      <c r="O228" s="700"/>
      <c r="P228" s="700"/>
      <c r="Q228" s="147"/>
      <c r="R228" s="12"/>
      <c r="S228" s="12"/>
      <c r="T228" s="16"/>
      <c r="U228" s="437"/>
      <c r="V228" s="12"/>
      <c r="W228" s="12"/>
      <c r="X228" s="12"/>
      <c r="Y228" s="12"/>
      <c r="Z228" s="12"/>
      <c r="AA228" s="12"/>
    </row>
    <row r="229" spans="1:27">
      <c r="A229" s="12"/>
      <c r="B229" s="699"/>
      <c r="C229" s="12"/>
      <c r="D229" s="12"/>
      <c r="E229" s="25"/>
      <c r="F229" s="25"/>
      <c r="G229" s="700"/>
      <c r="H229" s="700"/>
      <c r="I229" s="700"/>
      <c r="J229" s="700"/>
      <c r="K229" s="700"/>
      <c r="L229" s="700"/>
      <c r="M229" s="700"/>
      <c r="N229" s="700"/>
      <c r="O229" s="700"/>
      <c r="P229" s="700"/>
      <c r="Q229" s="147"/>
      <c r="R229" s="12"/>
      <c r="S229" s="12"/>
      <c r="T229" s="16"/>
      <c r="U229" s="437"/>
      <c r="V229" s="12"/>
      <c r="W229" s="12"/>
      <c r="X229" s="12"/>
      <c r="Y229" s="12"/>
      <c r="Z229" s="12"/>
      <c r="AA229" s="12"/>
    </row>
    <row r="230" spans="1:27">
      <c r="A230" s="12"/>
      <c r="B230" s="699"/>
      <c r="C230" s="12"/>
      <c r="D230" s="12"/>
      <c r="E230" s="25"/>
      <c r="F230" s="25"/>
      <c r="G230" s="700"/>
      <c r="H230" s="700"/>
      <c r="I230" s="700"/>
      <c r="J230" s="700"/>
      <c r="K230" s="700"/>
      <c r="L230" s="700"/>
      <c r="M230" s="700"/>
      <c r="N230" s="700"/>
      <c r="O230" s="700"/>
      <c r="P230" s="700"/>
      <c r="Q230" s="147"/>
      <c r="R230" s="12"/>
      <c r="S230" s="12"/>
      <c r="T230" s="16"/>
      <c r="U230" s="437"/>
      <c r="V230" s="12"/>
      <c r="W230" s="12"/>
      <c r="X230" s="12"/>
      <c r="Y230" s="12"/>
      <c r="Z230" s="12"/>
      <c r="AA230" s="12"/>
    </row>
    <row r="231" spans="1:27">
      <c r="A231" s="12"/>
      <c r="B231" s="699"/>
      <c r="C231" s="12"/>
      <c r="D231" s="12"/>
      <c r="E231" s="25"/>
      <c r="F231" s="25"/>
      <c r="G231" s="700"/>
      <c r="H231" s="700"/>
      <c r="I231" s="700"/>
      <c r="J231" s="700"/>
      <c r="K231" s="700"/>
      <c r="L231" s="700"/>
      <c r="M231" s="700"/>
      <c r="N231" s="700"/>
      <c r="O231" s="700"/>
      <c r="P231" s="700"/>
      <c r="Q231" s="147"/>
      <c r="R231" s="12"/>
      <c r="S231" s="12"/>
      <c r="T231" s="16"/>
      <c r="U231" s="437"/>
      <c r="V231" s="12"/>
      <c r="W231" s="12"/>
      <c r="X231" s="12"/>
      <c r="Y231" s="12"/>
      <c r="Z231" s="12"/>
      <c r="AA231" s="12"/>
    </row>
    <row r="232" spans="1:27">
      <c r="A232" s="12"/>
      <c r="B232" s="699"/>
      <c r="C232" s="12"/>
      <c r="D232" s="12"/>
      <c r="E232" s="25"/>
      <c r="F232" s="25"/>
      <c r="G232" s="700"/>
      <c r="H232" s="700"/>
      <c r="I232" s="700"/>
      <c r="J232" s="700"/>
      <c r="K232" s="700"/>
      <c r="L232" s="700"/>
      <c r="M232" s="700"/>
      <c r="N232" s="700"/>
      <c r="O232" s="700"/>
      <c r="P232" s="700"/>
      <c r="Q232" s="147"/>
      <c r="R232" s="12"/>
      <c r="S232" s="12"/>
      <c r="T232" s="16"/>
      <c r="U232" s="437"/>
      <c r="V232" s="12"/>
      <c r="W232" s="12"/>
      <c r="X232" s="12"/>
      <c r="Y232" s="12"/>
      <c r="Z232" s="12"/>
      <c r="AA232" s="12"/>
    </row>
    <row r="233" spans="1:27">
      <c r="A233" s="12"/>
      <c r="B233" s="699"/>
      <c r="C233" s="12"/>
      <c r="D233" s="12"/>
      <c r="E233" s="25"/>
      <c r="F233" s="25"/>
      <c r="G233" s="700"/>
      <c r="H233" s="700"/>
      <c r="I233" s="700"/>
      <c r="J233" s="700"/>
      <c r="K233" s="700"/>
      <c r="L233" s="700"/>
      <c r="M233" s="700"/>
      <c r="N233" s="700"/>
      <c r="O233" s="700"/>
      <c r="P233" s="700"/>
      <c r="Q233" s="147"/>
      <c r="R233" s="12"/>
      <c r="S233" s="12"/>
      <c r="T233" s="16"/>
      <c r="U233" s="437"/>
      <c r="V233" s="12"/>
      <c r="W233" s="12"/>
      <c r="X233" s="12"/>
      <c r="Y233" s="12"/>
      <c r="Z233" s="12"/>
      <c r="AA233" s="12"/>
    </row>
    <row r="234" spans="1:27">
      <c r="A234" s="12"/>
      <c r="B234" s="699"/>
      <c r="C234" s="12"/>
      <c r="D234" s="12"/>
      <c r="E234" s="25"/>
      <c r="F234" s="25"/>
      <c r="G234" s="700"/>
      <c r="H234" s="700"/>
      <c r="I234" s="700"/>
      <c r="J234" s="700"/>
      <c r="K234" s="700"/>
      <c r="L234" s="700"/>
      <c r="M234" s="700"/>
      <c r="N234" s="700"/>
      <c r="O234" s="700"/>
      <c r="P234" s="700"/>
      <c r="Q234" s="147"/>
      <c r="R234" s="12"/>
      <c r="S234" s="12"/>
      <c r="T234" s="16"/>
      <c r="U234" s="437"/>
      <c r="V234" s="12"/>
      <c r="W234" s="12"/>
      <c r="X234" s="12"/>
      <c r="Y234" s="12"/>
      <c r="Z234" s="12"/>
      <c r="AA234" s="12"/>
    </row>
    <row r="235" spans="1:27">
      <c r="A235" s="12"/>
      <c r="B235" s="699"/>
      <c r="C235" s="12"/>
      <c r="D235" s="12"/>
      <c r="E235" s="25"/>
      <c r="F235" s="25"/>
      <c r="G235" s="700"/>
      <c r="H235" s="700"/>
      <c r="I235" s="700"/>
      <c r="J235" s="700"/>
      <c r="K235" s="700"/>
      <c r="L235" s="700"/>
      <c r="M235" s="700"/>
      <c r="N235" s="700"/>
      <c r="O235" s="700"/>
      <c r="P235" s="700"/>
      <c r="Q235" s="147"/>
      <c r="R235" s="12"/>
      <c r="S235" s="12"/>
      <c r="T235" s="16"/>
      <c r="U235" s="437"/>
      <c r="V235" s="12"/>
      <c r="W235" s="12"/>
      <c r="X235" s="12"/>
      <c r="Y235" s="12"/>
      <c r="Z235" s="12"/>
      <c r="AA235" s="12"/>
    </row>
    <row r="236" spans="1:27">
      <c r="A236" s="12"/>
      <c r="B236" s="699"/>
      <c r="C236" s="12"/>
      <c r="D236" s="12"/>
      <c r="E236" s="25"/>
      <c r="F236" s="25"/>
      <c r="G236" s="700"/>
      <c r="H236" s="700"/>
      <c r="I236" s="700"/>
      <c r="J236" s="700"/>
      <c r="K236" s="700"/>
      <c r="L236" s="700"/>
      <c r="M236" s="700"/>
      <c r="N236" s="700"/>
      <c r="O236" s="700"/>
      <c r="P236" s="700"/>
      <c r="Q236" s="147"/>
      <c r="R236" s="12"/>
      <c r="S236" s="12"/>
      <c r="T236" s="16"/>
      <c r="U236" s="437"/>
      <c r="V236" s="12"/>
      <c r="W236" s="12"/>
      <c r="X236" s="12"/>
      <c r="Y236" s="12"/>
      <c r="Z236" s="12"/>
      <c r="AA236" s="12"/>
    </row>
    <row r="237" spans="1:27">
      <c r="A237" s="12"/>
      <c r="B237" s="699"/>
      <c r="C237" s="12"/>
      <c r="D237" s="12"/>
      <c r="E237" s="25"/>
      <c r="F237" s="25"/>
      <c r="G237" s="700"/>
      <c r="H237" s="700"/>
      <c r="I237" s="700"/>
      <c r="J237" s="700"/>
      <c r="K237" s="700"/>
      <c r="L237" s="700"/>
      <c r="M237" s="700"/>
      <c r="N237" s="700"/>
      <c r="O237" s="700"/>
      <c r="P237" s="700"/>
      <c r="Q237" s="147"/>
      <c r="R237" s="12"/>
      <c r="S237" s="12"/>
      <c r="T237" s="16"/>
      <c r="U237" s="437"/>
      <c r="V237" s="12"/>
      <c r="W237" s="12"/>
      <c r="X237" s="12"/>
      <c r="Y237" s="12"/>
      <c r="Z237" s="12"/>
      <c r="AA237" s="12"/>
    </row>
    <row r="238" spans="1:27">
      <c r="A238" s="12"/>
      <c r="B238" s="699"/>
      <c r="C238" s="12"/>
      <c r="D238" s="12"/>
      <c r="E238" s="25"/>
      <c r="F238" s="25"/>
      <c r="G238" s="700"/>
      <c r="H238" s="700"/>
      <c r="I238" s="700"/>
      <c r="J238" s="700"/>
      <c r="K238" s="700"/>
      <c r="L238" s="700"/>
      <c r="M238" s="700"/>
      <c r="N238" s="700"/>
      <c r="O238" s="700"/>
      <c r="P238" s="700"/>
      <c r="Q238" s="147"/>
      <c r="R238" s="12"/>
      <c r="S238" s="12"/>
      <c r="T238" s="16"/>
      <c r="U238" s="437"/>
      <c r="V238" s="12"/>
      <c r="W238" s="12"/>
      <c r="X238" s="12"/>
      <c r="Y238" s="12"/>
      <c r="Z238" s="12"/>
      <c r="AA238" s="12"/>
    </row>
    <row r="239" spans="1:27">
      <c r="A239" s="12"/>
      <c r="B239" s="699"/>
      <c r="C239" s="12"/>
      <c r="D239" s="12"/>
      <c r="E239" s="25"/>
      <c r="F239" s="25"/>
      <c r="G239" s="700"/>
      <c r="H239" s="700"/>
      <c r="I239" s="700"/>
      <c r="J239" s="700"/>
      <c r="K239" s="700"/>
      <c r="L239" s="700"/>
      <c r="M239" s="700"/>
      <c r="N239" s="700"/>
      <c r="O239" s="700"/>
      <c r="P239" s="700"/>
      <c r="Q239" s="147"/>
      <c r="R239" s="12"/>
      <c r="S239" s="12"/>
      <c r="T239" s="16"/>
      <c r="U239" s="437"/>
      <c r="V239" s="12"/>
      <c r="W239" s="12"/>
      <c r="X239" s="12"/>
      <c r="Y239" s="12"/>
      <c r="Z239" s="12"/>
      <c r="AA239" s="12"/>
    </row>
    <row r="240" spans="1:27">
      <c r="A240" s="12"/>
      <c r="B240" s="699"/>
      <c r="C240" s="12"/>
      <c r="D240" s="12"/>
      <c r="E240" s="25"/>
      <c r="F240" s="25"/>
      <c r="G240" s="700"/>
      <c r="H240" s="700"/>
      <c r="I240" s="700"/>
      <c r="J240" s="700"/>
      <c r="K240" s="700"/>
      <c r="L240" s="700"/>
      <c r="M240" s="700"/>
      <c r="N240" s="700"/>
      <c r="O240" s="700"/>
      <c r="P240" s="700"/>
      <c r="Q240" s="147"/>
      <c r="R240" s="12"/>
      <c r="S240" s="12"/>
      <c r="T240" s="16"/>
      <c r="U240" s="437"/>
      <c r="V240" s="12"/>
      <c r="W240" s="12"/>
      <c r="X240" s="12"/>
      <c r="Y240" s="12"/>
      <c r="Z240" s="12"/>
      <c r="AA240" s="12"/>
    </row>
    <row r="241" spans="1:27">
      <c r="A241" s="12"/>
      <c r="B241" s="699"/>
      <c r="C241" s="12"/>
      <c r="D241" s="12"/>
      <c r="E241" s="25"/>
      <c r="F241" s="25"/>
      <c r="G241" s="700"/>
      <c r="H241" s="700"/>
      <c r="I241" s="700"/>
      <c r="J241" s="700"/>
      <c r="K241" s="700"/>
      <c r="L241" s="700"/>
      <c r="M241" s="700"/>
      <c r="N241" s="700"/>
      <c r="O241" s="700"/>
      <c r="P241" s="700"/>
      <c r="Q241" s="147"/>
      <c r="R241" s="12"/>
      <c r="S241" s="12"/>
      <c r="T241" s="16"/>
      <c r="U241" s="437"/>
      <c r="V241" s="12"/>
      <c r="W241" s="12"/>
      <c r="X241" s="12"/>
      <c r="Y241" s="12"/>
      <c r="Z241" s="12"/>
      <c r="AA241" s="12"/>
    </row>
    <row r="242" spans="1:27">
      <c r="A242" s="12"/>
      <c r="B242" s="699"/>
      <c r="C242" s="12"/>
      <c r="D242" s="12"/>
      <c r="E242" s="25"/>
      <c r="F242" s="25"/>
      <c r="G242" s="700"/>
      <c r="H242" s="700"/>
      <c r="I242" s="700"/>
      <c r="J242" s="700"/>
      <c r="K242" s="700"/>
      <c r="L242" s="700"/>
      <c r="M242" s="700"/>
      <c r="N242" s="700"/>
      <c r="O242" s="700"/>
      <c r="P242" s="700"/>
      <c r="Q242" s="147"/>
      <c r="R242" s="12"/>
      <c r="S242" s="12"/>
      <c r="T242" s="16"/>
      <c r="U242" s="437"/>
      <c r="V242" s="12"/>
      <c r="W242" s="12"/>
      <c r="X242" s="12"/>
      <c r="Y242" s="12"/>
      <c r="Z242" s="12"/>
      <c r="AA242" s="12"/>
    </row>
    <row r="243" spans="1:27">
      <c r="A243" s="12"/>
      <c r="B243" s="699"/>
      <c r="C243" s="12"/>
      <c r="D243" s="12"/>
      <c r="E243" s="25"/>
      <c r="F243" s="25"/>
      <c r="G243" s="700"/>
      <c r="H243" s="700"/>
      <c r="I243" s="700"/>
      <c r="J243" s="700"/>
      <c r="K243" s="700"/>
      <c r="L243" s="700"/>
      <c r="M243" s="700"/>
      <c r="N243" s="700"/>
      <c r="O243" s="700"/>
      <c r="P243" s="700"/>
      <c r="Q243" s="147"/>
      <c r="R243" s="12"/>
      <c r="S243" s="12"/>
      <c r="T243" s="16"/>
      <c r="U243" s="437"/>
      <c r="V243" s="12"/>
      <c r="W243" s="12"/>
      <c r="X243" s="12"/>
      <c r="Y243" s="12"/>
      <c r="Z243" s="12"/>
      <c r="AA243" s="12"/>
    </row>
    <row r="244" spans="1:27">
      <c r="A244" s="12"/>
      <c r="B244" s="699"/>
      <c r="C244" s="12"/>
      <c r="D244" s="12"/>
      <c r="E244" s="25"/>
      <c r="F244" s="25"/>
      <c r="G244" s="700"/>
      <c r="H244" s="700"/>
      <c r="I244" s="700"/>
      <c r="J244" s="700"/>
      <c r="K244" s="700"/>
      <c r="L244" s="700"/>
      <c r="M244" s="700"/>
      <c r="N244" s="700"/>
      <c r="O244" s="700"/>
      <c r="P244" s="700"/>
      <c r="Q244" s="147"/>
      <c r="R244" s="12"/>
      <c r="S244" s="12"/>
      <c r="T244" s="16"/>
      <c r="U244" s="437"/>
      <c r="V244" s="12"/>
      <c r="W244" s="12"/>
      <c r="X244" s="12"/>
      <c r="Y244" s="12"/>
      <c r="Z244" s="12"/>
      <c r="AA244" s="12"/>
    </row>
    <row r="245" spans="1:27">
      <c r="A245" s="12"/>
      <c r="B245" s="699"/>
      <c r="C245" s="12"/>
      <c r="D245" s="12"/>
      <c r="E245" s="25"/>
      <c r="F245" s="25"/>
      <c r="G245" s="700"/>
      <c r="H245" s="700"/>
      <c r="I245" s="700"/>
      <c r="J245" s="700"/>
      <c r="K245" s="700"/>
      <c r="L245" s="700"/>
      <c r="M245" s="700"/>
      <c r="N245" s="700"/>
      <c r="O245" s="700"/>
      <c r="P245" s="700"/>
      <c r="Q245" s="147"/>
      <c r="R245" s="12"/>
      <c r="S245" s="12"/>
      <c r="T245" s="16"/>
      <c r="U245" s="437"/>
      <c r="V245" s="12"/>
      <c r="W245" s="12"/>
      <c r="X245" s="12"/>
      <c r="Y245" s="12"/>
      <c r="Z245" s="12"/>
      <c r="AA245" s="12"/>
    </row>
    <row r="246" spans="1:27">
      <c r="A246" s="12"/>
      <c r="B246" s="699"/>
      <c r="C246" s="12"/>
      <c r="D246" s="12"/>
      <c r="E246" s="25"/>
      <c r="F246" s="25"/>
      <c r="G246" s="700"/>
      <c r="H246" s="700"/>
      <c r="I246" s="700"/>
      <c r="J246" s="700"/>
      <c r="K246" s="700"/>
      <c r="L246" s="700"/>
      <c r="M246" s="700"/>
      <c r="N246" s="700"/>
      <c r="O246" s="700"/>
      <c r="P246" s="700"/>
      <c r="Q246" s="147"/>
      <c r="R246" s="12"/>
      <c r="S246" s="12"/>
      <c r="T246" s="16"/>
      <c r="U246" s="437"/>
      <c r="V246" s="12"/>
      <c r="W246" s="12"/>
      <c r="X246" s="12"/>
      <c r="Y246" s="12"/>
      <c r="Z246" s="12"/>
      <c r="AA246" s="12"/>
    </row>
    <row r="247" spans="1:27">
      <c r="A247" s="12"/>
      <c r="B247" s="699"/>
      <c r="C247" s="12"/>
      <c r="D247" s="12"/>
      <c r="E247" s="25"/>
      <c r="F247" s="25"/>
      <c r="G247" s="700"/>
      <c r="H247" s="700"/>
      <c r="I247" s="700"/>
      <c r="J247" s="700"/>
      <c r="K247" s="700"/>
      <c r="L247" s="700"/>
      <c r="M247" s="700"/>
      <c r="N247" s="700"/>
      <c r="O247" s="700"/>
      <c r="P247" s="700"/>
      <c r="Q247" s="147"/>
      <c r="R247" s="12"/>
      <c r="S247" s="12"/>
      <c r="T247" s="16"/>
      <c r="U247" s="437"/>
      <c r="V247" s="12"/>
      <c r="W247" s="12"/>
      <c r="X247" s="12"/>
      <c r="Y247" s="12"/>
      <c r="Z247" s="12"/>
      <c r="AA247" s="12"/>
    </row>
    <row r="248" spans="1:27">
      <c r="A248" s="12"/>
      <c r="B248" s="699"/>
      <c r="C248" s="12"/>
      <c r="D248" s="12"/>
      <c r="E248" s="25"/>
      <c r="F248" s="25"/>
      <c r="G248" s="700"/>
      <c r="H248" s="700"/>
      <c r="I248" s="700"/>
      <c r="J248" s="700"/>
      <c r="K248" s="700"/>
      <c r="L248" s="700"/>
      <c r="M248" s="700"/>
      <c r="N248" s="700"/>
      <c r="O248" s="700"/>
      <c r="P248" s="700"/>
      <c r="Q248" s="147"/>
      <c r="R248" s="12"/>
      <c r="S248" s="12"/>
      <c r="T248" s="16"/>
      <c r="U248" s="437"/>
      <c r="V248" s="12"/>
      <c r="W248" s="12"/>
      <c r="X248" s="12"/>
      <c r="Y248" s="12"/>
      <c r="Z248" s="12"/>
      <c r="AA248" s="12"/>
    </row>
    <row r="249" spans="1:27">
      <c r="A249" s="12"/>
      <c r="B249" s="699"/>
      <c r="C249" s="12"/>
      <c r="D249" s="12"/>
      <c r="E249" s="25"/>
      <c r="F249" s="25"/>
      <c r="G249" s="700"/>
      <c r="H249" s="700"/>
      <c r="I249" s="700"/>
      <c r="J249" s="700"/>
      <c r="K249" s="700"/>
      <c r="L249" s="700"/>
      <c r="M249" s="700"/>
      <c r="N249" s="700"/>
      <c r="O249" s="700"/>
      <c r="P249" s="700"/>
      <c r="Q249" s="147"/>
      <c r="R249" s="12"/>
      <c r="S249" s="12"/>
      <c r="T249" s="16"/>
      <c r="U249" s="437"/>
      <c r="V249" s="12"/>
      <c r="W249" s="12"/>
      <c r="X249" s="12"/>
      <c r="Y249" s="12"/>
      <c r="Z249" s="12"/>
      <c r="AA249" s="12"/>
    </row>
    <row r="250" spans="1:27">
      <c r="A250" s="12"/>
      <c r="B250" s="699"/>
      <c r="C250" s="12"/>
      <c r="D250" s="12"/>
      <c r="E250" s="25"/>
      <c r="F250" s="25"/>
      <c r="G250" s="700"/>
      <c r="H250" s="700"/>
      <c r="I250" s="700"/>
      <c r="J250" s="700"/>
      <c r="K250" s="700"/>
      <c r="L250" s="700"/>
      <c r="M250" s="700"/>
      <c r="N250" s="700"/>
      <c r="O250" s="700"/>
      <c r="P250" s="700"/>
      <c r="Q250" s="147"/>
      <c r="R250" s="12"/>
      <c r="S250" s="12"/>
      <c r="T250" s="16"/>
      <c r="U250" s="437"/>
      <c r="V250" s="12"/>
      <c r="W250" s="12"/>
      <c r="X250" s="12"/>
      <c r="Y250" s="12"/>
      <c r="Z250" s="12"/>
      <c r="AA250" s="12"/>
    </row>
    <row r="251" spans="1:27">
      <c r="A251" s="12"/>
      <c r="B251" s="699"/>
      <c r="C251" s="12"/>
      <c r="D251" s="12"/>
      <c r="E251" s="25"/>
      <c r="F251" s="25"/>
      <c r="G251" s="700"/>
      <c r="H251" s="700"/>
      <c r="I251" s="700"/>
      <c r="J251" s="700"/>
      <c r="K251" s="700"/>
      <c r="L251" s="700"/>
      <c r="M251" s="700"/>
      <c r="N251" s="700"/>
      <c r="O251" s="700"/>
      <c r="P251" s="700"/>
      <c r="Q251" s="147"/>
      <c r="R251" s="12"/>
      <c r="S251" s="12"/>
      <c r="T251" s="16"/>
      <c r="U251" s="437"/>
      <c r="V251" s="12"/>
      <c r="W251" s="12"/>
      <c r="X251" s="12"/>
      <c r="Y251" s="12"/>
      <c r="Z251" s="12"/>
      <c r="AA251" s="12"/>
    </row>
    <row r="252" spans="1:27">
      <c r="A252" s="12"/>
      <c r="B252" s="699"/>
      <c r="C252" s="12"/>
      <c r="D252" s="12"/>
      <c r="E252" s="25"/>
      <c r="F252" s="25"/>
      <c r="G252" s="700"/>
      <c r="H252" s="700"/>
      <c r="I252" s="700"/>
      <c r="J252" s="700"/>
      <c r="K252" s="700"/>
      <c r="L252" s="700"/>
      <c r="M252" s="700"/>
      <c r="N252" s="700"/>
      <c r="O252" s="700"/>
      <c r="P252" s="700"/>
      <c r="Q252" s="147"/>
      <c r="R252" s="12"/>
      <c r="S252" s="12"/>
      <c r="T252" s="16"/>
      <c r="U252" s="437"/>
      <c r="V252" s="12"/>
      <c r="W252" s="12"/>
      <c r="X252" s="12"/>
      <c r="Y252" s="12"/>
      <c r="Z252" s="12"/>
      <c r="AA252" s="12"/>
    </row>
    <row r="253" spans="1:27">
      <c r="A253" s="12"/>
      <c r="B253" s="699"/>
      <c r="C253" s="12"/>
      <c r="D253" s="12"/>
      <c r="E253" s="25"/>
      <c r="F253" s="25"/>
      <c r="G253" s="700"/>
      <c r="H253" s="700"/>
      <c r="I253" s="700"/>
      <c r="J253" s="700"/>
      <c r="K253" s="700"/>
      <c r="L253" s="700"/>
      <c r="M253" s="700"/>
      <c r="N253" s="700"/>
      <c r="O253" s="700"/>
      <c r="P253" s="700"/>
      <c r="Q253" s="147"/>
      <c r="R253" s="12"/>
      <c r="S253" s="12"/>
      <c r="T253" s="16"/>
      <c r="U253" s="437"/>
      <c r="V253" s="12"/>
      <c r="W253" s="12"/>
      <c r="X253" s="12"/>
      <c r="Y253" s="12"/>
      <c r="Z253" s="12"/>
      <c r="AA253" s="12"/>
    </row>
    <row r="254" spans="1:27">
      <c r="A254" s="12"/>
      <c r="B254" s="699"/>
      <c r="C254" s="12"/>
      <c r="D254" s="12"/>
      <c r="E254" s="25"/>
      <c r="F254" s="25"/>
      <c r="G254" s="700"/>
      <c r="H254" s="700"/>
      <c r="I254" s="700"/>
      <c r="J254" s="700"/>
      <c r="K254" s="700"/>
      <c r="L254" s="700"/>
      <c r="M254" s="700"/>
      <c r="N254" s="700"/>
      <c r="O254" s="700"/>
      <c r="P254" s="700"/>
      <c r="Q254" s="147"/>
      <c r="R254" s="12"/>
      <c r="S254" s="12"/>
      <c r="T254" s="16"/>
      <c r="U254" s="437"/>
      <c r="V254" s="12"/>
      <c r="W254" s="12"/>
      <c r="X254" s="12"/>
      <c r="Y254" s="12"/>
      <c r="Z254" s="12"/>
      <c r="AA254" s="12"/>
    </row>
    <row r="255" spans="1:27">
      <c r="A255" s="12"/>
      <c r="B255" s="699"/>
      <c r="C255" s="12"/>
      <c r="D255" s="12"/>
      <c r="E255" s="25"/>
      <c r="F255" s="25"/>
      <c r="G255" s="700"/>
      <c r="H255" s="700"/>
      <c r="I255" s="700"/>
      <c r="J255" s="700"/>
      <c r="K255" s="700"/>
      <c r="L255" s="700"/>
      <c r="M255" s="700"/>
      <c r="N255" s="700"/>
      <c r="O255" s="700"/>
      <c r="P255" s="700"/>
      <c r="Q255" s="147"/>
      <c r="R255" s="12"/>
      <c r="S255" s="12"/>
      <c r="T255" s="16"/>
      <c r="U255" s="437"/>
      <c r="V255" s="12"/>
      <c r="W255" s="12"/>
      <c r="X255" s="12"/>
      <c r="Y255" s="12"/>
      <c r="Z255" s="12"/>
      <c r="AA255" s="12"/>
    </row>
    <row r="256" spans="1:27">
      <c r="A256" s="12"/>
      <c r="B256" s="699"/>
      <c r="C256" s="12"/>
      <c r="D256" s="12"/>
      <c r="E256" s="25"/>
      <c r="F256" s="25"/>
      <c r="G256" s="700"/>
      <c r="H256" s="700"/>
      <c r="I256" s="700"/>
      <c r="J256" s="700"/>
      <c r="K256" s="700"/>
      <c r="L256" s="700"/>
      <c r="M256" s="700"/>
      <c r="N256" s="700"/>
      <c r="O256" s="700"/>
      <c r="P256" s="700"/>
      <c r="Q256" s="147"/>
      <c r="R256" s="12"/>
      <c r="S256" s="12"/>
      <c r="T256" s="16"/>
      <c r="U256" s="437"/>
      <c r="V256" s="12"/>
      <c r="W256" s="12"/>
      <c r="X256" s="12"/>
      <c r="Y256" s="12"/>
      <c r="Z256" s="12"/>
      <c r="AA256" s="12"/>
    </row>
    <row r="257" spans="1:27">
      <c r="A257" s="12"/>
      <c r="B257" s="699"/>
      <c r="C257" s="12"/>
      <c r="D257" s="12"/>
      <c r="E257" s="25"/>
      <c r="F257" s="25"/>
      <c r="G257" s="700"/>
      <c r="H257" s="700"/>
      <c r="I257" s="700"/>
      <c r="J257" s="700"/>
      <c r="K257" s="700"/>
      <c r="L257" s="700"/>
      <c r="M257" s="700"/>
      <c r="N257" s="700"/>
      <c r="O257" s="700"/>
      <c r="P257" s="700"/>
      <c r="Q257" s="147"/>
      <c r="R257" s="12"/>
      <c r="S257" s="12"/>
      <c r="T257" s="16"/>
      <c r="U257" s="437"/>
      <c r="V257" s="12"/>
      <c r="W257" s="12"/>
      <c r="X257" s="12"/>
      <c r="Y257" s="12"/>
      <c r="Z257" s="12"/>
      <c r="AA257" s="12"/>
    </row>
    <row r="258" spans="1:27">
      <c r="A258" s="12"/>
      <c r="B258" s="699"/>
      <c r="C258" s="12"/>
      <c r="D258" s="12"/>
      <c r="E258" s="25"/>
      <c r="F258" s="25"/>
      <c r="G258" s="700"/>
      <c r="H258" s="700"/>
      <c r="I258" s="700"/>
      <c r="J258" s="700"/>
      <c r="K258" s="700"/>
      <c r="L258" s="700"/>
      <c r="M258" s="700"/>
      <c r="N258" s="700"/>
      <c r="O258" s="700"/>
      <c r="P258" s="700"/>
      <c r="Q258" s="147"/>
      <c r="R258" s="12"/>
      <c r="S258" s="12"/>
      <c r="T258" s="16"/>
      <c r="U258" s="437"/>
      <c r="V258" s="12"/>
      <c r="W258" s="12"/>
      <c r="X258" s="12"/>
      <c r="Y258" s="12"/>
      <c r="Z258" s="12"/>
      <c r="AA258" s="12"/>
    </row>
    <row r="259" spans="1:27">
      <c r="A259" s="12"/>
      <c r="B259" s="699"/>
      <c r="C259" s="12"/>
      <c r="D259" s="12"/>
      <c r="E259" s="25"/>
      <c r="F259" s="25"/>
      <c r="G259" s="700"/>
      <c r="H259" s="700"/>
      <c r="I259" s="700"/>
      <c r="J259" s="700"/>
      <c r="K259" s="700"/>
      <c r="L259" s="700"/>
      <c r="M259" s="700"/>
      <c r="N259" s="700"/>
      <c r="O259" s="700"/>
      <c r="P259" s="700"/>
      <c r="Q259" s="147"/>
      <c r="R259" s="12"/>
      <c r="S259" s="12"/>
      <c r="T259" s="16"/>
      <c r="U259" s="437"/>
      <c r="V259" s="12"/>
      <c r="W259" s="12"/>
      <c r="X259" s="12"/>
      <c r="Y259" s="12"/>
      <c r="Z259" s="12"/>
      <c r="AA259" s="12"/>
    </row>
    <row r="260" spans="1:27">
      <c r="A260" s="12"/>
      <c r="B260" s="699"/>
      <c r="C260" s="12"/>
      <c r="D260" s="12"/>
      <c r="E260" s="25"/>
      <c r="F260" s="25"/>
      <c r="G260" s="700"/>
      <c r="H260" s="700"/>
      <c r="I260" s="700"/>
      <c r="J260" s="700"/>
      <c r="K260" s="700"/>
      <c r="L260" s="700"/>
      <c r="M260" s="700"/>
      <c r="N260" s="700"/>
      <c r="O260" s="700"/>
      <c r="P260" s="700"/>
      <c r="Q260" s="147"/>
      <c r="R260" s="12"/>
      <c r="S260" s="12"/>
      <c r="T260" s="16"/>
      <c r="U260" s="437"/>
      <c r="V260" s="12"/>
      <c r="W260" s="12"/>
      <c r="X260" s="12"/>
      <c r="Y260" s="12"/>
      <c r="Z260" s="12"/>
      <c r="AA260" s="12"/>
    </row>
    <row r="261" spans="1:27">
      <c r="A261" s="12"/>
      <c r="B261" s="699"/>
      <c r="C261" s="12"/>
      <c r="D261" s="12"/>
      <c r="E261" s="25"/>
      <c r="F261" s="25"/>
      <c r="G261" s="700"/>
      <c r="H261" s="700"/>
      <c r="I261" s="700"/>
      <c r="J261" s="700"/>
      <c r="K261" s="700"/>
      <c r="L261" s="700"/>
      <c r="M261" s="700"/>
      <c r="N261" s="700"/>
      <c r="O261" s="700"/>
      <c r="P261" s="700"/>
      <c r="Q261" s="147"/>
      <c r="R261" s="12"/>
      <c r="S261" s="12"/>
      <c r="T261" s="16"/>
      <c r="U261" s="437"/>
      <c r="V261" s="12"/>
      <c r="W261" s="12"/>
      <c r="X261" s="12"/>
      <c r="Y261" s="12"/>
      <c r="Z261" s="12"/>
      <c r="AA261" s="12"/>
    </row>
    <row r="262" spans="1:27">
      <c r="A262" s="12"/>
      <c r="B262" s="699"/>
      <c r="C262" s="12"/>
      <c r="D262" s="12"/>
      <c r="E262" s="25"/>
      <c r="F262" s="25"/>
      <c r="G262" s="700"/>
      <c r="H262" s="700"/>
      <c r="I262" s="700"/>
      <c r="J262" s="700"/>
      <c r="K262" s="700"/>
      <c r="L262" s="700"/>
      <c r="M262" s="700"/>
      <c r="N262" s="700"/>
      <c r="O262" s="700"/>
      <c r="P262" s="700"/>
      <c r="Q262" s="147"/>
      <c r="R262" s="12"/>
      <c r="S262" s="12"/>
      <c r="T262" s="16"/>
      <c r="U262" s="437"/>
      <c r="V262" s="12"/>
      <c r="W262" s="12"/>
      <c r="X262" s="12"/>
      <c r="Y262" s="12"/>
      <c r="Z262" s="12"/>
      <c r="AA262" s="12"/>
    </row>
    <row r="263" spans="1:27">
      <c r="A263" s="12"/>
      <c r="B263" s="699"/>
      <c r="C263" s="12"/>
      <c r="D263" s="12"/>
      <c r="E263" s="25"/>
      <c r="F263" s="25"/>
      <c r="G263" s="700"/>
      <c r="H263" s="700"/>
      <c r="I263" s="700"/>
      <c r="J263" s="700"/>
      <c r="K263" s="700"/>
      <c r="L263" s="700"/>
      <c r="M263" s="700"/>
      <c r="N263" s="700"/>
      <c r="O263" s="700"/>
      <c r="P263" s="700"/>
      <c r="Q263" s="147"/>
      <c r="R263" s="12"/>
      <c r="S263" s="12"/>
      <c r="T263" s="16"/>
      <c r="U263" s="437"/>
      <c r="V263" s="12"/>
      <c r="W263" s="12"/>
      <c r="X263" s="12"/>
      <c r="Y263" s="12"/>
      <c r="Z263" s="12"/>
      <c r="AA263" s="12"/>
    </row>
    <row r="264" spans="1:27">
      <c r="A264" s="12"/>
      <c r="B264" s="699"/>
      <c r="C264" s="12"/>
      <c r="D264" s="12"/>
      <c r="E264" s="25"/>
      <c r="F264" s="25"/>
      <c r="G264" s="700"/>
      <c r="H264" s="700"/>
      <c r="I264" s="700"/>
      <c r="J264" s="700"/>
      <c r="K264" s="700"/>
      <c r="L264" s="700"/>
      <c r="M264" s="700"/>
      <c r="N264" s="700"/>
      <c r="O264" s="700"/>
      <c r="P264" s="700"/>
      <c r="Q264" s="147"/>
      <c r="R264" s="12"/>
      <c r="S264" s="12"/>
      <c r="T264" s="16"/>
      <c r="U264" s="437"/>
      <c r="V264" s="12"/>
      <c r="W264" s="12"/>
      <c r="X264" s="12"/>
      <c r="Y264" s="12"/>
      <c r="Z264" s="12"/>
      <c r="AA264" s="12"/>
    </row>
    <row r="265" spans="1:27">
      <c r="A265" s="12"/>
      <c r="B265" s="699"/>
      <c r="C265" s="12"/>
      <c r="D265" s="12"/>
      <c r="E265" s="25"/>
      <c r="F265" s="25"/>
      <c r="G265" s="700"/>
      <c r="H265" s="700"/>
      <c r="I265" s="700"/>
      <c r="J265" s="700"/>
      <c r="K265" s="700"/>
      <c r="L265" s="700"/>
      <c r="M265" s="700"/>
      <c r="N265" s="700"/>
      <c r="O265" s="700"/>
      <c r="P265" s="700"/>
      <c r="Q265" s="147"/>
      <c r="R265" s="12"/>
      <c r="S265" s="12"/>
      <c r="T265" s="16"/>
      <c r="U265" s="437"/>
      <c r="V265" s="12"/>
      <c r="W265" s="12"/>
      <c r="X265" s="12"/>
      <c r="Y265" s="12"/>
      <c r="Z265" s="12"/>
      <c r="AA265" s="12"/>
    </row>
    <row r="266" spans="1:27">
      <c r="A266" s="12"/>
      <c r="B266" s="699"/>
      <c r="C266" s="12"/>
      <c r="D266" s="12"/>
      <c r="E266" s="25"/>
      <c r="F266" s="25"/>
      <c r="G266" s="700"/>
      <c r="H266" s="700"/>
      <c r="I266" s="700"/>
      <c r="J266" s="700"/>
      <c r="K266" s="700"/>
      <c r="L266" s="700"/>
      <c r="M266" s="700"/>
      <c r="N266" s="700"/>
      <c r="O266" s="700"/>
      <c r="P266" s="700"/>
      <c r="Q266" s="147"/>
      <c r="R266" s="12"/>
      <c r="S266" s="12"/>
      <c r="T266" s="16"/>
      <c r="U266" s="437"/>
      <c r="V266" s="12"/>
      <c r="W266" s="12"/>
      <c r="X266" s="12"/>
      <c r="Y266" s="12"/>
      <c r="Z266" s="12"/>
      <c r="AA266" s="12"/>
    </row>
    <row r="267" spans="1:27">
      <c r="A267" s="12"/>
      <c r="B267" s="699"/>
      <c r="C267" s="12"/>
      <c r="D267" s="12"/>
      <c r="E267" s="25"/>
      <c r="F267" s="25"/>
      <c r="G267" s="700"/>
      <c r="H267" s="700"/>
      <c r="I267" s="700"/>
      <c r="J267" s="700"/>
      <c r="K267" s="700"/>
      <c r="L267" s="700"/>
      <c r="M267" s="700"/>
      <c r="N267" s="700"/>
      <c r="O267" s="700"/>
      <c r="P267" s="700"/>
      <c r="Q267" s="147"/>
      <c r="R267" s="12"/>
      <c r="S267" s="12"/>
      <c r="T267" s="16"/>
      <c r="U267" s="437"/>
      <c r="V267" s="12"/>
      <c r="W267" s="12"/>
      <c r="X267" s="12"/>
      <c r="Y267" s="12"/>
      <c r="Z267" s="12"/>
      <c r="AA267" s="12"/>
    </row>
    <row r="268" spans="1:27">
      <c r="A268" s="12"/>
      <c r="B268" s="699"/>
      <c r="C268" s="12"/>
      <c r="D268" s="12"/>
      <c r="E268" s="25"/>
      <c r="F268" s="25"/>
      <c r="G268" s="700"/>
      <c r="H268" s="700"/>
      <c r="I268" s="700"/>
      <c r="J268" s="700"/>
      <c r="K268" s="700"/>
      <c r="L268" s="700"/>
      <c r="M268" s="700"/>
      <c r="N268" s="700"/>
      <c r="O268" s="700"/>
      <c r="P268" s="700"/>
      <c r="Q268" s="147"/>
      <c r="R268" s="12"/>
      <c r="S268" s="12"/>
      <c r="T268" s="16"/>
      <c r="U268" s="437"/>
      <c r="V268" s="12"/>
      <c r="W268" s="12"/>
      <c r="X268" s="12"/>
      <c r="Y268" s="12"/>
      <c r="Z268" s="12"/>
      <c r="AA268" s="12"/>
    </row>
    <row r="269" spans="1:27">
      <c r="A269" s="12"/>
      <c r="B269" s="699"/>
      <c r="C269" s="12"/>
      <c r="D269" s="12"/>
      <c r="E269" s="25"/>
      <c r="F269" s="25"/>
      <c r="G269" s="700"/>
      <c r="H269" s="700"/>
      <c r="I269" s="700"/>
      <c r="J269" s="700"/>
      <c r="K269" s="700"/>
      <c r="L269" s="700"/>
      <c r="M269" s="700"/>
      <c r="N269" s="700"/>
      <c r="O269" s="700"/>
      <c r="P269" s="700"/>
      <c r="Q269" s="147"/>
      <c r="R269" s="12"/>
      <c r="S269" s="12"/>
      <c r="T269" s="16"/>
      <c r="U269" s="437"/>
      <c r="V269" s="12"/>
      <c r="W269" s="12"/>
      <c r="X269" s="12"/>
      <c r="Y269" s="12"/>
      <c r="Z269" s="12"/>
      <c r="AA269" s="12"/>
    </row>
    <row r="270" spans="1:27">
      <c r="A270" s="12"/>
      <c r="B270" s="699"/>
      <c r="C270" s="12"/>
      <c r="D270" s="12"/>
      <c r="E270" s="25"/>
      <c r="F270" s="25"/>
      <c r="G270" s="700"/>
      <c r="H270" s="700"/>
      <c r="I270" s="700"/>
      <c r="J270" s="700"/>
      <c r="K270" s="700"/>
      <c r="L270" s="700"/>
      <c r="M270" s="700"/>
      <c r="N270" s="700"/>
      <c r="O270" s="700"/>
      <c r="P270" s="700"/>
      <c r="Q270" s="147"/>
      <c r="R270" s="12"/>
      <c r="S270" s="12"/>
      <c r="T270" s="16"/>
      <c r="U270" s="437"/>
      <c r="V270" s="12"/>
      <c r="W270" s="12"/>
      <c r="X270" s="12"/>
      <c r="Y270" s="12"/>
      <c r="Z270" s="12"/>
      <c r="AA270" s="12"/>
    </row>
    <row r="271" spans="1:27">
      <c r="A271" s="12"/>
      <c r="B271" s="699"/>
      <c r="C271" s="12"/>
      <c r="D271" s="12"/>
      <c r="E271" s="25"/>
      <c r="F271" s="25"/>
      <c r="G271" s="700"/>
      <c r="H271" s="700"/>
      <c r="I271" s="700"/>
      <c r="J271" s="700"/>
      <c r="K271" s="700"/>
      <c r="L271" s="700"/>
      <c r="M271" s="700"/>
      <c r="N271" s="700"/>
      <c r="O271" s="700"/>
      <c r="P271" s="700"/>
      <c r="Q271" s="147"/>
      <c r="R271" s="12"/>
      <c r="S271" s="12"/>
      <c r="T271" s="16"/>
      <c r="U271" s="437"/>
      <c r="V271" s="12"/>
      <c r="W271" s="12"/>
      <c r="X271" s="12"/>
      <c r="Y271" s="12"/>
      <c r="Z271" s="12"/>
      <c r="AA271" s="12"/>
    </row>
    <row r="272" spans="1:27">
      <c r="A272" s="12"/>
      <c r="B272" s="699"/>
      <c r="C272" s="12"/>
      <c r="D272" s="12"/>
      <c r="E272" s="25"/>
      <c r="F272" s="25"/>
      <c r="G272" s="700"/>
      <c r="H272" s="700"/>
      <c r="I272" s="700"/>
      <c r="J272" s="700"/>
      <c r="K272" s="700"/>
      <c r="L272" s="700"/>
      <c r="M272" s="700"/>
      <c r="N272" s="700"/>
      <c r="O272" s="700"/>
      <c r="P272" s="700"/>
      <c r="Q272" s="147"/>
      <c r="R272" s="12"/>
      <c r="S272" s="12"/>
      <c r="T272" s="16"/>
      <c r="U272" s="437"/>
      <c r="V272" s="12"/>
      <c r="W272" s="12"/>
      <c r="X272" s="12"/>
      <c r="Y272" s="12"/>
      <c r="Z272" s="12"/>
      <c r="AA272" s="12"/>
    </row>
    <row r="273" spans="1:27">
      <c r="A273" s="12"/>
      <c r="B273" s="699"/>
      <c r="C273" s="12"/>
      <c r="D273" s="12"/>
      <c r="E273" s="25"/>
      <c r="F273" s="25"/>
      <c r="G273" s="700"/>
      <c r="H273" s="700"/>
      <c r="I273" s="700"/>
      <c r="J273" s="700"/>
      <c r="K273" s="700"/>
      <c r="L273" s="700"/>
      <c r="M273" s="700"/>
      <c r="N273" s="700"/>
      <c r="O273" s="700"/>
      <c r="P273" s="700"/>
      <c r="Q273" s="147"/>
      <c r="R273" s="12"/>
      <c r="S273" s="12"/>
      <c r="T273" s="16"/>
      <c r="U273" s="437"/>
      <c r="V273" s="12"/>
      <c r="W273" s="12"/>
      <c r="X273" s="12"/>
      <c r="Y273" s="12"/>
      <c r="Z273" s="12"/>
      <c r="AA273" s="12"/>
    </row>
    <row r="274" spans="1:27">
      <c r="A274" s="12"/>
      <c r="B274" s="699"/>
      <c r="C274" s="12"/>
      <c r="D274" s="12"/>
      <c r="E274" s="25"/>
      <c r="F274" s="25"/>
      <c r="G274" s="700"/>
      <c r="H274" s="700"/>
      <c r="I274" s="700"/>
      <c r="J274" s="700"/>
      <c r="K274" s="700"/>
      <c r="L274" s="700"/>
      <c r="M274" s="700"/>
      <c r="N274" s="700"/>
      <c r="O274" s="700"/>
      <c r="P274" s="700"/>
      <c r="Q274" s="147"/>
      <c r="R274" s="12"/>
      <c r="S274" s="12"/>
      <c r="T274" s="16"/>
      <c r="U274" s="437"/>
      <c r="V274" s="12"/>
      <c r="W274" s="12"/>
      <c r="X274" s="12"/>
      <c r="Y274" s="12"/>
      <c r="Z274" s="12"/>
      <c r="AA274" s="12"/>
    </row>
    <row r="275" spans="1:27">
      <c r="A275" s="12"/>
      <c r="B275" s="699"/>
      <c r="C275" s="12"/>
      <c r="D275" s="12"/>
      <c r="E275" s="25"/>
      <c r="F275" s="25"/>
      <c r="G275" s="700"/>
      <c r="H275" s="700"/>
      <c r="I275" s="700"/>
      <c r="J275" s="700"/>
      <c r="K275" s="700"/>
      <c r="L275" s="700"/>
      <c r="M275" s="700"/>
      <c r="N275" s="700"/>
      <c r="O275" s="700"/>
      <c r="P275" s="700"/>
      <c r="Q275" s="147"/>
      <c r="R275" s="12"/>
      <c r="S275" s="12"/>
      <c r="T275" s="16"/>
      <c r="U275" s="437"/>
      <c r="V275" s="12"/>
      <c r="W275" s="12"/>
      <c r="X275" s="12"/>
      <c r="Y275" s="12"/>
      <c r="Z275" s="12"/>
      <c r="AA275" s="12"/>
    </row>
    <row r="276" spans="1:27">
      <c r="A276" s="12"/>
      <c r="B276" s="699"/>
      <c r="C276" s="12"/>
      <c r="D276" s="12"/>
      <c r="E276" s="25"/>
      <c r="F276" s="25"/>
      <c r="G276" s="700"/>
      <c r="H276" s="700"/>
      <c r="I276" s="700"/>
      <c r="J276" s="700"/>
      <c r="K276" s="700"/>
      <c r="L276" s="700"/>
      <c r="M276" s="700"/>
      <c r="N276" s="700"/>
      <c r="O276" s="700"/>
      <c r="P276" s="700"/>
      <c r="Q276" s="147"/>
      <c r="R276" s="12"/>
      <c r="S276" s="12"/>
      <c r="T276" s="16"/>
      <c r="U276" s="437"/>
      <c r="V276" s="12"/>
      <c r="W276" s="12"/>
      <c r="X276" s="12"/>
      <c r="Y276" s="12"/>
      <c r="Z276" s="12"/>
      <c r="AA276" s="12"/>
    </row>
    <row r="277" spans="1:27">
      <c r="A277" s="12"/>
      <c r="B277" s="699"/>
      <c r="C277" s="12"/>
      <c r="D277" s="12"/>
      <c r="E277" s="25"/>
      <c r="F277" s="25"/>
      <c r="G277" s="700"/>
      <c r="H277" s="700"/>
      <c r="I277" s="700"/>
      <c r="J277" s="700"/>
      <c r="K277" s="700"/>
      <c r="L277" s="700"/>
      <c r="M277" s="700"/>
      <c r="N277" s="700"/>
      <c r="O277" s="700"/>
      <c r="P277" s="700"/>
      <c r="Q277" s="147"/>
      <c r="R277" s="12"/>
      <c r="S277" s="12"/>
      <c r="T277" s="16"/>
      <c r="U277" s="437"/>
      <c r="V277" s="12"/>
      <c r="W277" s="12"/>
      <c r="X277" s="12"/>
      <c r="Y277" s="12"/>
      <c r="Z277" s="12"/>
      <c r="AA277" s="12"/>
    </row>
    <row r="278" spans="1:27">
      <c r="A278" s="12"/>
      <c r="B278" s="699"/>
      <c r="C278" s="12"/>
      <c r="D278" s="12"/>
      <c r="E278" s="25"/>
      <c r="F278" s="25"/>
      <c r="G278" s="700"/>
      <c r="H278" s="700"/>
      <c r="I278" s="700"/>
      <c r="J278" s="700"/>
      <c r="K278" s="700"/>
      <c r="L278" s="700"/>
      <c r="M278" s="700"/>
      <c r="N278" s="700"/>
      <c r="O278" s="700"/>
      <c r="P278" s="700"/>
      <c r="Q278" s="147"/>
      <c r="R278" s="12"/>
      <c r="S278" s="12"/>
      <c r="T278" s="16"/>
      <c r="U278" s="437"/>
      <c r="V278" s="12"/>
      <c r="W278" s="12"/>
      <c r="X278" s="12"/>
      <c r="Y278" s="12"/>
      <c r="Z278" s="12"/>
      <c r="AA278" s="12"/>
    </row>
    <row r="279" spans="1:27">
      <c r="A279" s="12"/>
      <c r="B279" s="699"/>
      <c r="C279" s="12"/>
      <c r="D279" s="12"/>
      <c r="E279" s="25"/>
      <c r="F279" s="25"/>
      <c r="G279" s="700"/>
      <c r="H279" s="700"/>
      <c r="I279" s="700"/>
      <c r="J279" s="700"/>
      <c r="K279" s="700"/>
      <c r="L279" s="700"/>
      <c r="M279" s="700"/>
      <c r="N279" s="700"/>
      <c r="O279" s="700"/>
      <c r="P279" s="700"/>
      <c r="Q279" s="147"/>
      <c r="R279" s="12"/>
      <c r="S279" s="12"/>
      <c r="T279" s="16"/>
      <c r="U279" s="437"/>
      <c r="V279" s="12"/>
      <c r="W279" s="12"/>
      <c r="X279" s="12"/>
      <c r="Y279" s="12"/>
      <c r="Z279" s="12"/>
      <c r="AA279" s="12"/>
    </row>
    <row r="280" spans="1:27">
      <c r="A280" s="12"/>
      <c r="B280" s="699"/>
      <c r="C280" s="12"/>
      <c r="D280" s="12"/>
      <c r="E280" s="25"/>
      <c r="F280" s="25"/>
      <c r="G280" s="700"/>
      <c r="H280" s="700"/>
      <c r="I280" s="700"/>
      <c r="J280" s="700"/>
      <c r="K280" s="700"/>
      <c r="L280" s="700"/>
      <c r="M280" s="700"/>
      <c r="N280" s="700"/>
      <c r="O280" s="700"/>
      <c r="P280" s="700"/>
      <c r="Q280" s="147"/>
      <c r="R280" s="12"/>
      <c r="S280" s="12"/>
      <c r="T280" s="16"/>
      <c r="U280" s="437"/>
      <c r="V280" s="12"/>
      <c r="W280" s="12"/>
      <c r="X280" s="12"/>
      <c r="Y280" s="12"/>
      <c r="Z280" s="12"/>
      <c r="AA280" s="12"/>
    </row>
    <row r="281" spans="1:27">
      <c r="A281" s="12"/>
      <c r="B281" s="699"/>
      <c r="C281" s="12"/>
      <c r="D281" s="12"/>
      <c r="E281" s="25"/>
      <c r="F281" s="25"/>
      <c r="G281" s="700"/>
      <c r="H281" s="700"/>
      <c r="I281" s="700"/>
      <c r="J281" s="700"/>
      <c r="K281" s="700"/>
      <c r="L281" s="700"/>
      <c r="M281" s="700"/>
      <c r="N281" s="700"/>
      <c r="O281" s="700"/>
      <c r="P281" s="700"/>
      <c r="Q281" s="147"/>
      <c r="R281" s="12"/>
      <c r="S281" s="12"/>
      <c r="T281" s="16"/>
      <c r="U281" s="437"/>
      <c r="V281" s="12"/>
      <c r="W281" s="12"/>
      <c r="X281" s="12"/>
      <c r="Y281" s="12"/>
      <c r="Z281" s="12"/>
      <c r="AA281" s="12"/>
    </row>
    <row r="282" spans="1:27">
      <c r="A282" s="12"/>
      <c r="B282" s="699"/>
      <c r="C282" s="12"/>
      <c r="D282" s="12"/>
      <c r="E282" s="25"/>
      <c r="F282" s="25"/>
      <c r="G282" s="700"/>
      <c r="H282" s="700"/>
      <c r="I282" s="700"/>
      <c r="J282" s="700"/>
      <c r="K282" s="700"/>
      <c r="L282" s="700"/>
      <c r="M282" s="700"/>
      <c r="N282" s="700"/>
      <c r="O282" s="700"/>
      <c r="P282" s="700"/>
      <c r="Q282" s="147"/>
      <c r="R282" s="12"/>
      <c r="S282" s="12"/>
      <c r="T282" s="16"/>
      <c r="U282" s="437"/>
      <c r="V282" s="12"/>
      <c r="W282" s="12"/>
      <c r="X282" s="12"/>
      <c r="Y282" s="12"/>
      <c r="Z282" s="12"/>
      <c r="AA282" s="12"/>
    </row>
    <row r="283" spans="1:27">
      <c r="A283" s="12"/>
      <c r="B283" s="699"/>
      <c r="C283" s="12"/>
      <c r="D283" s="12"/>
      <c r="E283" s="25"/>
      <c r="F283" s="25"/>
      <c r="G283" s="700"/>
      <c r="H283" s="700"/>
      <c r="I283" s="700"/>
      <c r="J283" s="700"/>
      <c r="K283" s="700"/>
      <c r="L283" s="700"/>
      <c r="M283" s="700"/>
      <c r="N283" s="700"/>
      <c r="O283" s="700"/>
      <c r="P283" s="700"/>
      <c r="Q283" s="147"/>
      <c r="R283" s="12"/>
      <c r="S283" s="12"/>
      <c r="T283" s="16"/>
      <c r="U283" s="437"/>
      <c r="V283" s="12"/>
      <c r="W283" s="12"/>
      <c r="X283" s="12"/>
      <c r="Y283" s="12"/>
      <c r="Z283" s="12"/>
      <c r="AA283" s="12"/>
    </row>
    <row r="284" spans="1:27">
      <c r="A284" s="12"/>
      <c r="B284" s="699"/>
      <c r="C284" s="12"/>
      <c r="D284" s="12"/>
      <c r="E284" s="25"/>
      <c r="F284" s="25"/>
      <c r="G284" s="700"/>
      <c r="H284" s="700"/>
      <c r="I284" s="700"/>
      <c r="J284" s="700"/>
      <c r="K284" s="700"/>
      <c r="L284" s="700"/>
      <c r="M284" s="700"/>
      <c r="N284" s="700"/>
      <c r="O284" s="700"/>
      <c r="P284" s="700"/>
      <c r="Q284" s="147"/>
      <c r="R284" s="12"/>
      <c r="S284" s="12"/>
      <c r="T284" s="16"/>
      <c r="U284" s="437"/>
      <c r="V284" s="12"/>
      <c r="W284" s="12"/>
      <c r="X284" s="12"/>
      <c r="Y284" s="12"/>
      <c r="Z284" s="12"/>
      <c r="AA284" s="12"/>
    </row>
    <row r="285" spans="1:27">
      <c r="A285" s="12"/>
      <c r="B285" s="699"/>
      <c r="C285" s="12"/>
      <c r="D285" s="12"/>
      <c r="E285" s="25"/>
      <c r="F285" s="25"/>
      <c r="G285" s="700"/>
      <c r="H285" s="700"/>
      <c r="I285" s="700"/>
      <c r="J285" s="700"/>
      <c r="K285" s="700"/>
      <c r="L285" s="700"/>
      <c r="M285" s="700"/>
      <c r="N285" s="700"/>
      <c r="O285" s="700"/>
      <c r="P285" s="700"/>
      <c r="Q285" s="147"/>
      <c r="R285" s="12"/>
      <c r="S285" s="12"/>
      <c r="T285" s="16"/>
      <c r="U285" s="437"/>
      <c r="V285" s="12"/>
      <c r="W285" s="12"/>
      <c r="X285" s="12"/>
      <c r="Y285" s="12"/>
      <c r="Z285" s="12"/>
      <c r="AA285" s="12"/>
    </row>
    <row r="286" spans="1:27">
      <c r="A286" s="12"/>
      <c r="B286" s="699"/>
      <c r="C286" s="12"/>
      <c r="D286" s="12"/>
      <c r="E286" s="25"/>
      <c r="F286" s="25"/>
      <c r="G286" s="700"/>
      <c r="H286" s="700"/>
      <c r="I286" s="700"/>
      <c r="J286" s="700"/>
      <c r="K286" s="700"/>
      <c r="L286" s="700"/>
      <c r="M286" s="700"/>
      <c r="N286" s="700"/>
      <c r="O286" s="700"/>
      <c r="P286" s="700"/>
      <c r="Q286" s="147"/>
      <c r="R286" s="12"/>
      <c r="S286" s="12"/>
      <c r="T286" s="16"/>
      <c r="U286" s="437"/>
      <c r="V286" s="12"/>
      <c r="W286" s="12"/>
      <c r="X286" s="12"/>
      <c r="Y286" s="12"/>
      <c r="Z286" s="12"/>
      <c r="AA286" s="12"/>
    </row>
    <row r="287" spans="1:27">
      <c r="A287" s="12"/>
      <c r="B287" s="699"/>
      <c r="C287" s="12"/>
      <c r="D287" s="12"/>
      <c r="E287" s="25"/>
      <c r="F287" s="25"/>
      <c r="G287" s="700"/>
      <c r="H287" s="700"/>
      <c r="I287" s="700"/>
      <c r="J287" s="700"/>
      <c r="K287" s="700"/>
      <c r="L287" s="700"/>
      <c r="M287" s="700"/>
      <c r="N287" s="700"/>
      <c r="O287" s="700"/>
      <c r="P287" s="700"/>
      <c r="Q287" s="147"/>
      <c r="R287" s="12"/>
      <c r="S287" s="12"/>
      <c r="T287" s="16"/>
      <c r="U287" s="437"/>
      <c r="V287" s="12"/>
      <c r="W287" s="12"/>
      <c r="X287" s="12"/>
      <c r="Y287" s="12"/>
      <c r="Z287" s="12"/>
      <c r="AA287" s="12"/>
    </row>
    <row r="288" spans="1:27">
      <c r="A288" s="12"/>
      <c r="B288" s="699"/>
      <c r="C288" s="12"/>
      <c r="D288" s="12"/>
      <c r="E288" s="25"/>
      <c r="F288" s="25"/>
      <c r="G288" s="700"/>
      <c r="H288" s="700"/>
      <c r="I288" s="700"/>
      <c r="J288" s="700"/>
      <c r="K288" s="700"/>
      <c r="L288" s="700"/>
      <c r="M288" s="700"/>
      <c r="N288" s="700"/>
      <c r="O288" s="700"/>
      <c r="P288" s="700"/>
      <c r="Q288" s="147"/>
      <c r="R288" s="12"/>
      <c r="S288" s="12"/>
      <c r="T288" s="16"/>
      <c r="U288" s="437"/>
      <c r="V288" s="12"/>
      <c r="W288" s="12"/>
      <c r="X288" s="12"/>
      <c r="Y288" s="12"/>
      <c r="Z288" s="12"/>
      <c r="AA288" s="12"/>
    </row>
    <row r="289" spans="1:27">
      <c r="A289" s="12"/>
      <c r="B289" s="699"/>
      <c r="C289" s="12"/>
      <c r="D289" s="12"/>
      <c r="E289" s="25"/>
      <c r="F289" s="25"/>
      <c r="G289" s="700"/>
      <c r="H289" s="700"/>
      <c r="I289" s="700"/>
      <c r="J289" s="700"/>
      <c r="K289" s="700"/>
      <c r="L289" s="700"/>
      <c r="M289" s="700"/>
      <c r="N289" s="700"/>
      <c r="O289" s="700"/>
      <c r="P289" s="700"/>
      <c r="Q289" s="147"/>
      <c r="R289" s="12"/>
      <c r="S289" s="12"/>
      <c r="T289" s="16"/>
      <c r="U289" s="437"/>
      <c r="V289" s="12"/>
      <c r="W289" s="12"/>
      <c r="X289" s="12"/>
      <c r="Y289" s="12"/>
      <c r="Z289" s="12"/>
      <c r="AA289" s="12"/>
    </row>
    <row r="290" spans="1:27">
      <c r="A290" s="12"/>
      <c r="B290" s="699"/>
      <c r="C290" s="12"/>
      <c r="D290" s="12"/>
      <c r="E290" s="25"/>
      <c r="F290" s="25"/>
      <c r="G290" s="700"/>
      <c r="H290" s="700"/>
      <c r="I290" s="700"/>
      <c r="J290" s="700"/>
      <c r="K290" s="700"/>
      <c r="L290" s="700"/>
      <c r="M290" s="700"/>
      <c r="N290" s="700"/>
      <c r="O290" s="700"/>
      <c r="P290" s="700"/>
      <c r="Q290" s="147"/>
      <c r="R290" s="12"/>
      <c r="S290" s="12"/>
      <c r="T290" s="16"/>
      <c r="U290" s="437"/>
      <c r="V290" s="12"/>
      <c r="W290" s="12"/>
      <c r="X290" s="12"/>
      <c r="Y290" s="12"/>
      <c r="Z290" s="12"/>
      <c r="AA290" s="12"/>
    </row>
    <row r="291" spans="1:27">
      <c r="A291" s="12"/>
      <c r="B291" s="699"/>
      <c r="C291" s="12"/>
      <c r="D291" s="12"/>
      <c r="E291" s="25"/>
      <c r="F291" s="25"/>
      <c r="G291" s="700"/>
      <c r="H291" s="700"/>
      <c r="I291" s="700"/>
      <c r="J291" s="700"/>
      <c r="K291" s="700"/>
      <c r="L291" s="700"/>
      <c r="M291" s="700"/>
      <c r="N291" s="700"/>
      <c r="O291" s="700"/>
      <c r="P291" s="700"/>
      <c r="Q291" s="147"/>
      <c r="R291" s="12"/>
      <c r="S291" s="12"/>
      <c r="T291" s="16"/>
      <c r="U291" s="437"/>
      <c r="V291" s="12"/>
      <c r="W291" s="12"/>
      <c r="X291" s="12"/>
      <c r="Y291" s="12"/>
      <c r="Z291" s="12"/>
      <c r="AA291" s="12"/>
    </row>
    <row r="292" spans="1:27">
      <c r="A292" s="12"/>
      <c r="B292" s="699"/>
      <c r="C292" s="12"/>
      <c r="D292" s="12"/>
      <c r="E292" s="25"/>
      <c r="F292" s="25"/>
      <c r="G292" s="700"/>
      <c r="H292" s="700"/>
      <c r="I292" s="700"/>
      <c r="J292" s="700"/>
      <c r="K292" s="700"/>
      <c r="L292" s="700"/>
      <c r="M292" s="700"/>
      <c r="N292" s="700"/>
      <c r="O292" s="700"/>
      <c r="P292" s="700"/>
      <c r="Q292" s="147"/>
      <c r="R292" s="12"/>
      <c r="S292" s="12"/>
      <c r="T292" s="16"/>
      <c r="U292" s="437"/>
      <c r="V292" s="12"/>
      <c r="W292" s="12"/>
      <c r="X292" s="12"/>
      <c r="Y292" s="12"/>
      <c r="Z292" s="12"/>
      <c r="AA292" s="12"/>
    </row>
    <row r="293" spans="1:27">
      <c r="A293" s="12"/>
      <c r="B293" s="699"/>
      <c r="C293" s="12"/>
      <c r="D293" s="12"/>
      <c r="E293" s="25"/>
      <c r="F293" s="25"/>
      <c r="G293" s="700"/>
      <c r="H293" s="700"/>
      <c r="I293" s="700"/>
      <c r="J293" s="700"/>
      <c r="K293" s="700"/>
      <c r="L293" s="700"/>
      <c r="M293" s="700"/>
      <c r="N293" s="700"/>
      <c r="O293" s="700"/>
      <c r="P293" s="700"/>
      <c r="Q293" s="147"/>
      <c r="R293" s="12"/>
      <c r="S293" s="12"/>
      <c r="T293" s="16"/>
      <c r="U293" s="437"/>
      <c r="V293" s="12"/>
      <c r="W293" s="12"/>
      <c r="X293" s="12"/>
      <c r="Y293" s="12"/>
      <c r="Z293" s="12"/>
      <c r="AA293" s="12"/>
    </row>
    <row r="294" spans="1:27">
      <c r="A294" s="12"/>
      <c r="B294" s="699"/>
      <c r="C294" s="12"/>
      <c r="D294" s="12"/>
      <c r="E294" s="25"/>
      <c r="F294" s="25"/>
      <c r="G294" s="700"/>
      <c r="H294" s="700"/>
      <c r="I294" s="700"/>
      <c r="J294" s="700"/>
      <c r="K294" s="700"/>
      <c r="L294" s="700"/>
      <c r="M294" s="700"/>
      <c r="N294" s="700"/>
      <c r="O294" s="700"/>
      <c r="P294" s="700"/>
      <c r="Q294" s="147"/>
      <c r="R294" s="12"/>
      <c r="S294" s="12"/>
      <c r="T294" s="16"/>
      <c r="U294" s="437"/>
      <c r="V294" s="12"/>
      <c r="W294" s="12"/>
      <c r="X294" s="12"/>
      <c r="Y294" s="12"/>
      <c r="Z294" s="12"/>
      <c r="AA294" s="12"/>
    </row>
    <row r="295" spans="1:27">
      <c r="A295" s="12"/>
      <c r="B295" s="699"/>
      <c r="C295" s="12"/>
      <c r="D295" s="12"/>
      <c r="E295" s="25"/>
      <c r="F295" s="25"/>
      <c r="G295" s="700"/>
      <c r="H295" s="700"/>
      <c r="I295" s="700"/>
      <c r="J295" s="700"/>
      <c r="K295" s="700"/>
      <c r="L295" s="700"/>
      <c r="M295" s="700"/>
      <c r="N295" s="700"/>
      <c r="O295" s="700"/>
      <c r="P295" s="700"/>
      <c r="Q295" s="147"/>
      <c r="R295" s="12"/>
      <c r="S295" s="12"/>
      <c r="T295" s="16"/>
      <c r="U295" s="437"/>
      <c r="V295" s="12"/>
      <c r="W295" s="12"/>
      <c r="X295" s="12"/>
      <c r="Y295" s="12"/>
      <c r="Z295" s="12"/>
      <c r="AA295" s="12"/>
    </row>
    <row r="296" spans="1:27">
      <c r="A296" s="12"/>
      <c r="B296" s="699"/>
      <c r="C296" s="12"/>
      <c r="D296" s="12"/>
      <c r="E296" s="25"/>
      <c r="F296" s="25"/>
      <c r="G296" s="700"/>
      <c r="H296" s="700"/>
      <c r="I296" s="700"/>
      <c r="J296" s="700"/>
      <c r="K296" s="700"/>
      <c r="L296" s="700"/>
      <c r="M296" s="700"/>
      <c r="N296" s="700"/>
      <c r="O296" s="700"/>
      <c r="P296" s="700"/>
      <c r="Q296" s="147"/>
      <c r="R296" s="12"/>
      <c r="S296" s="12"/>
      <c r="T296" s="16"/>
      <c r="U296" s="437"/>
      <c r="V296" s="12"/>
      <c r="W296" s="12"/>
      <c r="X296" s="12"/>
      <c r="Y296" s="12"/>
      <c r="Z296" s="12"/>
      <c r="AA296" s="12"/>
    </row>
    <row r="297" spans="1:27">
      <c r="A297" s="12"/>
      <c r="B297" s="699"/>
      <c r="C297" s="12"/>
      <c r="D297" s="12"/>
      <c r="E297" s="25"/>
      <c r="F297" s="25"/>
      <c r="G297" s="700"/>
      <c r="H297" s="700"/>
      <c r="I297" s="700"/>
      <c r="J297" s="700"/>
      <c r="K297" s="700"/>
      <c r="L297" s="700"/>
      <c r="M297" s="700"/>
      <c r="N297" s="700"/>
      <c r="O297" s="700"/>
      <c r="P297" s="700"/>
      <c r="Q297" s="147"/>
      <c r="R297" s="12"/>
      <c r="S297" s="12"/>
      <c r="T297" s="16"/>
      <c r="U297" s="437"/>
      <c r="V297" s="12"/>
      <c r="W297" s="12"/>
      <c r="X297" s="12"/>
      <c r="Y297" s="12"/>
      <c r="Z297" s="12"/>
      <c r="AA297" s="12"/>
    </row>
    <row r="298" spans="1:27">
      <c r="A298" s="12"/>
      <c r="B298" s="699"/>
      <c r="C298" s="12"/>
      <c r="D298" s="12"/>
      <c r="E298" s="25"/>
      <c r="F298" s="25"/>
      <c r="G298" s="700"/>
      <c r="H298" s="700"/>
      <c r="I298" s="700"/>
      <c r="J298" s="700"/>
      <c r="K298" s="700"/>
      <c r="L298" s="700"/>
      <c r="M298" s="700"/>
      <c r="N298" s="700"/>
      <c r="O298" s="700"/>
      <c r="P298" s="700"/>
      <c r="Q298" s="147"/>
      <c r="R298" s="12"/>
      <c r="S298" s="12"/>
      <c r="T298" s="16"/>
      <c r="U298" s="437"/>
      <c r="V298" s="12"/>
      <c r="W298" s="12"/>
      <c r="X298" s="12"/>
      <c r="Y298" s="12"/>
      <c r="Z298" s="12"/>
      <c r="AA298" s="12"/>
    </row>
  </sheetData>
  <mergeCells count="8">
    <mergeCell ref="U2:U3"/>
    <mergeCell ref="G3:J3"/>
    <mergeCell ref="L3:P3"/>
    <mergeCell ref="B2:B3"/>
    <mergeCell ref="C2:J2"/>
    <mergeCell ref="K2:P2"/>
    <mergeCell ref="Q2:Q3"/>
    <mergeCell ref="T2:T3"/>
  </mergeCells>
  <phoneticPr fontId="1"/>
  <pageMargins left="0.61" right="0.49" top="0.74803149606299213" bottom="0.74803149606299213" header="0.31496062992125984" footer="0.31496062992125984"/>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311"/>
  <sheetViews>
    <sheetView workbookViewId="0">
      <pane xSplit="1" ySplit="3" topLeftCell="B4" activePane="bottomRight" state="frozen"/>
      <selection pane="topRight" activeCell="B1" sqref="B1"/>
      <selection pane="bottomLeft" activeCell="A4" sqref="A4"/>
      <selection pane="bottomRight" activeCell="F4" sqref="F4"/>
    </sheetView>
  </sheetViews>
  <sheetFormatPr defaultColWidth="12.59765625" defaultRowHeight="18"/>
  <cols>
    <col min="1" max="1" width="2.69921875" style="5" customWidth="1"/>
    <col min="2" max="2" width="5.19921875" style="5" customWidth="1"/>
    <col min="3" max="5" width="2.3984375" style="5" customWidth="1"/>
    <col min="6" max="6" width="3" style="5" customWidth="1"/>
    <col min="7" max="7" width="3.19921875" style="5" customWidth="1"/>
    <col min="8" max="8" width="1.59765625" style="5" customWidth="1"/>
    <col min="9" max="9" width="1.8984375" style="5" customWidth="1"/>
    <col min="10" max="10" width="2" style="5" customWidth="1"/>
    <col min="11" max="11" width="5.19921875" style="5" customWidth="1"/>
    <col min="12" max="12" width="1.5" style="5" customWidth="1"/>
    <col min="13" max="13" width="2.3984375" style="5" customWidth="1"/>
    <col min="14" max="15" width="1" style="5" customWidth="1"/>
    <col min="16" max="16" width="1.59765625" style="5" customWidth="1"/>
    <col min="17" max="17" width="30.3984375" style="5" customWidth="1"/>
    <col min="18" max="18" width="4.09765625" style="5" customWidth="1"/>
    <col min="19" max="19" width="11.09765625" style="5" customWidth="1"/>
    <col min="20" max="20" width="32.69921875" style="5" customWidth="1"/>
    <col min="21" max="21" width="7.5" style="5" customWidth="1"/>
    <col min="22" max="16384" width="12.59765625" style="5"/>
  </cols>
  <sheetData>
    <row r="1" spans="1:21" ht="18.600000000000001" thickBot="1">
      <c r="A1" s="154"/>
      <c r="B1" s="702"/>
      <c r="C1" s="703"/>
      <c r="D1" s="703"/>
      <c r="E1" s="704"/>
      <c r="F1" s="704"/>
      <c r="G1" s="703"/>
      <c r="H1" s="703"/>
      <c r="I1" s="703"/>
      <c r="J1" s="703"/>
      <c r="K1" s="705"/>
      <c r="L1" s="649"/>
      <c r="M1" s="649"/>
      <c r="N1" s="649"/>
      <c r="O1" s="649"/>
      <c r="P1" s="649"/>
      <c r="Q1" s="649"/>
      <c r="R1" s="210"/>
      <c r="S1" s="210"/>
      <c r="T1" s="16"/>
      <c r="U1" s="706"/>
    </row>
    <row r="2" spans="1:21" ht="18.75" customHeight="1">
      <c r="A2" s="154"/>
      <c r="B2" s="798" t="s">
        <v>0</v>
      </c>
      <c r="C2" s="799" t="s">
        <v>1</v>
      </c>
      <c r="D2" s="787"/>
      <c r="E2" s="787"/>
      <c r="F2" s="787"/>
      <c r="G2" s="787"/>
      <c r="H2" s="787"/>
      <c r="I2" s="787"/>
      <c r="J2" s="787"/>
      <c r="K2" s="768" t="s">
        <v>2</v>
      </c>
      <c r="L2" s="787"/>
      <c r="M2" s="787"/>
      <c r="N2" s="787"/>
      <c r="O2" s="787"/>
      <c r="P2" s="787"/>
      <c r="Q2" s="783" t="s">
        <v>3</v>
      </c>
      <c r="R2" s="402"/>
      <c r="S2" s="403" t="s">
        <v>4</v>
      </c>
      <c r="T2" s="783" t="s">
        <v>5</v>
      </c>
      <c r="U2" s="771" t="s">
        <v>6</v>
      </c>
    </row>
    <row r="3" spans="1:21" ht="22.2" thickBot="1">
      <c r="A3" s="79" t="s">
        <v>7</v>
      </c>
      <c r="B3" s="782"/>
      <c r="C3" s="258" t="s">
        <v>8</v>
      </c>
      <c r="D3" s="258" t="s">
        <v>9</v>
      </c>
      <c r="E3" s="258" t="s">
        <v>10</v>
      </c>
      <c r="F3" s="258" t="s">
        <v>11</v>
      </c>
      <c r="G3" s="796"/>
      <c r="H3" s="785"/>
      <c r="I3" s="785"/>
      <c r="J3" s="785"/>
      <c r="K3" s="27" t="s">
        <v>13</v>
      </c>
      <c r="L3" s="774" t="s">
        <v>12</v>
      </c>
      <c r="M3" s="786"/>
      <c r="N3" s="786"/>
      <c r="O3" s="786"/>
      <c r="P3" s="786"/>
      <c r="Q3" s="784"/>
      <c r="R3" s="561" t="s">
        <v>7</v>
      </c>
      <c r="S3" s="634" t="s">
        <v>899</v>
      </c>
      <c r="T3" s="784"/>
      <c r="U3" s="784"/>
    </row>
    <row r="4" spans="1:21" ht="32.4">
      <c r="A4" s="154">
        <v>1</v>
      </c>
      <c r="B4" s="707" t="s">
        <v>5202</v>
      </c>
      <c r="C4" s="708">
        <v>13</v>
      </c>
      <c r="D4" s="708">
        <v>1</v>
      </c>
      <c r="E4" s="511"/>
      <c r="F4" s="511"/>
      <c r="G4" s="515"/>
      <c r="H4" s="515"/>
      <c r="I4" s="515"/>
      <c r="J4" s="516"/>
      <c r="K4" s="409" t="s">
        <v>427</v>
      </c>
      <c r="L4" s="163"/>
      <c r="M4" s="163"/>
      <c r="N4" s="163"/>
      <c r="O4" s="163"/>
      <c r="P4" s="164"/>
      <c r="Q4" s="166" t="s">
        <v>5203</v>
      </c>
      <c r="R4" s="635">
        <v>1</v>
      </c>
      <c r="S4" s="709"/>
      <c r="T4" s="166"/>
      <c r="U4" s="710"/>
    </row>
    <row r="5" spans="1:21" ht="237.6">
      <c r="A5" s="801">
        <v>2</v>
      </c>
      <c r="B5" s="711" t="s">
        <v>5202</v>
      </c>
      <c r="C5" s="538">
        <v>13</v>
      </c>
      <c r="D5" s="538">
        <v>1</v>
      </c>
      <c r="E5" s="522" t="s">
        <v>17</v>
      </c>
      <c r="F5" s="522"/>
      <c r="G5" s="347"/>
      <c r="H5" s="347"/>
      <c r="I5" s="347"/>
      <c r="J5" s="526"/>
      <c r="K5" s="225" t="s">
        <v>427</v>
      </c>
      <c r="L5" s="170" t="s">
        <v>104</v>
      </c>
      <c r="M5" s="170" t="s">
        <v>1129</v>
      </c>
      <c r="N5" s="170"/>
      <c r="O5" s="170"/>
      <c r="P5" s="171"/>
      <c r="Q5" s="63" t="s">
        <v>5204</v>
      </c>
      <c r="R5" s="811">
        <v>2</v>
      </c>
      <c r="S5" s="416"/>
      <c r="T5" s="63" t="s">
        <v>5205</v>
      </c>
      <c r="U5" s="712" t="s">
        <v>43</v>
      </c>
    </row>
    <row r="6" spans="1:21" ht="262.2">
      <c r="A6" s="780"/>
      <c r="B6" s="713"/>
      <c r="C6" s="540"/>
      <c r="D6" s="540"/>
      <c r="E6" s="529"/>
      <c r="F6" s="529"/>
      <c r="G6" s="348"/>
      <c r="H6" s="348"/>
      <c r="I6" s="348"/>
      <c r="J6" s="533"/>
      <c r="K6" s="251"/>
      <c r="L6" s="175"/>
      <c r="M6" s="175"/>
      <c r="N6" s="175"/>
      <c r="O6" s="175"/>
      <c r="P6" s="176"/>
      <c r="Q6" s="95"/>
      <c r="R6" s="781"/>
      <c r="S6" s="534"/>
      <c r="T6" s="4" t="s">
        <v>5206</v>
      </c>
      <c r="U6" s="640"/>
    </row>
    <row r="7" spans="1:21" ht="129.6">
      <c r="A7" s="154">
        <v>3</v>
      </c>
      <c r="B7" s="9" t="s">
        <v>5202</v>
      </c>
      <c r="C7" s="454">
        <v>13</v>
      </c>
      <c r="D7" s="454">
        <v>1</v>
      </c>
      <c r="E7" s="340" t="s">
        <v>53</v>
      </c>
      <c r="F7" s="340"/>
      <c r="G7" s="10"/>
      <c r="H7" s="10"/>
      <c r="I7" s="10"/>
      <c r="J7" s="8"/>
      <c r="K7" s="238" t="s">
        <v>427</v>
      </c>
      <c r="L7" s="181" t="s">
        <v>104</v>
      </c>
      <c r="M7" s="181" t="s">
        <v>428</v>
      </c>
      <c r="N7" s="181" t="s">
        <v>25</v>
      </c>
      <c r="O7" s="181" t="s">
        <v>578</v>
      </c>
      <c r="P7" s="182"/>
      <c r="Q7" s="49" t="s">
        <v>5207</v>
      </c>
      <c r="R7" s="635">
        <v>3</v>
      </c>
      <c r="S7" s="415"/>
      <c r="T7" s="49" t="s">
        <v>5208</v>
      </c>
      <c r="U7" s="641" t="s">
        <v>43</v>
      </c>
    </row>
    <row r="8" spans="1:21" ht="32.4">
      <c r="A8" s="154">
        <f t="shared" ref="A8:A22" si="0">(A7+1)</f>
        <v>4</v>
      </c>
      <c r="B8" s="9" t="s">
        <v>5209</v>
      </c>
      <c r="C8" s="454">
        <v>13</v>
      </c>
      <c r="D8" s="454">
        <v>2</v>
      </c>
      <c r="E8" s="340"/>
      <c r="F8" s="340"/>
      <c r="G8" s="10"/>
      <c r="H8" s="10"/>
      <c r="I8" s="10"/>
      <c r="J8" s="8"/>
      <c r="K8" s="238" t="s">
        <v>5210</v>
      </c>
      <c r="L8" s="181"/>
      <c r="M8" s="181"/>
      <c r="N8" s="181"/>
      <c r="O8" s="181"/>
      <c r="P8" s="182"/>
      <c r="Q8" s="49" t="s">
        <v>5211</v>
      </c>
      <c r="R8" s="635">
        <f t="shared" ref="R8:R22" si="1">(R7+1)</f>
        <v>4</v>
      </c>
      <c r="S8" s="415"/>
      <c r="T8" s="49"/>
      <c r="U8" s="641"/>
    </row>
    <row r="9" spans="1:21" ht="32.4">
      <c r="A9" s="154">
        <f t="shared" si="0"/>
        <v>5</v>
      </c>
      <c r="B9" s="9" t="s">
        <v>5209</v>
      </c>
      <c r="C9" s="454">
        <v>13</v>
      </c>
      <c r="D9" s="454">
        <v>2</v>
      </c>
      <c r="E9" s="340" t="s">
        <v>17</v>
      </c>
      <c r="F9" s="340"/>
      <c r="G9" s="10"/>
      <c r="H9" s="10"/>
      <c r="I9" s="10"/>
      <c r="J9" s="8"/>
      <c r="K9" s="238" t="s">
        <v>427</v>
      </c>
      <c r="L9" s="181"/>
      <c r="M9" s="181"/>
      <c r="N9" s="181"/>
      <c r="O9" s="181"/>
      <c r="P9" s="182"/>
      <c r="Q9" s="49" t="s">
        <v>5212</v>
      </c>
      <c r="R9" s="635">
        <f t="shared" si="1"/>
        <v>5</v>
      </c>
      <c r="S9" s="415"/>
      <c r="T9" s="49"/>
      <c r="U9" s="641"/>
    </row>
    <row r="10" spans="1:21" ht="21.6">
      <c r="A10" s="154">
        <f t="shared" si="0"/>
        <v>6</v>
      </c>
      <c r="B10" s="9" t="s">
        <v>5209</v>
      </c>
      <c r="C10" s="454">
        <v>13</v>
      </c>
      <c r="D10" s="454">
        <v>2</v>
      </c>
      <c r="E10" s="340" t="s">
        <v>17</v>
      </c>
      <c r="F10" s="340" t="s">
        <v>27</v>
      </c>
      <c r="G10" s="10"/>
      <c r="H10" s="10"/>
      <c r="I10" s="10"/>
      <c r="J10" s="8"/>
      <c r="K10" s="238" t="s">
        <v>427</v>
      </c>
      <c r="L10" s="181" t="s">
        <v>25</v>
      </c>
      <c r="M10" s="181" t="s">
        <v>1053</v>
      </c>
      <c r="N10" s="181"/>
      <c r="O10" s="181"/>
      <c r="P10" s="182"/>
      <c r="Q10" s="49" t="s">
        <v>5213</v>
      </c>
      <c r="R10" s="635">
        <f t="shared" si="1"/>
        <v>6</v>
      </c>
      <c r="S10" s="415"/>
      <c r="T10" s="49" t="s">
        <v>5214</v>
      </c>
      <c r="U10" s="641"/>
    </row>
    <row r="11" spans="1:21" ht="21.6">
      <c r="A11" s="154">
        <f t="shared" si="0"/>
        <v>7</v>
      </c>
      <c r="B11" s="9" t="s">
        <v>5209</v>
      </c>
      <c r="C11" s="454">
        <v>13</v>
      </c>
      <c r="D11" s="454">
        <v>2</v>
      </c>
      <c r="E11" s="340" t="s">
        <v>17</v>
      </c>
      <c r="F11" s="340" t="s">
        <v>34</v>
      </c>
      <c r="G11" s="10"/>
      <c r="H11" s="10"/>
      <c r="I11" s="10"/>
      <c r="J11" s="8"/>
      <c r="K11" s="238" t="s">
        <v>427</v>
      </c>
      <c r="L11" s="181" t="s">
        <v>104</v>
      </c>
      <c r="M11" s="181" t="s">
        <v>1147</v>
      </c>
      <c r="N11" s="181"/>
      <c r="O11" s="181"/>
      <c r="P11" s="182"/>
      <c r="Q11" s="49" t="s">
        <v>5215</v>
      </c>
      <c r="R11" s="635">
        <f t="shared" si="1"/>
        <v>7</v>
      </c>
      <c r="S11" s="415"/>
      <c r="T11" s="49" t="s">
        <v>5216</v>
      </c>
      <c r="U11" s="641"/>
    </row>
    <row r="12" spans="1:21" ht="21.6">
      <c r="A12" s="154">
        <f t="shared" si="0"/>
        <v>8</v>
      </c>
      <c r="B12" s="9" t="s">
        <v>5209</v>
      </c>
      <c r="C12" s="454">
        <v>13</v>
      </c>
      <c r="D12" s="454">
        <v>2</v>
      </c>
      <c r="E12" s="340" t="s">
        <v>17</v>
      </c>
      <c r="F12" s="340" t="s">
        <v>36</v>
      </c>
      <c r="G12" s="10"/>
      <c r="H12" s="10"/>
      <c r="I12" s="10"/>
      <c r="J12" s="8"/>
      <c r="K12" s="238" t="s">
        <v>427</v>
      </c>
      <c r="L12" s="181" t="s">
        <v>25</v>
      </c>
      <c r="M12" s="181" t="s">
        <v>1101</v>
      </c>
      <c r="N12" s="181"/>
      <c r="O12" s="181"/>
      <c r="P12" s="182"/>
      <c r="Q12" s="49" t="s">
        <v>5217</v>
      </c>
      <c r="R12" s="635">
        <f t="shared" si="1"/>
        <v>8</v>
      </c>
      <c r="S12" s="415"/>
      <c r="T12" s="49" t="s">
        <v>5218</v>
      </c>
      <c r="U12" s="641"/>
    </row>
    <row r="13" spans="1:21" ht="21.6">
      <c r="A13" s="154">
        <f t="shared" si="0"/>
        <v>9</v>
      </c>
      <c r="B13" s="9" t="s">
        <v>5209</v>
      </c>
      <c r="C13" s="454">
        <v>13</v>
      </c>
      <c r="D13" s="454">
        <v>2</v>
      </c>
      <c r="E13" s="340" t="s">
        <v>17</v>
      </c>
      <c r="F13" s="340" t="s">
        <v>44</v>
      </c>
      <c r="G13" s="10"/>
      <c r="H13" s="10"/>
      <c r="I13" s="10"/>
      <c r="J13" s="8"/>
      <c r="K13" s="238" t="s">
        <v>427</v>
      </c>
      <c r="L13" s="181" t="s">
        <v>25</v>
      </c>
      <c r="M13" s="181" t="s">
        <v>1088</v>
      </c>
      <c r="N13" s="181"/>
      <c r="O13" s="181"/>
      <c r="P13" s="182"/>
      <c r="Q13" s="49" t="s">
        <v>5219</v>
      </c>
      <c r="R13" s="635">
        <f t="shared" si="1"/>
        <v>9</v>
      </c>
      <c r="S13" s="415"/>
      <c r="T13" s="49" t="s">
        <v>5220</v>
      </c>
      <c r="U13" s="641"/>
    </row>
    <row r="14" spans="1:21">
      <c r="A14" s="154">
        <f t="shared" si="0"/>
        <v>10</v>
      </c>
      <c r="B14" s="9" t="s">
        <v>5209</v>
      </c>
      <c r="C14" s="454">
        <v>13</v>
      </c>
      <c r="D14" s="454">
        <v>2</v>
      </c>
      <c r="E14" s="340" t="s">
        <v>17</v>
      </c>
      <c r="F14" s="340" t="s">
        <v>114</v>
      </c>
      <c r="G14" s="10"/>
      <c r="H14" s="10"/>
      <c r="I14" s="10"/>
      <c r="J14" s="8"/>
      <c r="K14" s="238"/>
      <c r="L14" s="181"/>
      <c r="M14" s="181"/>
      <c r="N14" s="181"/>
      <c r="O14" s="181"/>
      <c r="P14" s="182"/>
      <c r="Q14" s="49" t="s">
        <v>3620</v>
      </c>
      <c r="R14" s="635">
        <f t="shared" si="1"/>
        <v>10</v>
      </c>
      <c r="S14" s="415"/>
      <c r="T14" s="49"/>
      <c r="U14" s="641"/>
    </row>
    <row r="15" spans="1:21">
      <c r="A15" s="154">
        <f t="shared" si="0"/>
        <v>11</v>
      </c>
      <c r="B15" s="9" t="s">
        <v>5209</v>
      </c>
      <c r="C15" s="454">
        <v>13</v>
      </c>
      <c r="D15" s="454">
        <v>2</v>
      </c>
      <c r="E15" s="340" t="s">
        <v>17</v>
      </c>
      <c r="F15" s="340" t="s">
        <v>638</v>
      </c>
      <c r="G15" s="10"/>
      <c r="H15" s="10"/>
      <c r="I15" s="10"/>
      <c r="J15" s="8"/>
      <c r="K15" s="238"/>
      <c r="L15" s="181"/>
      <c r="M15" s="181"/>
      <c r="N15" s="181"/>
      <c r="O15" s="181"/>
      <c r="P15" s="182"/>
      <c r="Q15" s="49" t="s">
        <v>5221</v>
      </c>
      <c r="R15" s="635">
        <f t="shared" si="1"/>
        <v>11</v>
      </c>
      <c r="S15" s="415"/>
      <c r="T15" s="49"/>
      <c r="U15" s="641"/>
    </row>
    <row r="16" spans="1:21" ht="32.4">
      <c r="A16" s="154">
        <f t="shared" si="0"/>
        <v>12</v>
      </c>
      <c r="B16" s="9" t="s">
        <v>5209</v>
      </c>
      <c r="C16" s="454">
        <v>13</v>
      </c>
      <c r="D16" s="454">
        <v>2</v>
      </c>
      <c r="E16" s="340" t="s">
        <v>17</v>
      </c>
      <c r="F16" s="340" t="s">
        <v>130</v>
      </c>
      <c r="G16" s="10"/>
      <c r="H16" s="10"/>
      <c r="I16" s="10"/>
      <c r="J16" s="8"/>
      <c r="K16" s="352" t="s">
        <v>427</v>
      </c>
      <c r="L16" s="10" t="s">
        <v>110</v>
      </c>
      <c r="M16" s="10" t="s">
        <v>428</v>
      </c>
      <c r="N16" s="10"/>
      <c r="O16" s="10"/>
      <c r="P16" s="8"/>
      <c r="Q16" s="11" t="s">
        <v>5222</v>
      </c>
      <c r="R16" s="635">
        <f t="shared" si="1"/>
        <v>12</v>
      </c>
      <c r="S16" s="415"/>
      <c r="T16" s="49" t="s">
        <v>5223</v>
      </c>
      <c r="U16" s="641"/>
    </row>
    <row r="17" spans="1:21" ht="21.6">
      <c r="A17" s="154">
        <f t="shared" si="0"/>
        <v>13</v>
      </c>
      <c r="B17" s="9" t="s">
        <v>5209</v>
      </c>
      <c r="C17" s="454">
        <v>13</v>
      </c>
      <c r="D17" s="454">
        <v>2</v>
      </c>
      <c r="E17" s="340" t="s">
        <v>17</v>
      </c>
      <c r="F17" s="340" t="s">
        <v>134</v>
      </c>
      <c r="G17" s="10"/>
      <c r="H17" s="10"/>
      <c r="I17" s="10"/>
      <c r="J17" s="8"/>
      <c r="K17" s="352" t="s">
        <v>427</v>
      </c>
      <c r="L17" s="10" t="s">
        <v>110</v>
      </c>
      <c r="M17" s="10" t="s">
        <v>602</v>
      </c>
      <c r="N17" s="10"/>
      <c r="O17" s="10"/>
      <c r="P17" s="8"/>
      <c r="Q17" s="11" t="s">
        <v>5224</v>
      </c>
      <c r="R17" s="635">
        <f t="shared" si="1"/>
        <v>13</v>
      </c>
      <c r="S17" s="415"/>
      <c r="T17" s="49" t="s">
        <v>5225</v>
      </c>
      <c r="U17" s="641"/>
    </row>
    <row r="18" spans="1:21" ht="32.4">
      <c r="A18" s="154">
        <f t="shared" si="0"/>
        <v>14</v>
      </c>
      <c r="B18" s="9" t="s">
        <v>5209</v>
      </c>
      <c r="C18" s="454">
        <v>13</v>
      </c>
      <c r="D18" s="454">
        <v>2</v>
      </c>
      <c r="E18" s="340" t="s">
        <v>17</v>
      </c>
      <c r="F18" s="340" t="s">
        <v>619</v>
      </c>
      <c r="G18" s="10"/>
      <c r="H18" s="10"/>
      <c r="I18" s="10"/>
      <c r="J18" s="8"/>
      <c r="K18" s="238" t="s">
        <v>427</v>
      </c>
      <c r="L18" s="181" t="s">
        <v>25</v>
      </c>
      <c r="M18" s="181" t="s">
        <v>428</v>
      </c>
      <c r="N18" s="181"/>
      <c r="O18" s="181"/>
      <c r="P18" s="182"/>
      <c r="Q18" s="49" t="s">
        <v>5226</v>
      </c>
      <c r="R18" s="635">
        <f t="shared" si="1"/>
        <v>14</v>
      </c>
      <c r="S18" s="415"/>
      <c r="T18" s="49" t="s">
        <v>5227</v>
      </c>
      <c r="U18" s="641"/>
    </row>
    <row r="19" spans="1:21" ht="32.4">
      <c r="A19" s="154">
        <f t="shared" si="0"/>
        <v>15</v>
      </c>
      <c r="B19" s="9" t="s">
        <v>5209</v>
      </c>
      <c r="C19" s="454">
        <v>13</v>
      </c>
      <c r="D19" s="454">
        <v>2</v>
      </c>
      <c r="E19" s="340" t="s">
        <v>17</v>
      </c>
      <c r="F19" s="340" t="s">
        <v>935</v>
      </c>
      <c r="G19" s="10"/>
      <c r="H19" s="10"/>
      <c r="I19" s="10"/>
      <c r="J19" s="8"/>
      <c r="K19" s="238" t="s">
        <v>427</v>
      </c>
      <c r="L19" s="181" t="s">
        <v>25</v>
      </c>
      <c r="M19" s="181" t="s">
        <v>578</v>
      </c>
      <c r="N19" s="181"/>
      <c r="O19" s="181"/>
      <c r="P19" s="182"/>
      <c r="Q19" s="49" t="s">
        <v>5228</v>
      </c>
      <c r="R19" s="635">
        <f t="shared" si="1"/>
        <v>15</v>
      </c>
      <c r="S19" s="415"/>
      <c r="T19" s="49" t="s">
        <v>5229</v>
      </c>
      <c r="U19" s="641"/>
    </row>
    <row r="20" spans="1:21" ht="32.4">
      <c r="A20" s="154">
        <f t="shared" si="0"/>
        <v>16</v>
      </c>
      <c r="B20" s="9" t="s">
        <v>5209</v>
      </c>
      <c r="C20" s="454">
        <v>13</v>
      </c>
      <c r="D20" s="454">
        <v>2</v>
      </c>
      <c r="E20" s="340" t="s">
        <v>17</v>
      </c>
      <c r="F20" s="340" t="s">
        <v>939</v>
      </c>
      <c r="G20" s="10"/>
      <c r="H20" s="10"/>
      <c r="I20" s="10"/>
      <c r="J20" s="8"/>
      <c r="K20" s="238" t="s">
        <v>427</v>
      </c>
      <c r="L20" s="181" t="s">
        <v>25</v>
      </c>
      <c r="M20" s="181" t="s">
        <v>605</v>
      </c>
      <c r="N20" s="181"/>
      <c r="O20" s="181"/>
      <c r="P20" s="182"/>
      <c r="Q20" s="49" t="s">
        <v>5230</v>
      </c>
      <c r="R20" s="635">
        <f t="shared" si="1"/>
        <v>16</v>
      </c>
      <c r="S20" s="415"/>
      <c r="T20" s="49" t="s">
        <v>5231</v>
      </c>
      <c r="U20" s="641"/>
    </row>
    <row r="21" spans="1:21" ht="32.4">
      <c r="A21" s="154">
        <f t="shared" si="0"/>
        <v>17</v>
      </c>
      <c r="B21" s="9" t="s">
        <v>5209</v>
      </c>
      <c r="C21" s="454">
        <v>13</v>
      </c>
      <c r="D21" s="454">
        <v>2</v>
      </c>
      <c r="E21" s="340" t="s">
        <v>17</v>
      </c>
      <c r="F21" s="340" t="s">
        <v>942</v>
      </c>
      <c r="G21" s="10"/>
      <c r="H21" s="10"/>
      <c r="I21" s="10"/>
      <c r="J21" s="8"/>
      <c r="K21" s="238" t="s">
        <v>427</v>
      </c>
      <c r="L21" s="181" t="s">
        <v>25</v>
      </c>
      <c r="M21" s="181" t="s">
        <v>420</v>
      </c>
      <c r="N21" s="181"/>
      <c r="O21" s="181"/>
      <c r="P21" s="182"/>
      <c r="Q21" s="49" t="s">
        <v>5232</v>
      </c>
      <c r="R21" s="635">
        <f t="shared" si="1"/>
        <v>17</v>
      </c>
      <c r="S21" s="415"/>
      <c r="T21" s="49" t="s">
        <v>5233</v>
      </c>
      <c r="U21" s="641"/>
    </row>
    <row r="22" spans="1:21" ht="108">
      <c r="A22" s="154">
        <f t="shared" si="0"/>
        <v>18</v>
      </c>
      <c r="B22" s="9" t="s">
        <v>5209</v>
      </c>
      <c r="C22" s="454">
        <v>13</v>
      </c>
      <c r="D22" s="454">
        <v>2</v>
      </c>
      <c r="E22" s="340" t="s">
        <v>17</v>
      </c>
      <c r="F22" s="340" t="s">
        <v>945</v>
      </c>
      <c r="G22" s="10"/>
      <c r="H22" s="10"/>
      <c r="I22" s="10"/>
      <c r="J22" s="8"/>
      <c r="K22" s="238" t="s">
        <v>427</v>
      </c>
      <c r="L22" s="181" t="s">
        <v>25</v>
      </c>
      <c r="M22" s="181" t="s">
        <v>936</v>
      </c>
      <c r="N22" s="181"/>
      <c r="O22" s="181"/>
      <c r="P22" s="182"/>
      <c r="Q22" s="49" t="s">
        <v>5234</v>
      </c>
      <c r="R22" s="635">
        <f t="shared" si="1"/>
        <v>18</v>
      </c>
      <c r="S22" s="415"/>
      <c r="T22" s="49" t="s">
        <v>5235</v>
      </c>
      <c r="U22" s="641"/>
    </row>
    <row r="23" spans="1:21" ht="21.6">
      <c r="A23" s="154"/>
      <c r="B23" s="9" t="s">
        <v>5209</v>
      </c>
      <c r="C23" s="454">
        <v>13</v>
      </c>
      <c r="D23" s="454">
        <v>2</v>
      </c>
      <c r="E23" s="340" t="s">
        <v>17</v>
      </c>
      <c r="F23" s="340" t="s">
        <v>948</v>
      </c>
      <c r="G23" s="10"/>
      <c r="H23" s="10"/>
      <c r="I23" s="10"/>
      <c r="J23" s="8"/>
      <c r="K23" s="352" t="s">
        <v>427</v>
      </c>
      <c r="L23" s="10" t="s">
        <v>25</v>
      </c>
      <c r="M23" s="10" t="s">
        <v>949</v>
      </c>
      <c r="N23" s="10"/>
      <c r="O23" s="10"/>
      <c r="P23" s="8"/>
      <c r="Q23" s="11" t="s">
        <v>5236</v>
      </c>
      <c r="R23" s="635"/>
      <c r="S23" s="415"/>
      <c r="T23" s="11" t="s">
        <v>5237</v>
      </c>
      <c r="U23" s="641"/>
    </row>
    <row r="24" spans="1:21" ht="32.4">
      <c r="A24" s="154">
        <f>(A22+1)</f>
        <v>19</v>
      </c>
      <c r="B24" s="9" t="s">
        <v>5209</v>
      </c>
      <c r="C24" s="454">
        <v>13</v>
      </c>
      <c r="D24" s="454">
        <v>2</v>
      </c>
      <c r="E24" s="340" t="s">
        <v>53</v>
      </c>
      <c r="F24" s="340"/>
      <c r="G24" s="10"/>
      <c r="H24" s="10"/>
      <c r="I24" s="10"/>
      <c r="J24" s="8"/>
      <c r="K24" s="238" t="s">
        <v>5238</v>
      </c>
      <c r="L24" s="181"/>
      <c r="M24" s="181"/>
      <c r="N24" s="181"/>
      <c r="O24" s="181"/>
      <c r="P24" s="182"/>
      <c r="Q24" s="49" t="s">
        <v>5239</v>
      </c>
      <c r="R24" s="635">
        <f>(R22+1)</f>
        <v>19</v>
      </c>
      <c r="S24" s="415"/>
      <c r="T24" s="49"/>
      <c r="U24" s="641"/>
    </row>
    <row r="25" spans="1:21" ht="86.4">
      <c r="A25" s="154">
        <f t="shared" ref="A25:A88" si="2">(A24+1)</f>
        <v>20</v>
      </c>
      <c r="B25" s="9" t="s">
        <v>5209</v>
      </c>
      <c r="C25" s="454">
        <v>13</v>
      </c>
      <c r="D25" s="454">
        <v>2</v>
      </c>
      <c r="E25" s="340" t="s">
        <v>53</v>
      </c>
      <c r="F25" s="340" t="s">
        <v>27</v>
      </c>
      <c r="G25" s="10"/>
      <c r="H25" s="10"/>
      <c r="I25" s="10"/>
      <c r="J25" s="8"/>
      <c r="K25" s="238" t="s">
        <v>427</v>
      </c>
      <c r="L25" s="181" t="s">
        <v>116</v>
      </c>
      <c r="M25" s="181" t="s">
        <v>605</v>
      </c>
      <c r="N25" s="181"/>
      <c r="O25" s="181"/>
      <c r="P25" s="182"/>
      <c r="Q25" s="49" t="s">
        <v>5240</v>
      </c>
      <c r="R25" s="635">
        <f t="shared" ref="R25:R88" si="3">(R24+1)</f>
        <v>20</v>
      </c>
      <c r="S25" s="415"/>
      <c r="T25" s="49" t="s">
        <v>5241</v>
      </c>
      <c r="U25" s="641" t="s">
        <v>43</v>
      </c>
    </row>
    <row r="26" spans="1:21" ht="64.8">
      <c r="A26" s="154">
        <f t="shared" si="2"/>
        <v>21</v>
      </c>
      <c r="B26" s="9" t="s">
        <v>5209</v>
      </c>
      <c r="C26" s="454">
        <v>13</v>
      </c>
      <c r="D26" s="454">
        <v>2</v>
      </c>
      <c r="E26" s="340" t="s">
        <v>53</v>
      </c>
      <c r="F26" s="340" t="s">
        <v>34</v>
      </c>
      <c r="G26" s="10"/>
      <c r="H26" s="10"/>
      <c r="I26" s="10"/>
      <c r="J26" s="8"/>
      <c r="K26" s="238" t="s">
        <v>427</v>
      </c>
      <c r="L26" s="181" t="s">
        <v>119</v>
      </c>
      <c r="M26" s="181" t="s">
        <v>605</v>
      </c>
      <c r="N26" s="181"/>
      <c r="O26" s="181"/>
      <c r="P26" s="182"/>
      <c r="Q26" s="49" t="s">
        <v>5242</v>
      </c>
      <c r="R26" s="635">
        <f t="shared" si="3"/>
        <v>21</v>
      </c>
      <c r="S26" s="415"/>
      <c r="T26" s="49" t="s">
        <v>5243</v>
      </c>
      <c r="U26" s="641"/>
    </row>
    <row r="27" spans="1:21">
      <c r="A27" s="154">
        <f t="shared" si="2"/>
        <v>22</v>
      </c>
      <c r="B27" s="9" t="s">
        <v>5209</v>
      </c>
      <c r="C27" s="454">
        <v>13</v>
      </c>
      <c r="D27" s="454">
        <v>2</v>
      </c>
      <c r="E27" s="340" t="s">
        <v>53</v>
      </c>
      <c r="F27" s="340" t="s">
        <v>36</v>
      </c>
      <c r="G27" s="10"/>
      <c r="H27" s="10"/>
      <c r="I27" s="10"/>
      <c r="J27" s="8"/>
      <c r="K27" s="238" t="s">
        <v>427</v>
      </c>
      <c r="L27" s="181" t="s">
        <v>119</v>
      </c>
      <c r="M27" s="181" t="s">
        <v>1147</v>
      </c>
      <c r="N27" s="181"/>
      <c r="O27" s="181"/>
      <c r="P27" s="182"/>
      <c r="Q27" s="49" t="s">
        <v>5244</v>
      </c>
      <c r="R27" s="635">
        <f t="shared" si="3"/>
        <v>22</v>
      </c>
      <c r="S27" s="415"/>
      <c r="T27" s="49" t="s">
        <v>5245</v>
      </c>
      <c r="U27" s="641"/>
    </row>
    <row r="28" spans="1:21">
      <c r="A28" s="154">
        <f t="shared" si="2"/>
        <v>23</v>
      </c>
      <c r="B28" s="9" t="s">
        <v>5209</v>
      </c>
      <c r="C28" s="454">
        <v>13</v>
      </c>
      <c r="D28" s="454">
        <v>2</v>
      </c>
      <c r="E28" s="340" t="s">
        <v>53</v>
      </c>
      <c r="F28" s="340" t="s">
        <v>44</v>
      </c>
      <c r="G28" s="10"/>
      <c r="H28" s="10"/>
      <c r="I28" s="10"/>
      <c r="J28" s="8"/>
      <c r="K28" s="238"/>
      <c r="L28" s="181"/>
      <c r="M28" s="181"/>
      <c r="N28" s="181"/>
      <c r="O28" s="181"/>
      <c r="P28" s="182"/>
      <c r="Q28" s="49" t="s">
        <v>3057</v>
      </c>
      <c r="R28" s="635">
        <f t="shared" si="3"/>
        <v>23</v>
      </c>
      <c r="S28" s="415"/>
      <c r="T28" s="49"/>
      <c r="U28" s="641"/>
    </row>
    <row r="29" spans="1:21">
      <c r="A29" s="154">
        <f t="shared" si="2"/>
        <v>24</v>
      </c>
      <c r="B29" s="9" t="s">
        <v>5209</v>
      </c>
      <c r="C29" s="454">
        <v>13</v>
      </c>
      <c r="D29" s="454">
        <v>2</v>
      </c>
      <c r="E29" s="340" t="s">
        <v>53</v>
      </c>
      <c r="F29" s="340" t="s">
        <v>114</v>
      </c>
      <c r="G29" s="10"/>
      <c r="H29" s="10"/>
      <c r="I29" s="10"/>
      <c r="J29" s="8"/>
      <c r="K29" s="238"/>
      <c r="L29" s="181"/>
      <c r="M29" s="181"/>
      <c r="N29" s="181"/>
      <c r="O29" s="181"/>
      <c r="P29" s="182"/>
      <c r="Q29" s="49" t="s">
        <v>3620</v>
      </c>
      <c r="R29" s="635">
        <f t="shared" si="3"/>
        <v>24</v>
      </c>
      <c r="S29" s="415"/>
      <c r="T29" s="49"/>
      <c r="U29" s="641"/>
    </row>
    <row r="30" spans="1:21" ht="21.6">
      <c r="A30" s="154">
        <f t="shared" si="2"/>
        <v>25</v>
      </c>
      <c r="B30" s="9" t="s">
        <v>5209</v>
      </c>
      <c r="C30" s="454">
        <v>13</v>
      </c>
      <c r="D30" s="454">
        <v>2</v>
      </c>
      <c r="E30" s="340" t="s">
        <v>53</v>
      </c>
      <c r="F30" s="340" t="s">
        <v>638</v>
      </c>
      <c r="G30" s="10"/>
      <c r="H30" s="10"/>
      <c r="I30" s="10"/>
      <c r="J30" s="8"/>
      <c r="K30" s="238" t="s">
        <v>427</v>
      </c>
      <c r="L30" s="181" t="s">
        <v>116</v>
      </c>
      <c r="M30" s="181" t="s">
        <v>1129</v>
      </c>
      <c r="N30" s="181"/>
      <c r="O30" s="181"/>
      <c r="P30" s="182"/>
      <c r="Q30" s="49" t="s">
        <v>5246</v>
      </c>
      <c r="R30" s="635">
        <f t="shared" si="3"/>
        <v>25</v>
      </c>
      <c r="S30" s="415"/>
      <c r="T30" s="49" t="s">
        <v>5247</v>
      </c>
      <c r="U30" s="641"/>
    </row>
    <row r="31" spans="1:21" ht="32.4">
      <c r="A31" s="154">
        <f t="shared" si="2"/>
        <v>26</v>
      </c>
      <c r="B31" s="9" t="s">
        <v>5209</v>
      </c>
      <c r="C31" s="454">
        <v>13</v>
      </c>
      <c r="D31" s="454">
        <v>2</v>
      </c>
      <c r="E31" s="340" t="s">
        <v>53</v>
      </c>
      <c r="F31" s="340" t="s">
        <v>130</v>
      </c>
      <c r="G31" s="10"/>
      <c r="H31" s="10"/>
      <c r="I31" s="10"/>
      <c r="J31" s="8"/>
      <c r="K31" s="238" t="s">
        <v>427</v>
      </c>
      <c r="L31" s="181" t="s">
        <v>119</v>
      </c>
      <c r="M31" s="181" t="s">
        <v>578</v>
      </c>
      <c r="N31" s="181"/>
      <c r="O31" s="181"/>
      <c r="P31" s="182"/>
      <c r="Q31" s="49" t="s">
        <v>5248</v>
      </c>
      <c r="R31" s="635">
        <f t="shared" si="3"/>
        <v>26</v>
      </c>
      <c r="S31" s="415"/>
      <c r="T31" s="49" t="s">
        <v>5249</v>
      </c>
      <c r="U31" s="641"/>
    </row>
    <row r="32" spans="1:21" ht="21.6">
      <c r="A32" s="154">
        <f t="shared" si="2"/>
        <v>27</v>
      </c>
      <c r="B32" s="9" t="s">
        <v>5209</v>
      </c>
      <c r="C32" s="454">
        <v>13</v>
      </c>
      <c r="D32" s="454">
        <v>2</v>
      </c>
      <c r="E32" s="340" t="s">
        <v>53</v>
      </c>
      <c r="F32" s="340" t="s">
        <v>134</v>
      </c>
      <c r="G32" s="10"/>
      <c r="H32" s="10"/>
      <c r="I32" s="10"/>
      <c r="J32" s="8"/>
      <c r="K32" s="238" t="s">
        <v>427</v>
      </c>
      <c r="L32" s="181" t="s">
        <v>119</v>
      </c>
      <c r="M32" s="181" t="s">
        <v>1113</v>
      </c>
      <c r="N32" s="181"/>
      <c r="O32" s="181"/>
      <c r="P32" s="182"/>
      <c r="Q32" s="49" t="s">
        <v>5250</v>
      </c>
      <c r="R32" s="635">
        <f t="shared" si="3"/>
        <v>27</v>
      </c>
      <c r="S32" s="415"/>
      <c r="T32" s="49" t="s">
        <v>5251</v>
      </c>
      <c r="U32" s="641"/>
    </row>
    <row r="33" spans="1:21" ht="32.4">
      <c r="A33" s="154">
        <f t="shared" si="2"/>
        <v>28</v>
      </c>
      <c r="B33" s="9" t="s">
        <v>5209</v>
      </c>
      <c r="C33" s="454">
        <v>13</v>
      </c>
      <c r="D33" s="454">
        <v>2</v>
      </c>
      <c r="E33" s="340" t="s">
        <v>53</v>
      </c>
      <c r="F33" s="340" t="s">
        <v>619</v>
      </c>
      <c r="G33" s="10"/>
      <c r="H33" s="10"/>
      <c r="I33" s="10"/>
      <c r="J33" s="8"/>
      <c r="K33" s="238" t="s">
        <v>427</v>
      </c>
      <c r="L33" s="181" t="s">
        <v>116</v>
      </c>
      <c r="M33" s="181" t="s">
        <v>578</v>
      </c>
      <c r="N33" s="181"/>
      <c r="O33" s="181"/>
      <c r="P33" s="182"/>
      <c r="Q33" s="49" t="s">
        <v>5252</v>
      </c>
      <c r="R33" s="635">
        <f t="shared" si="3"/>
        <v>28</v>
      </c>
      <c r="S33" s="415"/>
      <c r="T33" s="49" t="s">
        <v>5253</v>
      </c>
      <c r="U33" s="641"/>
    </row>
    <row r="34" spans="1:21" ht="64.8">
      <c r="A34" s="154">
        <f t="shared" si="2"/>
        <v>29</v>
      </c>
      <c r="B34" s="9" t="s">
        <v>5209</v>
      </c>
      <c r="C34" s="454">
        <v>13</v>
      </c>
      <c r="D34" s="454">
        <v>2</v>
      </c>
      <c r="E34" s="340" t="s">
        <v>53</v>
      </c>
      <c r="F34" s="340" t="s">
        <v>935</v>
      </c>
      <c r="G34" s="10"/>
      <c r="H34" s="10"/>
      <c r="I34" s="10"/>
      <c r="J34" s="8"/>
      <c r="K34" s="238" t="s">
        <v>427</v>
      </c>
      <c r="L34" s="181" t="s">
        <v>124</v>
      </c>
      <c r="M34" s="181" t="s">
        <v>605</v>
      </c>
      <c r="N34" s="181"/>
      <c r="O34" s="181"/>
      <c r="P34" s="182"/>
      <c r="Q34" s="49" t="s">
        <v>5254</v>
      </c>
      <c r="R34" s="635">
        <f t="shared" si="3"/>
        <v>29</v>
      </c>
      <c r="S34" s="415"/>
      <c r="T34" s="49" t="s">
        <v>5255</v>
      </c>
      <c r="U34" s="641"/>
    </row>
    <row r="35" spans="1:21">
      <c r="A35" s="154">
        <f t="shared" si="2"/>
        <v>30</v>
      </c>
      <c r="B35" s="9" t="s">
        <v>5209</v>
      </c>
      <c r="C35" s="454">
        <v>13</v>
      </c>
      <c r="D35" s="454">
        <v>2</v>
      </c>
      <c r="E35" s="340" t="s">
        <v>53</v>
      </c>
      <c r="F35" s="340" t="s">
        <v>939</v>
      </c>
      <c r="G35" s="10"/>
      <c r="H35" s="10"/>
      <c r="I35" s="10"/>
      <c r="J35" s="8"/>
      <c r="K35" s="238" t="s">
        <v>427</v>
      </c>
      <c r="L35" s="181" t="s">
        <v>119</v>
      </c>
      <c r="M35" s="181" t="s">
        <v>420</v>
      </c>
      <c r="N35" s="181"/>
      <c r="O35" s="181"/>
      <c r="P35" s="182"/>
      <c r="Q35" s="49" t="s">
        <v>5256</v>
      </c>
      <c r="R35" s="635">
        <f t="shared" si="3"/>
        <v>30</v>
      </c>
      <c r="S35" s="415"/>
      <c r="T35" s="49" t="s">
        <v>5257</v>
      </c>
      <c r="U35" s="641"/>
    </row>
    <row r="36" spans="1:21" ht="21.6">
      <c r="A36" s="154">
        <f t="shared" si="2"/>
        <v>31</v>
      </c>
      <c r="B36" s="9" t="s">
        <v>5209</v>
      </c>
      <c r="C36" s="454">
        <v>13</v>
      </c>
      <c r="D36" s="454">
        <v>2</v>
      </c>
      <c r="E36" s="340" t="s">
        <v>53</v>
      </c>
      <c r="F36" s="340" t="s">
        <v>942</v>
      </c>
      <c r="G36" s="10"/>
      <c r="H36" s="10"/>
      <c r="I36" s="10"/>
      <c r="J36" s="8"/>
      <c r="K36" s="238" t="s">
        <v>427</v>
      </c>
      <c r="L36" s="181" t="s">
        <v>116</v>
      </c>
      <c r="M36" s="181" t="s">
        <v>428</v>
      </c>
      <c r="N36" s="181"/>
      <c r="O36" s="181"/>
      <c r="P36" s="182"/>
      <c r="Q36" s="49" t="s">
        <v>5258</v>
      </c>
      <c r="R36" s="635">
        <f t="shared" si="3"/>
        <v>31</v>
      </c>
      <c r="S36" s="415"/>
      <c r="T36" s="49" t="s">
        <v>5259</v>
      </c>
      <c r="U36" s="641"/>
    </row>
    <row r="37" spans="1:21" ht="21.6">
      <c r="A37" s="154">
        <f t="shared" si="2"/>
        <v>32</v>
      </c>
      <c r="B37" s="9" t="s">
        <v>5209</v>
      </c>
      <c r="C37" s="454">
        <v>13</v>
      </c>
      <c r="D37" s="454">
        <v>2</v>
      </c>
      <c r="E37" s="340" t="s">
        <v>53</v>
      </c>
      <c r="F37" s="340" t="s">
        <v>945</v>
      </c>
      <c r="G37" s="10"/>
      <c r="H37" s="10"/>
      <c r="I37" s="10"/>
      <c r="J37" s="8"/>
      <c r="K37" s="238" t="s">
        <v>427</v>
      </c>
      <c r="L37" s="181" t="s">
        <v>124</v>
      </c>
      <c r="M37" s="181" t="s">
        <v>578</v>
      </c>
      <c r="N37" s="181"/>
      <c r="O37" s="181"/>
      <c r="P37" s="182"/>
      <c r="Q37" s="49" t="s">
        <v>5260</v>
      </c>
      <c r="R37" s="635">
        <f t="shared" si="3"/>
        <v>32</v>
      </c>
      <c r="S37" s="415"/>
      <c r="T37" s="49" t="s">
        <v>5261</v>
      </c>
      <c r="U37" s="641"/>
    </row>
    <row r="38" spans="1:21" ht="32.4">
      <c r="A38" s="154">
        <f t="shared" si="2"/>
        <v>33</v>
      </c>
      <c r="B38" s="9" t="s">
        <v>5209</v>
      </c>
      <c r="C38" s="454">
        <v>13</v>
      </c>
      <c r="D38" s="454">
        <v>2</v>
      </c>
      <c r="E38" s="340" t="s">
        <v>53</v>
      </c>
      <c r="F38" s="340" t="s">
        <v>948</v>
      </c>
      <c r="G38" s="10"/>
      <c r="H38" s="10"/>
      <c r="I38" s="10"/>
      <c r="J38" s="8"/>
      <c r="K38" s="238" t="s">
        <v>427</v>
      </c>
      <c r="L38" s="181" t="s">
        <v>116</v>
      </c>
      <c r="M38" s="181" t="s">
        <v>602</v>
      </c>
      <c r="N38" s="181" t="s">
        <v>25</v>
      </c>
      <c r="O38" s="181"/>
      <c r="P38" s="182"/>
      <c r="Q38" s="49" t="s">
        <v>5262</v>
      </c>
      <c r="R38" s="635">
        <f t="shared" si="3"/>
        <v>33</v>
      </c>
      <c r="S38" s="415"/>
      <c r="T38" s="49"/>
      <c r="U38" s="641"/>
    </row>
    <row r="39" spans="1:21" ht="54">
      <c r="A39" s="154">
        <f t="shared" si="2"/>
        <v>34</v>
      </c>
      <c r="B39" s="9" t="s">
        <v>5209</v>
      </c>
      <c r="C39" s="454">
        <v>13</v>
      </c>
      <c r="D39" s="454">
        <v>2</v>
      </c>
      <c r="E39" s="340" t="s">
        <v>53</v>
      </c>
      <c r="F39" s="340" t="s">
        <v>948</v>
      </c>
      <c r="G39" s="10"/>
      <c r="H39" s="10"/>
      <c r="I39" s="10"/>
      <c r="J39" s="8"/>
      <c r="K39" s="238" t="s">
        <v>427</v>
      </c>
      <c r="L39" s="181" t="s">
        <v>116</v>
      </c>
      <c r="M39" s="181" t="s">
        <v>602</v>
      </c>
      <c r="N39" s="181" t="s">
        <v>25</v>
      </c>
      <c r="O39" s="181"/>
      <c r="P39" s="182"/>
      <c r="Q39" s="49"/>
      <c r="R39" s="635">
        <f t="shared" si="3"/>
        <v>34</v>
      </c>
      <c r="S39" s="415" t="s">
        <v>5263</v>
      </c>
      <c r="T39" s="49" t="s">
        <v>5264</v>
      </c>
      <c r="U39" s="641" t="s">
        <v>43</v>
      </c>
    </row>
    <row r="40" spans="1:21" ht="43.2">
      <c r="A40" s="154">
        <f t="shared" si="2"/>
        <v>35</v>
      </c>
      <c r="B40" s="9" t="s">
        <v>5209</v>
      </c>
      <c r="C40" s="454">
        <v>13</v>
      </c>
      <c r="D40" s="454">
        <v>2</v>
      </c>
      <c r="E40" s="340" t="s">
        <v>53</v>
      </c>
      <c r="F40" s="340" t="s">
        <v>948</v>
      </c>
      <c r="G40" s="10"/>
      <c r="H40" s="10"/>
      <c r="I40" s="10"/>
      <c r="J40" s="8"/>
      <c r="K40" s="238" t="s">
        <v>427</v>
      </c>
      <c r="L40" s="181" t="s">
        <v>116</v>
      </c>
      <c r="M40" s="181" t="s">
        <v>602</v>
      </c>
      <c r="N40" s="181" t="s">
        <v>107</v>
      </c>
      <c r="O40" s="181"/>
      <c r="P40" s="182"/>
      <c r="Q40" s="49"/>
      <c r="R40" s="635">
        <f t="shared" si="3"/>
        <v>35</v>
      </c>
      <c r="S40" s="415" t="s">
        <v>5265</v>
      </c>
      <c r="T40" s="49" t="s">
        <v>5266</v>
      </c>
      <c r="U40" s="641" t="s">
        <v>43</v>
      </c>
    </row>
    <row r="41" spans="1:21" ht="43.2">
      <c r="A41" s="154">
        <f t="shared" si="2"/>
        <v>36</v>
      </c>
      <c r="B41" s="9" t="s">
        <v>5209</v>
      </c>
      <c r="C41" s="454">
        <v>13</v>
      </c>
      <c r="D41" s="454">
        <v>2</v>
      </c>
      <c r="E41" s="340" t="s">
        <v>53</v>
      </c>
      <c r="F41" s="340" t="s">
        <v>948</v>
      </c>
      <c r="G41" s="10"/>
      <c r="H41" s="10"/>
      <c r="I41" s="10"/>
      <c r="J41" s="8"/>
      <c r="K41" s="238" t="s">
        <v>427</v>
      </c>
      <c r="L41" s="181" t="s">
        <v>116</v>
      </c>
      <c r="M41" s="181" t="s">
        <v>602</v>
      </c>
      <c r="N41" s="181" t="s">
        <v>104</v>
      </c>
      <c r="O41" s="181"/>
      <c r="P41" s="182"/>
      <c r="Q41" s="49"/>
      <c r="R41" s="635">
        <f t="shared" si="3"/>
        <v>36</v>
      </c>
      <c r="S41" s="415" t="s">
        <v>5267</v>
      </c>
      <c r="T41" s="49" t="s">
        <v>5268</v>
      </c>
      <c r="U41" s="641" t="s">
        <v>43</v>
      </c>
    </row>
    <row r="42" spans="1:21" ht="43.2">
      <c r="A42" s="154">
        <f t="shared" si="2"/>
        <v>37</v>
      </c>
      <c r="B42" s="9" t="s">
        <v>5209</v>
      </c>
      <c r="C42" s="454">
        <v>13</v>
      </c>
      <c r="D42" s="454">
        <v>2</v>
      </c>
      <c r="E42" s="340" t="s">
        <v>53</v>
      </c>
      <c r="F42" s="340" t="s">
        <v>948</v>
      </c>
      <c r="G42" s="10"/>
      <c r="H42" s="10"/>
      <c r="I42" s="10"/>
      <c r="J42" s="8"/>
      <c r="K42" s="238" t="s">
        <v>427</v>
      </c>
      <c r="L42" s="181" t="s">
        <v>116</v>
      </c>
      <c r="M42" s="181" t="s">
        <v>602</v>
      </c>
      <c r="N42" s="181" t="s">
        <v>110</v>
      </c>
      <c r="O42" s="181"/>
      <c r="P42" s="182"/>
      <c r="Q42" s="49"/>
      <c r="R42" s="635">
        <f t="shared" si="3"/>
        <v>37</v>
      </c>
      <c r="S42" s="415" t="s">
        <v>5269</v>
      </c>
      <c r="T42" s="49" t="s">
        <v>5270</v>
      </c>
      <c r="U42" s="641" t="s">
        <v>43</v>
      </c>
    </row>
    <row r="43" spans="1:21" ht="43.2">
      <c r="A43" s="154">
        <f t="shared" si="2"/>
        <v>38</v>
      </c>
      <c r="B43" s="9" t="s">
        <v>5209</v>
      </c>
      <c r="C43" s="454">
        <v>13</v>
      </c>
      <c r="D43" s="454">
        <v>2</v>
      </c>
      <c r="E43" s="340" t="s">
        <v>53</v>
      </c>
      <c r="F43" s="340" t="s">
        <v>948</v>
      </c>
      <c r="G43" s="10"/>
      <c r="H43" s="10"/>
      <c r="I43" s="10"/>
      <c r="J43" s="8"/>
      <c r="K43" s="238" t="s">
        <v>427</v>
      </c>
      <c r="L43" s="181" t="s">
        <v>116</v>
      </c>
      <c r="M43" s="181" t="s">
        <v>602</v>
      </c>
      <c r="N43" s="181" t="s">
        <v>116</v>
      </c>
      <c r="O43" s="181"/>
      <c r="P43" s="182"/>
      <c r="Q43" s="49"/>
      <c r="R43" s="635">
        <f t="shared" si="3"/>
        <v>38</v>
      </c>
      <c r="S43" s="415" t="s">
        <v>5271</v>
      </c>
      <c r="T43" s="49" t="s">
        <v>5272</v>
      </c>
      <c r="U43" s="641" t="s">
        <v>43</v>
      </c>
    </row>
    <row r="44" spans="1:21" ht="32.4">
      <c r="A44" s="154">
        <f t="shared" si="2"/>
        <v>39</v>
      </c>
      <c r="B44" s="9" t="s">
        <v>5209</v>
      </c>
      <c r="C44" s="454">
        <v>13</v>
      </c>
      <c r="D44" s="454">
        <v>2</v>
      </c>
      <c r="E44" s="340" t="s">
        <v>53</v>
      </c>
      <c r="F44" s="340" t="s">
        <v>952</v>
      </c>
      <c r="G44" s="10"/>
      <c r="H44" s="10"/>
      <c r="I44" s="10"/>
      <c r="J44" s="8"/>
      <c r="K44" s="238" t="s">
        <v>427</v>
      </c>
      <c r="L44" s="181" t="s">
        <v>116</v>
      </c>
      <c r="M44" s="181" t="s">
        <v>1147</v>
      </c>
      <c r="N44" s="181"/>
      <c r="O44" s="181"/>
      <c r="P44" s="182"/>
      <c r="Q44" s="49" t="s">
        <v>5273</v>
      </c>
      <c r="R44" s="635">
        <f t="shared" si="3"/>
        <v>39</v>
      </c>
      <c r="S44" s="415"/>
      <c r="T44" s="49" t="s">
        <v>5274</v>
      </c>
      <c r="U44" s="641"/>
    </row>
    <row r="45" spans="1:21" ht="32.4">
      <c r="A45" s="154">
        <f t="shared" si="2"/>
        <v>40</v>
      </c>
      <c r="B45" s="9" t="s">
        <v>5209</v>
      </c>
      <c r="C45" s="454">
        <v>13</v>
      </c>
      <c r="D45" s="454">
        <v>2</v>
      </c>
      <c r="E45" s="340" t="s">
        <v>53</v>
      </c>
      <c r="F45" s="340" t="s">
        <v>956</v>
      </c>
      <c r="G45" s="10"/>
      <c r="H45" s="10"/>
      <c r="I45" s="10"/>
      <c r="J45" s="8"/>
      <c r="K45" s="238" t="s">
        <v>427</v>
      </c>
      <c r="L45" s="181" t="s">
        <v>116</v>
      </c>
      <c r="M45" s="181" t="s">
        <v>908</v>
      </c>
      <c r="N45" s="181"/>
      <c r="O45" s="181"/>
      <c r="P45" s="182"/>
      <c r="Q45" s="49" t="s">
        <v>5275</v>
      </c>
      <c r="R45" s="635">
        <f t="shared" si="3"/>
        <v>40</v>
      </c>
      <c r="S45" s="415"/>
      <c r="T45" s="49" t="s">
        <v>5276</v>
      </c>
      <c r="U45" s="641"/>
    </row>
    <row r="46" spans="1:21" ht="21.6">
      <c r="A46" s="154">
        <f t="shared" si="2"/>
        <v>41</v>
      </c>
      <c r="B46" s="9" t="s">
        <v>5209</v>
      </c>
      <c r="C46" s="454">
        <v>13</v>
      </c>
      <c r="D46" s="454">
        <v>2</v>
      </c>
      <c r="E46" s="340" t="s">
        <v>53</v>
      </c>
      <c r="F46" s="340" t="s">
        <v>960</v>
      </c>
      <c r="G46" s="10"/>
      <c r="H46" s="10"/>
      <c r="I46" s="10"/>
      <c r="J46" s="8"/>
      <c r="K46" s="238" t="s">
        <v>427</v>
      </c>
      <c r="L46" s="181" t="s">
        <v>116</v>
      </c>
      <c r="M46" s="181" t="s">
        <v>1101</v>
      </c>
      <c r="N46" s="181"/>
      <c r="O46" s="181"/>
      <c r="P46" s="182"/>
      <c r="Q46" s="49" t="s">
        <v>5277</v>
      </c>
      <c r="R46" s="635">
        <f t="shared" si="3"/>
        <v>41</v>
      </c>
      <c r="S46" s="415"/>
      <c r="T46" s="49" t="s">
        <v>5278</v>
      </c>
      <c r="U46" s="641"/>
    </row>
    <row r="47" spans="1:21" ht="97.2">
      <c r="A47" s="154">
        <f t="shared" si="2"/>
        <v>42</v>
      </c>
      <c r="B47" s="9" t="s">
        <v>5209</v>
      </c>
      <c r="C47" s="454">
        <v>13</v>
      </c>
      <c r="D47" s="454">
        <v>2</v>
      </c>
      <c r="E47" s="340" t="s">
        <v>53</v>
      </c>
      <c r="F47" s="340" t="s">
        <v>964</v>
      </c>
      <c r="G47" s="10"/>
      <c r="H47" s="10"/>
      <c r="I47" s="10"/>
      <c r="J47" s="8"/>
      <c r="K47" s="238" t="s">
        <v>427</v>
      </c>
      <c r="L47" s="181" t="s">
        <v>124</v>
      </c>
      <c r="M47" s="181" t="s">
        <v>420</v>
      </c>
      <c r="N47" s="181"/>
      <c r="O47" s="181"/>
      <c r="P47" s="182"/>
      <c r="Q47" s="49" t="s">
        <v>5279</v>
      </c>
      <c r="R47" s="635">
        <f t="shared" si="3"/>
        <v>42</v>
      </c>
      <c r="S47" s="415"/>
      <c r="T47" s="49" t="s">
        <v>5280</v>
      </c>
      <c r="U47" s="641"/>
    </row>
    <row r="48" spans="1:21" ht="43.2">
      <c r="A48" s="154">
        <f t="shared" si="2"/>
        <v>43</v>
      </c>
      <c r="B48" s="9" t="s">
        <v>5209</v>
      </c>
      <c r="C48" s="454">
        <v>13</v>
      </c>
      <c r="D48" s="454">
        <v>2</v>
      </c>
      <c r="E48" s="340" t="s">
        <v>53</v>
      </c>
      <c r="F48" s="340" t="s">
        <v>968</v>
      </c>
      <c r="G48" s="10"/>
      <c r="H48" s="10"/>
      <c r="I48" s="10"/>
      <c r="J48" s="8"/>
      <c r="K48" s="238" t="s">
        <v>427</v>
      </c>
      <c r="L48" s="181" t="s">
        <v>119</v>
      </c>
      <c r="M48" s="181" t="s">
        <v>1137</v>
      </c>
      <c r="N48" s="181"/>
      <c r="O48" s="181"/>
      <c r="P48" s="182"/>
      <c r="Q48" s="49" t="s">
        <v>5281</v>
      </c>
      <c r="R48" s="635">
        <f t="shared" si="3"/>
        <v>43</v>
      </c>
      <c r="S48" s="415"/>
      <c r="T48" s="49" t="s">
        <v>5282</v>
      </c>
      <c r="U48" s="641"/>
    </row>
    <row r="49" spans="1:21" ht="21.6">
      <c r="A49" s="12">
        <f t="shared" si="2"/>
        <v>44</v>
      </c>
      <c r="B49" s="42" t="s">
        <v>5209</v>
      </c>
      <c r="C49" s="180">
        <v>13</v>
      </c>
      <c r="D49" s="180">
        <v>2</v>
      </c>
      <c r="E49" s="43" t="s">
        <v>53</v>
      </c>
      <c r="F49" s="43" t="s">
        <v>972</v>
      </c>
      <c r="G49" s="181"/>
      <c r="H49" s="181"/>
      <c r="I49" s="181"/>
      <c r="J49" s="182"/>
      <c r="K49" s="238" t="s">
        <v>427</v>
      </c>
      <c r="L49" s="181" t="s">
        <v>119</v>
      </c>
      <c r="M49" s="181" t="s">
        <v>428</v>
      </c>
      <c r="N49" s="181"/>
      <c r="O49" s="181"/>
      <c r="P49" s="182"/>
      <c r="Q49" s="49" t="s">
        <v>5283</v>
      </c>
      <c r="R49" s="650">
        <f t="shared" si="3"/>
        <v>44</v>
      </c>
      <c r="S49" s="101"/>
      <c r="T49" s="49" t="s">
        <v>5284</v>
      </c>
      <c r="U49" s="373"/>
    </row>
    <row r="50" spans="1:21">
      <c r="A50" s="154">
        <f t="shared" si="2"/>
        <v>45</v>
      </c>
      <c r="B50" s="9" t="s">
        <v>5209</v>
      </c>
      <c r="C50" s="454">
        <v>13</v>
      </c>
      <c r="D50" s="454">
        <v>2</v>
      </c>
      <c r="E50" s="340" t="s">
        <v>53</v>
      </c>
      <c r="F50" s="340" t="s">
        <v>976</v>
      </c>
      <c r="G50" s="10"/>
      <c r="H50" s="10"/>
      <c r="I50" s="10"/>
      <c r="J50" s="8"/>
      <c r="K50" s="238" t="s">
        <v>427</v>
      </c>
      <c r="L50" s="181" t="s">
        <v>119</v>
      </c>
      <c r="M50" s="181" t="s">
        <v>908</v>
      </c>
      <c r="N50" s="181"/>
      <c r="O50" s="181"/>
      <c r="P50" s="182"/>
      <c r="Q50" s="49" t="s">
        <v>5285</v>
      </c>
      <c r="R50" s="635">
        <f t="shared" si="3"/>
        <v>45</v>
      </c>
      <c r="S50" s="415"/>
      <c r="T50" s="49" t="s">
        <v>5286</v>
      </c>
      <c r="U50" s="641"/>
    </row>
    <row r="51" spans="1:21">
      <c r="A51" s="154">
        <f t="shared" si="2"/>
        <v>46</v>
      </c>
      <c r="B51" s="9" t="s">
        <v>5209</v>
      </c>
      <c r="C51" s="454">
        <v>13</v>
      </c>
      <c r="D51" s="454">
        <v>2</v>
      </c>
      <c r="E51" s="340" t="s">
        <v>53</v>
      </c>
      <c r="F51" s="340" t="s">
        <v>980</v>
      </c>
      <c r="G51" s="10"/>
      <c r="H51" s="10"/>
      <c r="I51" s="10"/>
      <c r="J51" s="714"/>
      <c r="K51" s="238" t="s">
        <v>427</v>
      </c>
      <c r="L51" s="181" t="s">
        <v>119</v>
      </c>
      <c r="M51" s="181" t="s">
        <v>1129</v>
      </c>
      <c r="N51" s="181"/>
      <c r="O51" s="181"/>
      <c r="P51" s="182"/>
      <c r="Q51" s="49" t="s">
        <v>5287</v>
      </c>
      <c r="R51" s="635">
        <f t="shared" si="3"/>
        <v>46</v>
      </c>
      <c r="S51" s="415"/>
      <c r="T51" s="49" t="s">
        <v>5288</v>
      </c>
      <c r="U51" s="641"/>
    </row>
    <row r="52" spans="1:21">
      <c r="A52" s="154">
        <f t="shared" si="2"/>
        <v>47</v>
      </c>
      <c r="B52" s="9" t="s">
        <v>5209</v>
      </c>
      <c r="C52" s="454">
        <v>13</v>
      </c>
      <c r="D52" s="454">
        <v>2</v>
      </c>
      <c r="E52" s="340" t="s">
        <v>53</v>
      </c>
      <c r="F52" s="340" t="s">
        <v>984</v>
      </c>
      <c r="G52" s="10"/>
      <c r="H52" s="10"/>
      <c r="I52" s="10"/>
      <c r="J52" s="8"/>
      <c r="K52" s="238" t="s">
        <v>427</v>
      </c>
      <c r="L52" s="181" t="s">
        <v>119</v>
      </c>
      <c r="M52" s="181" t="s">
        <v>602</v>
      </c>
      <c r="N52" s="181"/>
      <c r="O52" s="181"/>
      <c r="P52" s="182"/>
      <c r="Q52" s="49" t="s">
        <v>5289</v>
      </c>
      <c r="R52" s="635">
        <f t="shared" si="3"/>
        <v>47</v>
      </c>
      <c r="S52" s="415"/>
      <c r="T52" s="49" t="s">
        <v>5290</v>
      </c>
      <c r="U52" s="641"/>
    </row>
    <row r="53" spans="1:21" ht="21.6">
      <c r="A53" s="154">
        <f t="shared" si="2"/>
        <v>48</v>
      </c>
      <c r="B53" s="9" t="s">
        <v>5209</v>
      </c>
      <c r="C53" s="454">
        <v>13</v>
      </c>
      <c r="D53" s="454">
        <v>2</v>
      </c>
      <c r="E53" s="340" t="s">
        <v>53</v>
      </c>
      <c r="F53" s="340" t="s">
        <v>988</v>
      </c>
      <c r="G53" s="10"/>
      <c r="H53" s="10"/>
      <c r="I53" s="10"/>
      <c r="J53" s="8"/>
      <c r="K53" s="238" t="s">
        <v>427</v>
      </c>
      <c r="L53" s="181" t="s">
        <v>119</v>
      </c>
      <c r="M53" s="181" t="s">
        <v>1013</v>
      </c>
      <c r="N53" s="181"/>
      <c r="O53" s="181"/>
      <c r="P53" s="182"/>
      <c r="Q53" s="49" t="s">
        <v>5291</v>
      </c>
      <c r="R53" s="635">
        <f t="shared" si="3"/>
        <v>48</v>
      </c>
      <c r="S53" s="415"/>
      <c r="T53" s="49" t="s">
        <v>5292</v>
      </c>
      <c r="U53" s="641"/>
    </row>
    <row r="54" spans="1:21" ht="43.2">
      <c r="A54" s="154">
        <f t="shared" si="2"/>
        <v>49</v>
      </c>
      <c r="B54" s="9" t="s">
        <v>5209</v>
      </c>
      <c r="C54" s="454">
        <v>13</v>
      </c>
      <c r="D54" s="454">
        <v>2</v>
      </c>
      <c r="E54" s="340" t="s">
        <v>53</v>
      </c>
      <c r="F54" s="340" t="s">
        <v>991</v>
      </c>
      <c r="G54" s="10"/>
      <c r="H54" s="10"/>
      <c r="I54" s="10"/>
      <c r="J54" s="8"/>
      <c r="K54" s="238" t="s">
        <v>427</v>
      </c>
      <c r="L54" s="181" t="s">
        <v>116</v>
      </c>
      <c r="M54" s="181" t="s">
        <v>917</v>
      </c>
      <c r="N54" s="181"/>
      <c r="O54" s="181"/>
      <c r="P54" s="182"/>
      <c r="Q54" s="49" t="s">
        <v>5293</v>
      </c>
      <c r="R54" s="635">
        <f t="shared" si="3"/>
        <v>49</v>
      </c>
      <c r="S54" s="415"/>
      <c r="T54" s="49" t="s">
        <v>5294</v>
      </c>
      <c r="U54" s="641"/>
    </row>
    <row r="55" spans="1:21" ht="21.6">
      <c r="A55" s="154">
        <f t="shared" si="2"/>
        <v>50</v>
      </c>
      <c r="B55" s="9" t="s">
        <v>5209</v>
      </c>
      <c r="C55" s="454">
        <v>13</v>
      </c>
      <c r="D55" s="454">
        <v>2</v>
      </c>
      <c r="E55" s="340" t="s">
        <v>53</v>
      </c>
      <c r="F55" s="340" t="s">
        <v>1146</v>
      </c>
      <c r="G55" s="10"/>
      <c r="H55" s="10"/>
      <c r="I55" s="10"/>
      <c r="J55" s="8"/>
      <c r="K55" s="238" t="s">
        <v>427</v>
      </c>
      <c r="L55" s="181" t="s">
        <v>119</v>
      </c>
      <c r="M55" s="181" t="s">
        <v>911</v>
      </c>
      <c r="N55" s="181"/>
      <c r="O55" s="181"/>
      <c r="P55" s="182"/>
      <c r="Q55" s="49" t="s">
        <v>5295</v>
      </c>
      <c r="R55" s="635">
        <f t="shared" si="3"/>
        <v>50</v>
      </c>
      <c r="S55" s="415"/>
      <c r="T55" s="49" t="s">
        <v>5296</v>
      </c>
      <c r="U55" s="641"/>
    </row>
    <row r="56" spans="1:21" ht="32.4">
      <c r="A56" s="154">
        <f t="shared" si="2"/>
        <v>51</v>
      </c>
      <c r="B56" s="9" t="s">
        <v>5209</v>
      </c>
      <c r="C56" s="454">
        <v>13</v>
      </c>
      <c r="D56" s="454">
        <v>2</v>
      </c>
      <c r="E56" s="340" t="s">
        <v>53</v>
      </c>
      <c r="F56" s="340" t="s">
        <v>1150</v>
      </c>
      <c r="G56" s="10"/>
      <c r="H56" s="10"/>
      <c r="I56" s="10"/>
      <c r="J56" s="8"/>
      <c r="K56" s="238" t="s">
        <v>5297</v>
      </c>
      <c r="L56" s="181"/>
      <c r="M56" s="181"/>
      <c r="N56" s="181"/>
      <c r="O56" s="181"/>
      <c r="P56" s="182"/>
      <c r="Q56" s="49" t="s">
        <v>5298</v>
      </c>
      <c r="R56" s="635">
        <f t="shared" si="3"/>
        <v>51</v>
      </c>
      <c r="S56" s="415"/>
      <c r="T56" s="49"/>
      <c r="U56" s="641"/>
    </row>
    <row r="57" spans="1:21" ht="183.6">
      <c r="A57" s="154">
        <f t="shared" si="2"/>
        <v>52</v>
      </c>
      <c r="B57" s="9" t="s">
        <v>5209</v>
      </c>
      <c r="C57" s="454">
        <v>13</v>
      </c>
      <c r="D57" s="454">
        <v>2</v>
      </c>
      <c r="E57" s="340" t="s">
        <v>53</v>
      </c>
      <c r="F57" s="340" t="s">
        <v>1150</v>
      </c>
      <c r="G57" s="10"/>
      <c r="H57" s="10"/>
      <c r="I57" s="10"/>
      <c r="J57" s="8"/>
      <c r="K57" s="238" t="s">
        <v>427</v>
      </c>
      <c r="L57" s="181" t="s">
        <v>119</v>
      </c>
      <c r="M57" s="181" t="s">
        <v>914</v>
      </c>
      <c r="N57" s="181" t="s">
        <v>25</v>
      </c>
      <c r="O57" s="181"/>
      <c r="P57" s="182"/>
      <c r="Q57" s="49"/>
      <c r="R57" s="635">
        <f t="shared" si="3"/>
        <v>52</v>
      </c>
      <c r="S57" s="415" t="s">
        <v>5299</v>
      </c>
      <c r="T57" s="49" t="s">
        <v>5300</v>
      </c>
      <c r="U57" s="641"/>
    </row>
    <row r="58" spans="1:21" ht="108">
      <c r="A58" s="154">
        <f t="shared" si="2"/>
        <v>53</v>
      </c>
      <c r="B58" s="9" t="s">
        <v>5209</v>
      </c>
      <c r="C58" s="454">
        <v>13</v>
      </c>
      <c r="D58" s="454">
        <v>2</v>
      </c>
      <c r="E58" s="340" t="s">
        <v>53</v>
      </c>
      <c r="F58" s="340" t="s">
        <v>1150</v>
      </c>
      <c r="G58" s="10"/>
      <c r="H58" s="10"/>
      <c r="I58" s="10"/>
      <c r="J58" s="8"/>
      <c r="K58" s="238" t="s">
        <v>427</v>
      </c>
      <c r="L58" s="181" t="s">
        <v>119</v>
      </c>
      <c r="M58" s="181" t="s">
        <v>914</v>
      </c>
      <c r="N58" s="181" t="s">
        <v>107</v>
      </c>
      <c r="O58" s="181"/>
      <c r="P58" s="182"/>
      <c r="Q58" s="49"/>
      <c r="R58" s="635">
        <f t="shared" si="3"/>
        <v>53</v>
      </c>
      <c r="S58" s="415" t="s">
        <v>5301</v>
      </c>
      <c r="T58" s="49" t="s">
        <v>5302</v>
      </c>
      <c r="U58" s="641"/>
    </row>
    <row r="59" spans="1:21" ht="97.2">
      <c r="A59" s="154">
        <f t="shared" si="2"/>
        <v>54</v>
      </c>
      <c r="B59" s="9" t="s">
        <v>5209</v>
      </c>
      <c r="C59" s="454">
        <v>13</v>
      </c>
      <c r="D59" s="454">
        <v>2</v>
      </c>
      <c r="E59" s="340" t="s">
        <v>53</v>
      </c>
      <c r="F59" s="340" t="s">
        <v>1150</v>
      </c>
      <c r="G59" s="10"/>
      <c r="H59" s="10"/>
      <c r="I59" s="10"/>
      <c r="J59" s="8"/>
      <c r="K59" s="238" t="s">
        <v>427</v>
      </c>
      <c r="L59" s="181" t="s">
        <v>119</v>
      </c>
      <c r="M59" s="181" t="s">
        <v>914</v>
      </c>
      <c r="N59" s="181" t="s">
        <v>104</v>
      </c>
      <c r="O59" s="181"/>
      <c r="P59" s="182"/>
      <c r="Q59" s="49"/>
      <c r="R59" s="635">
        <f t="shared" si="3"/>
        <v>54</v>
      </c>
      <c r="S59" s="415" t="s">
        <v>5303</v>
      </c>
      <c r="T59" s="49" t="s">
        <v>5304</v>
      </c>
      <c r="U59" s="641"/>
    </row>
    <row r="60" spans="1:21" ht="43.2">
      <c r="A60" s="154">
        <f t="shared" si="2"/>
        <v>55</v>
      </c>
      <c r="B60" s="9" t="s">
        <v>5209</v>
      </c>
      <c r="C60" s="454">
        <v>13</v>
      </c>
      <c r="D60" s="454">
        <v>2</v>
      </c>
      <c r="E60" s="340" t="s">
        <v>53</v>
      </c>
      <c r="F60" s="340" t="s">
        <v>1150</v>
      </c>
      <c r="G60" s="10"/>
      <c r="H60" s="10"/>
      <c r="I60" s="10"/>
      <c r="J60" s="8"/>
      <c r="K60" s="238" t="s">
        <v>41</v>
      </c>
      <c r="L60" s="181"/>
      <c r="M60" s="181"/>
      <c r="N60" s="181"/>
      <c r="O60" s="181"/>
      <c r="P60" s="182"/>
      <c r="Q60" s="49"/>
      <c r="R60" s="635">
        <f t="shared" si="3"/>
        <v>55</v>
      </c>
      <c r="S60" s="415" t="s">
        <v>5305</v>
      </c>
      <c r="T60" s="49"/>
      <c r="U60" s="641" t="s">
        <v>43</v>
      </c>
    </row>
    <row r="61" spans="1:21">
      <c r="A61" s="154">
        <f t="shared" si="2"/>
        <v>56</v>
      </c>
      <c r="B61" s="9" t="s">
        <v>5209</v>
      </c>
      <c r="C61" s="454">
        <v>13</v>
      </c>
      <c r="D61" s="454">
        <v>2</v>
      </c>
      <c r="E61" s="340" t="s">
        <v>53</v>
      </c>
      <c r="F61" s="340" t="s">
        <v>1155</v>
      </c>
      <c r="G61" s="10"/>
      <c r="H61" s="10"/>
      <c r="I61" s="10"/>
      <c r="J61" s="8"/>
      <c r="K61" s="238" t="s">
        <v>427</v>
      </c>
      <c r="L61" s="181" t="s">
        <v>119</v>
      </c>
      <c r="M61" s="181" t="s">
        <v>917</v>
      </c>
      <c r="N61" s="181"/>
      <c r="O61" s="181"/>
      <c r="P61" s="182"/>
      <c r="Q61" s="49" t="s">
        <v>5306</v>
      </c>
      <c r="R61" s="635">
        <f t="shared" si="3"/>
        <v>56</v>
      </c>
      <c r="S61" s="415"/>
      <c r="T61" s="49" t="s">
        <v>5307</v>
      </c>
      <c r="U61" s="641"/>
    </row>
    <row r="62" spans="1:21" ht="21.6">
      <c r="A62" s="154">
        <f t="shared" si="2"/>
        <v>57</v>
      </c>
      <c r="B62" s="9" t="s">
        <v>5209</v>
      </c>
      <c r="C62" s="454">
        <v>13</v>
      </c>
      <c r="D62" s="454">
        <v>2</v>
      </c>
      <c r="E62" s="340" t="s">
        <v>53</v>
      </c>
      <c r="F62" s="340" t="s">
        <v>1158</v>
      </c>
      <c r="G62" s="10"/>
      <c r="H62" s="10"/>
      <c r="I62" s="10"/>
      <c r="J62" s="8"/>
      <c r="K62" s="238" t="s">
        <v>427</v>
      </c>
      <c r="L62" s="181" t="s">
        <v>116</v>
      </c>
      <c r="M62" s="181" t="s">
        <v>914</v>
      </c>
      <c r="N62" s="181"/>
      <c r="O62" s="181"/>
      <c r="P62" s="182"/>
      <c r="Q62" s="49" t="s">
        <v>5308</v>
      </c>
      <c r="R62" s="635">
        <f t="shared" si="3"/>
        <v>57</v>
      </c>
      <c r="S62" s="415"/>
      <c r="T62" s="49" t="s">
        <v>5309</v>
      </c>
      <c r="U62" s="641"/>
    </row>
    <row r="63" spans="1:21">
      <c r="A63" s="154">
        <f t="shared" si="2"/>
        <v>58</v>
      </c>
      <c r="B63" s="9" t="s">
        <v>5209</v>
      </c>
      <c r="C63" s="454">
        <v>13</v>
      </c>
      <c r="D63" s="454">
        <v>2</v>
      </c>
      <c r="E63" s="340" t="s">
        <v>53</v>
      </c>
      <c r="F63" s="340" t="s">
        <v>2137</v>
      </c>
      <c r="G63" s="10"/>
      <c r="H63" s="10"/>
      <c r="I63" s="10"/>
      <c r="J63" s="8"/>
      <c r="K63" s="238" t="s">
        <v>427</v>
      </c>
      <c r="L63" s="181" t="s">
        <v>116</v>
      </c>
      <c r="M63" s="181" t="s">
        <v>1047</v>
      </c>
      <c r="N63" s="181"/>
      <c r="O63" s="181"/>
      <c r="P63" s="182"/>
      <c r="Q63" s="49" t="s">
        <v>5310</v>
      </c>
      <c r="R63" s="635">
        <f t="shared" si="3"/>
        <v>58</v>
      </c>
      <c r="S63" s="415"/>
      <c r="T63" s="49" t="s">
        <v>5311</v>
      </c>
      <c r="U63" s="641"/>
    </row>
    <row r="64" spans="1:21" ht="21.6">
      <c r="A64" s="154">
        <f t="shared" si="2"/>
        <v>59</v>
      </c>
      <c r="B64" s="9" t="s">
        <v>5209</v>
      </c>
      <c r="C64" s="454">
        <v>13</v>
      </c>
      <c r="D64" s="454">
        <v>2</v>
      </c>
      <c r="E64" s="340" t="s">
        <v>53</v>
      </c>
      <c r="F64" s="340" t="s">
        <v>2140</v>
      </c>
      <c r="G64" s="10"/>
      <c r="H64" s="10"/>
      <c r="I64" s="10"/>
      <c r="J64" s="8"/>
      <c r="K64" s="238" t="s">
        <v>427</v>
      </c>
      <c r="L64" s="181" t="s">
        <v>119</v>
      </c>
      <c r="M64" s="181" t="s">
        <v>1088</v>
      </c>
      <c r="N64" s="181"/>
      <c r="O64" s="181"/>
      <c r="P64" s="182"/>
      <c r="Q64" s="49" t="s">
        <v>5312</v>
      </c>
      <c r="R64" s="635">
        <f t="shared" si="3"/>
        <v>59</v>
      </c>
      <c r="S64" s="415"/>
      <c r="T64" s="49" t="s">
        <v>5313</v>
      </c>
      <c r="U64" s="641"/>
    </row>
    <row r="65" spans="1:21" ht="21.6">
      <c r="A65" s="154">
        <f t="shared" si="2"/>
        <v>60</v>
      </c>
      <c r="B65" s="9" t="s">
        <v>5209</v>
      </c>
      <c r="C65" s="454">
        <v>13</v>
      </c>
      <c r="D65" s="454">
        <v>2</v>
      </c>
      <c r="E65" s="340" t="s">
        <v>53</v>
      </c>
      <c r="F65" s="340" t="s">
        <v>2142</v>
      </c>
      <c r="G65" s="10"/>
      <c r="H65" s="10"/>
      <c r="I65" s="10"/>
      <c r="J65" s="8"/>
      <c r="K65" s="238" t="s">
        <v>41</v>
      </c>
      <c r="L65" s="181"/>
      <c r="M65" s="181"/>
      <c r="N65" s="181"/>
      <c r="O65" s="181"/>
      <c r="P65" s="182"/>
      <c r="Q65" s="49" t="s">
        <v>5314</v>
      </c>
      <c r="R65" s="635">
        <f t="shared" si="3"/>
        <v>60</v>
      </c>
      <c r="S65" s="415"/>
      <c r="T65" s="49" t="s">
        <v>5315</v>
      </c>
      <c r="U65" s="641"/>
    </row>
    <row r="66" spans="1:21" ht="54">
      <c r="A66" s="154">
        <f t="shared" si="2"/>
        <v>61</v>
      </c>
      <c r="B66" s="9" t="s">
        <v>5209</v>
      </c>
      <c r="C66" s="454">
        <v>13</v>
      </c>
      <c r="D66" s="454">
        <v>2</v>
      </c>
      <c r="E66" s="340" t="s">
        <v>53</v>
      </c>
      <c r="F66" s="340" t="s">
        <v>2145</v>
      </c>
      <c r="G66" s="10"/>
      <c r="H66" s="10"/>
      <c r="I66" s="10"/>
      <c r="J66" s="8"/>
      <c r="K66" s="238" t="s">
        <v>427</v>
      </c>
      <c r="L66" s="181" t="s">
        <v>119</v>
      </c>
      <c r="M66" s="181" t="s">
        <v>920</v>
      </c>
      <c r="N66" s="181"/>
      <c r="O66" s="181"/>
      <c r="P66" s="182"/>
      <c r="Q66" s="49" t="s">
        <v>5316</v>
      </c>
      <c r="R66" s="635">
        <f t="shared" si="3"/>
        <v>61</v>
      </c>
      <c r="S66" s="415"/>
      <c r="T66" s="49" t="s">
        <v>5317</v>
      </c>
      <c r="U66" s="641"/>
    </row>
    <row r="67" spans="1:21" ht="43.2">
      <c r="A67" s="154">
        <f t="shared" si="2"/>
        <v>62</v>
      </c>
      <c r="B67" s="9" t="s">
        <v>5209</v>
      </c>
      <c r="C67" s="454">
        <v>13</v>
      </c>
      <c r="D67" s="454">
        <v>2</v>
      </c>
      <c r="E67" s="340" t="s">
        <v>53</v>
      </c>
      <c r="F67" s="340" t="s">
        <v>2148</v>
      </c>
      <c r="G67" s="10"/>
      <c r="H67" s="10"/>
      <c r="I67" s="10"/>
      <c r="J67" s="8"/>
      <c r="K67" s="238" t="s">
        <v>427</v>
      </c>
      <c r="L67" s="181" t="s">
        <v>119</v>
      </c>
      <c r="M67" s="181" t="s">
        <v>1050</v>
      </c>
      <c r="N67" s="181"/>
      <c r="O67" s="181"/>
      <c r="P67" s="182"/>
      <c r="Q67" s="49" t="s">
        <v>5318</v>
      </c>
      <c r="R67" s="635">
        <f t="shared" si="3"/>
        <v>62</v>
      </c>
      <c r="S67" s="415"/>
      <c r="T67" s="49" t="s">
        <v>5319</v>
      </c>
      <c r="U67" s="641"/>
    </row>
    <row r="68" spans="1:21" ht="54">
      <c r="A68" s="154">
        <f t="shared" si="2"/>
        <v>63</v>
      </c>
      <c r="B68" s="9" t="s">
        <v>5209</v>
      </c>
      <c r="C68" s="454">
        <v>13</v>
      </c>
      <c r="D68" s="454">
        <v>2</v>
      </c>
      <c r="E68" s="340" t="s">
        <v>53</v>
      </c>
      <c r="F68" s="340" t="s">
        <v>2151</v>
      </c>
      <c r="G68" s="10"/>
      <c r="H68" s="10"/>
      <c r="I68" s="10"/>
      <c r="J68" s="8"/>
      <c r="K68" s="238" t="s">
        <v>427</v>
      </c>
      <c r="L68" s="181" t="s">
        <v>119</v>
      </c>
      <c r="M68" s="181" t="s">
        <v>1101</v>
      </c>
      <c r="N68" s="181"/>
      <c r="O68" s="181"/>
      <c r="P68" s="182"/>
      <c r="Q68" s="49" t="s">
        <v>5320</v>
      </c>
      <c r="R68" s="635">
        <f t="shared" si="3"/>
        <v>63</v>
      </c>
      <c r="S68" s="415"/>
      <c r="T68" s="49" t="s">
        <v>5321</v>
      </c>
      <c r="U68" s="641"/>
    </row>
    <row r="69" spans="1:21" ht="32.4">
      <c r="A69" s="12">
        <f t="shared" si="2"/>
        <v>64</v>
      </c>
      <c r="B69" s="42" t="s">
        <v>5209</v>
      </c>
      <c r="C69" s="180">
        <v>13</v>
      </c>
      <c r="D69" s="180">
        <v>2</v>
      </c>
      <c r="E69" s="43" t="s">
        <v>53</v>
      </c>
      <c r="F69" s="43" t="s">
        <v>2154</v>
      </c>
      <c r="G69" s="181"/>
      <c r="H69" s="181"/>
      <c r="I69" s="181"/>
      <c r="J69" s="182"/>
      <c r="K69" s="238" t="s">
        <v>427</v>
      </c>
      <c r="L69" s="181" t="s">
        <v>116</v>
      </c>
      <c r="M69" s="181" t="s">
        <v>1088</v>
      </c>
      <c r="N69" s="181"/>
      <c r="O69" s="181"/>
      <c r="P69" s="182"/>
      <c r="Q69" s="49" t="s">
        <v>5322</v>
      </c>
      <c r="R69" s="650">
        <f t="shared" si="3"/>
        <v>64</v>
      </c>
      <c r="S69" s="101"/>
      <c r="T69" s="49" t="s">
        <v>5323</v>
      </c>
      <c r="U69" s="373"/>
    </row>
    <row r="70" spans="1:21" ht="64.8">
      <c r="A70" s="154">
        <f t="shared" si="2"/>
        <v>65</v>
      </c>
      <c r="B70" s="9" t="s">
        <v>5209</v>
      </c>
      <c r="C70" s="454">
        <v>13</v>
      </c>
      <c r="D70" s="454">
        <v>2</v>
      </c>
      <c r="E70" s="340" t="s">
        <v>53</v>
      </c>
      <c r="F70" s="340" t="s">
        <v>5324</v>
      </c>
      <c r="G70" s="10"/>
      <c r="H70" s="10"/>
      <c r="I70" s="10"/>
      <c r="J70" s="8"/>
      <c r="K70" s="238" t="s">
        <v>427</v>
      </c>
      <c r="L70" s="181" t="s">
        <v>124</v>
      </c>
      <c r="M70" s="181" t="s">
        <v>1013</v>
      </c>
      <c r="N70" s="181"/>
      <c r="O70" s="181"/>
      <c r="P70" s="182"/>
      <c r="Q70" s="49" t="s">
        <v>5325</v>
      </c>
      <c r="R70" s="635">
        <f t="shared" si="3"/>
        <v>65</v>
      </c>
      <c r="S70" s="415"/>
      <c r="T70" s="49" t="s">
        <v>5326</v>
      </c>
      <c r="U70" s="641"/>
    </row>
    <row r="71" spans="1:21" ht="21.6">
      <c r="A71" s="154">
        <f t="shared" si="2"/>
        <v>66</v>
      </c>
      <c r="B71" s="9" t="s">
        <v>5209</v>
      </c>
      <c r="C71" s="454">
        <v>13</v>
      </c>
      <c r="D71" s="454">
        <v>2</v>
      </c>
      <c r="E71" s="340" t="s">
        <v>53</v>
      </c>
      <c r="F71" s="340" t="s">
        <v>5327</v>
      </c>
      <c r="G71" s="10"/>
      <c r="H71" s="10"/>
      <c r="I71" s="10"/>
      <c r="J71" s="8"/>
      <c r="K71" s="238" t="s">
        <v>427</v>
      </c>
      <c r="L71" s="181" t="s">
        <v>124</v>
      </c>
      <c r="M71" s="181" t="s">
        <v>1129</v>
      </c>
      <c r="N71" s="181"/>
      <c r="O71" s="181"/>
      <c r="P71" s="182"/>
      <c r="Q71" s="49" t="s">
        <v>5328</v>
      </c>
      <c r="R71" s="635">
        <f t="shared" si="3"/>
        <v>66</v>
      </c>
      <c r="S71" s="415"/>
      <c r="T71" s="49" t="s">
        <v>5329</v>
      </c>
      <c r="U71" s="641"/>
    </row>
    <row r="72" spans="1:21" ht="32.4">
      <c r="A72" s="154">
        <f t="shared" si="2"/>
        <v>67</v>
      </c>
      <c r="B72" s="9" t="s">
        <v>5209</v>
      </c>
      <c r="C72" s="454">
        <v>13</v>
      </c>
      <c r="D72" s="454">
        <v>2</v>
      </c>
      <c r="E72" s="340" t="s">
        <v>53</v>
      </c>
      <c r="F72" s="340" t="s">
        <v>5330</v>
      </c>
      <c r="G72" s="10"/>
      <c r="H72" s="10"/>
      <c r="I72" s="10"/>
      <c r="J72" s="8"/>
      <c r="K72" s="238" t="s">
        <v>427</v>
      </c>
      <c r="L72" s="181" t="s">
        <v>124</v>
      </c>
      <c r="M72" s="181" t="s">
        <v>428</v>
      </c>
      <c r="N72" s="181"/>
      <c r="O72" s="181"/>
      <c r="P72" s="182"/>
      <c r="Q72" s="49" t="s">
        <v>5331</v>
      </c>
      <c r="R72" s="635">
        <f t="shared" si="3"/>
        <v>67</v>
      </c>
      <c r="S72" s="415"/>
      <c r="T72" s="49" t="s">
        <v>5332</v>
      </c>
      <c r="U72" s="641"/>
    </row>
    <row r="73" spans="1:21" ht="21.6">
      <c r="A73" s="154">
        <f t="shared" si="2"/>
        <v>68</v>
      </c>
      <c r="B73" s="9" t="s">
        <v>5209</v>
      </c>
      <c r="C73" s="454">
        <v>13</v>
      </c>
      <c r="D73" s="454">
        <v>2</v>
      </c>
      <c r="E73" s="340" t="s">
        <v>53</v>
      </c>
      <c r="F73" s="340" t="s">
        <v>5333</v>
      </c>
      <c r="G73" s="10"/>
      <c r="H73" s="10"/>
      <c r="I73" s="10"/>
      <c r="J73" s="8"/>
      <c r="K73" s="238" t="s">
        <v>427</v>
      </c>
      <c r="L73" s="181" t="s">
        <v>124</v>
      </c>
      <c r="M73" s="181" t="s">
        <v>602</v>
      </c>
      <c r="N73" s="181"/>
      <c r="O73" s="181"/>
      <c r="P73" s="182"/>
      <c r="Q73" s="49" t="s">
        <v>5334</v>
      </c>
      <c r="R73" s="635">
        <f t="shared" si="3"/>
        <v>68</v>
      </c>
      <c r="S73" s="415"/>
      <c r="T73" s="49" t="s">
        <v>5335</v>
      </c>
      <c r="U73" s="641"/>
    </row>
    <row r="74" spans="1:21" ht="43.2">
      <c r="A74" s="154">
        <f t="shared" si="2"/>
        <v>69</v>
      </c>
      <c r="B74" s="9" t="s">
        <v>5209</v>
      </c>
      <c r="C74" s="454">
        <v>13</v>
      </c>
      <c r="D74" s="454">
        <v>2</v>
      </c>
      <c r="E74" s="340" t="s">
        <v>53</v>
      </c>
      <c r="F74" s="340" t="s">
        <v>5336</v>
      </c>
      <c r="G74" s="10"/>
      <c r="H74" s="10"/>
      <c r="I74" s="10"/>
      <c r="J74" s="8"/>
      <c r="K74" s="238" t="s">
        <v>5297</v>
      </c>
      <c r="L74" s="181"/>
      <c r="M74" s="181"/>
      <c r="N74" s="181"/>
      <c r="O74" s="181"/>
      <c r="P74" s="182"/>
      <c r="Q74" s="49" t="s">
        <v>5337</v>
      </c>
      <c r="R74" s="635">
        <f t="shared" si="3"/>
        <v>69</v>
      </c>
      <c r="S74" s="415"/>
      <c r="T74" s="49"/>
      <c r="U74" s="641"/>
    </row>
    <row r="75" spans="1:21" ht="54">
      <c r="A75" s="154">
        <f t="shared" si="2"/>
        <v>70</v>
      </c>
      <c r="B75" s="9" t="s">
        <v>5209</v>
      </c>
      <c r="C75" s="454">
        <v>13</v>
      </c>
      <c r="D75" s="454">
        <v>2</v>
      </c>
      <c r="E75" s="340" t="s">
        <v>53</v>
      </c>
      <c r="F75" s="340" t="s">
        <v>5336</v>
      </c>
      <c r="G75" s="10"/>
      <c r="H75" s="10"/>
      <c r="I75" s="10"/>
      <c r="J75" s="8"/>
      <c r="K75" s="238" t="s">
        <v>427</v>
      </c>
      <c r="L75" s="181" t="s">
        <v>116</v>
      </c>
      <c r="M75" s="181" t="s">
        <v>1096</v>
      </c>
      <c r="N75" s="181" t="s">
        <v>25</v>
      </c>
      <c r="O75" s="181"/>
      <c r="P75" s="182"/>
      <c r="Q75" s="49"/>
      <c r="R75" s="635">
        <f t="shared" si="3"/>
        <v>70</v>
      </c>
      <c r="S75" s="415" t="s">
        <v>5338</v>
      </c>
      <c r="T75" s="49" t="s">
        <v>5339</v>
      </c>
      <c r="U75" s="641" t="s">
        <v>43</v>
      </c>
    </row>
    <row r="76" spans="1:21" ht="43.2">
      <c r="A76" s="154">
        <f t="shared" si="2"/>
        <v>71</v>
      </c>
      <c r="B76" s="9" t="s">
        <v>5209</v>
      </c>
      <c r="C76" s="454">
        <v>13</v>
      </c>
      <c r="D76" s="454">
        <v>2</v>
      </c>
      <c r="E76" s="340" t="s">
        <v>53</v>
      </c>
      <c r="F76" s="340" t="s">
        <v>5336</v>
      </c>
      <c r="G76" s="10"/>
      <c r="H76" s="10"/>
      <c r="I76" s="10"/>
      <c r="J76" s="8"/>
      <c r="K76" s="238" t="s">
        <v>427</v>
      </c>
      <c r="L76" s="181" t="s">
        <v>116</v>
      </c>
      <c r="M76" s="181" t="s">
        <v>1096</v>
      </c>
      <c r="N76" s="181" t="s">
        <v>107</v>
      </c>
      <c r="O76" s="181"/>
      <c r="P76" s="182"/>
      <c r="Q76" s="49"/>
      <c r="R76" s="635">
        <f t="shared" si="3"/>
        <v>71</v>
      </c>
      <c r="S76" s="415" t="s">
        <v>5340</v>
      </c>
      <c r="T76" s="49" t="s">
        <v>5341</v>
      </c>
      <c r="U76" s="641" t="s">
        <v>43</v>
      </c>
    </row>
    <row r="77" spans="1:21" ht="43.2">
      <c r="A77" s="154">
        <f t="shared" si="2"/>
        <v>72</v>
      </c>
      <c r="B77" s="9" t="s">
        <v>5209</v>
      </c>
      <c r="C77" s="454">
        <v>13</v>
      </c>
      <c r="D77" s="454">
        <v>2</v>
      </c>
      <c r="E77" s="340" t="s">
        <v>53</v>
      </c>
      <c r="F77" s="340" t="s">
        <v>5336</v>
      </c>
      <c r="G77" s="10"/>
      <c r="H77" s="10"/>
      <c r="I77" s="10"/>
      <c r="J77" s="8"/>
      <c r="K77" s="238" t="s">
        <v>41</v>
      </c>
      <c r="L77" s="181"/>
      <c r="M77" s="181"/>
      <c r="N77" s="181"/>
      <c r="O77" s="181"/>
      <c r="P77" s="182"/>
      <c r="Q77" s="49"/>
      <c r="R77" s="635">
        <f t="shared" si="3"/>
        <v>72</v>
      </c>
      <c r="S77" s="415" t="s">
        <v>5342</v>
      </c>
      <c r="T77" s="49"/>
      <c r="U77" s="641" t="s">
        <v>43</v>
      </c>
    </row>
    <row r="78" spans="1:21" ht="162">
      <c r="A78" s="154">
        <f t="shared" si="2"/>
        <v>73</v>
      </c>
      <c r="B78" s="9" t="s">
        <v>5343</v>
      </c>
      <c r="C78" s="454">
        <v>13</v>
      </c>
      <c r="D78" s="454">
        <v>3</v>
      </c>
      <c r="E78" s="340"/>
      <c r="F78" s="340"/>
      <c r="G78" s="10"/>
      <c r="H78" s="10"/>
      <c r="I78" s="10"/>
      <c r="J78" s="8"/>
      <c r="K78" s="238" t="s">
        <v>5344</v>
      </c>
      <c r="L78" s="181" t="s">
        <v>107</v>
      </c>
      <c r="M78" s="181" t="s">
        <v>420</v>
      </c>
      <c r="N78" s="181"/>
      <c r="O78" s="181"/>
      <c r="P78" s="182"/>
      <c r="Q78" s="49" t="s">
        <v>5345</v>
      </c>
      <c r="R78" s="635">
        <f t="shared" si="3"/>
        <v>73</v>
      </c>
      <c r="S78" s="415"/>
      <c r="T78" s="49" t="s">
        <v>5346</v>
      </c>
      <c r="U78" s="641"/>
    </row>
    <row r="79" spans="1:21" ht="32.4">
      <c r="A79" s="154">
        <f t="shared" si="2"/>
        <v>74</v>
      </c>
      <c r="B79" s="9" t="s">
        <v>5347</v>
      </c>
      <c r="C79" s="454">
        <v>13</v>
      </c>
      <c r="D79" s="454">
        <v>4</v>
      </c>
      <c r="E79" s="340"/>
      <c r="F79" s="340"/>
      <c r="G79" s="10"/>
      <c r="H79" s="10"/>
      <c r="I79" s="10"/>
      <c r="J79" s="8"/>
      <c r="K79" s="352" t="s">
        <v>5348</v>
      </c>
      <c r="L79" s="10"/>
      <c r="M79" s="10"/>
      <c r="N79" s="10"/>
      <c r="O79" s="10"/>
      <c r="P79" s="8"/>
      <c r="Q79" s="11" t="s">
        <v>5349</v>
      </c>
      <c r="R79" s="635">
        <f t="shared" si="3"/>
        <v>74</v>
      </c>
      <c r="S79" s="415"/>
      <c r="T79" s="11" t="s">
        <v>5350</v>
      </c>
      <c r="U79" s="641"/>
    </row>
    <row r="80" spans="1:21" ht="75.599999999999994">
      <c r="A80" s="154">
        <f t="shared" si="2"/>
        <v>75</v>
      </c>
      <c r="B80" s="9" t="s">
        <v>5347</v>
      </c>
      <c r="C80" s="454">
        <v>13</v>
      </c>
      <c r="D80" s="454">
        <v>4</v>
      </c>
      <c r="E80" s="340" t="s">
        <v>17</v>
      </c>
      <c r="F80" s="340"/>
      <c r="G80" s="10"/>
      <c r="H80" s="10"/>
      <c r="I80" s="10"/>
      <c r="J80" s="8"/>
      <c r="K80" s="352" t="s">
        <v>5348</v>
      </c>
      <c r="L80" s="10" t="s">
        <v>25</v>
      </c>
      <c r="M80" s="10" t="s">
        <v>605</v>
      </c>
      <c r="N80" s="10"/>
      <c r="O80" s="10"/>
      <c r="P80" s="8"/>
      <c r="Q80" s="11" t="s">
        <v>5351</v>
      </c>
      <c r="R80" s="635">
        <f t="shared" si="3"/>
        <v>75</v>
      </c>
      <c r="S80" s="415"/>
      <c r="T80" s="11" t="s">
        <v>5352</v>
      </c>
      <c r="U80" s="641" t="s">
        <v>43</v>
      </c>
    </row>
    <row r="81" spans="1:21" ht="75.599999999999994">
      <c r="A81" s="154">
        <f t="shared" si="2"/>
        <v>76</v>
      </c>
      <c r="B81" s="9" t="s">
        <v>5347</v>
      </c>
      <c r="C81" s="454">
        <v>13</v>
      </c>
      <c r="D81" s="454">
        <v>4</v>
      </c>
      <c r="E81" s="340" t="s">
        <v>53</v>
      </c>
      <c r="F81" s="340"/>
      <c r="G81" s="10"/>
      <c r="H81" s="10"/>
      <c r="I81" s="10"/>
      <c r="J81" s="8"/>
      <c r="K81" s="352" t="s">
        <v>5348</v>
      </c>
      <c r="L81" s="10" t="s">
        <v>25</v>
      </c>
      <c r="M81" s="10" t="s">
        <v>605</v>
      </c>
      <c r="N81" s="10"/>
      <c r="O81" s="10"/>
      <c r="P81" s="8"/>
      <c r="Q81" s="11" t="s">
        <v>5353</v>
      </c>
      <c r="R81" s="635">
        <f t="shared" si="3"/>
        <v>76</v>
      </c>
      <c r="S81" s="415"/>
      <c r="T81" s="11" t="s">
        <v>5352</v>
      </c>
      <c r="U81" s="641" t="s">
        <v>43</v>
      </c>
    </row>
    <row r="82" spans="1:21" ht="43.2">
      <c r="A82" s="154">
        <f t="shared" si="2"/>
        <v>77</v>
      </c>
      <c r="B82" s="9" t="s">
        <v>5347</v>
      </c>
      <c r="C82" s="454">
        <v>13</v>
      </c>
      <c r="D82" s="454">
        <v>4</v>
      </c>
      <c r="E82" s="340" t="s">
        <v>63</v>
      </c>
      <c r="F82" s="340"/>
      <c r="G82" s="10"/>
      <c r="H82" s="10"/>
      <c r="I82" s="10"/>
      <c r="J82" s="8"/>
      <c r="K82" s="352" t="s">
        <v>41</v>
      </c>
      <c r="L82" s="10"/>
      <c r="M82" s="10"/>
      <c r="N82" s="10"/>
      <c r="O82" s="10"/>
      <c r="P82" s="8"/>
      <c r="Q82" s="11" t="s">
        <v>5354</v>
      </c>
      <c r="R82" s="635">
        <f t="shared" si="3"/>
        <v>77</v>
      </c>
      <c r="S82" s="415"/>
      <c r="T82" s="11"/>
      <c r="U82" s="641" t="s">
        <v>43</v>
      </c>
    </row>
    <row r="83" spans="1:21" ht="32.4">
      <c r="A83" s="154">
        <f t="shared" si="2"/>
        <v>78</v>
      </c>
      <c r="B83" s="9" t="s">
        <v>5355</v>
      </c>
      <c r="C83" s="454"/>
      <c r="D83" s="454"/>
      <c r="E83" s="340"/>
      <c r="F83" s="340"/>
      <c r="G83" s="10"/>
      <c r="H83" s="10"/>
      <c r="I83" s="10"/>
      <c r="J83" s="8"/>
      <c r="K83" s="352" t="s">
        <v>5356</v>
      </c>
      <c r="L83" s="10"/>
      <c r="M83" s="10"/>
      <c r="N83" s="10"/>
      <c r="O83" s="10"/>
      <c r="P83" s="8"/>
      <c r="Q83" s="11" t="s">
        <v>5357</v>
      </c>
      <c r="R83" s="635">
        <f t="shared" si="3"/>
        <v>78</v>
      </c>
      <c r="S83" s="415"/>
      <c r="T83" s="11"/>
      <c r="U83" s="641"/>
    </row>
    <row r="84" spans="1:21" ht="64.8">
      <c r="A84" s="154">
        <f t="shared" si="2"/>
        <v>79</v>
      </c>
      <c r="B84" s="9" t="s">
        <v>5355</v>
      </c>
      <c r="C84" s="454"/>
      <c r="D84" s="454"/>
      <c r="E84" s="340"/>
      <c r="F84" s="340"/>
      <c r="G84" s="10"/>
      <c r="H84" s="10"/>
      <c r="I84" s="10"/>
      <c r="J84" s="8"/>
      <c r="K84" s="352" t="s">
        <v>5348</v>
      </c>
      <c r="L84" s="10" t="s">
        <v>107</v>
      </c>
      <c r="M84" s="10"/>
      <c r="N84" s="10"/>
      <c r="O84" s="10"/>
      <c r="P84" s="8"/>
      <c r="Q84" s="11"/>
      <c r="R84" s="635">
        <f t="shared" si="3"/>
        <v>79</v>
      </c>
      <c r="S84" s="415" t="s">
        <v>5358</v>
      </c>
      <c r="T84" s="11" t="s">
        <v>5359</v>
      </c>
      <c r="U84" s="641" t="s">
        <v>43</v>
      </c>
    </row>
    <row r="85" spans="1:21" ht="54">
      <c r="A85" s="154">
        <f t="shared" si="2"/>
        <v>80</v>
      </c>
      <c r="B85" s="9" t="s">
        <v>5355</v>
      </c>
      <c r="C85" s="454"/>
      <c r="D85" s="454"/>
      <c r="E85" s="340"/>
      <c r="F85" s="340"/>
      <c r="G85" s="10"/>
      <c r="H85" s="10"/>
      <c r="I85" s="10"/>
      <c r="J85" s="8"/>
      <c r="K85" s="352" t="s">
        <v>41</v>
      </c>
      <c r="L85" s="10"/>
      <c r="M85" s="10"/>
      <c r="N85" s="10"/>
      <c r="O85" s="10"/>
      <c r="P85" s="8"/>
      <c r="Q85" s="11"/>
      <c r="R85" s="635">
        <f t="shared" si="3"/>
        <v>80</v>
      </c>
      <c r="S85" s="415" t="s">
        <v>5360</v>
      </c>
      <c r="T85" s="11"/>
      <c r="U85" s="641" t="s">
        <v>43</v>
      </c>
    </row>
    <row r="86" spans="1:21" ht="75.599999999999994">
      <c r="A86" s="154">
        <f t="shared" si="2"/>
        <v>81</v>
      </c>
      <c r="B86" s="9" t="s">
        <v>5361</v>
      </c>
      <c r="C86" s="454">
        <v>13</v>
      </c>
      <c r="D86" s="454">
        <v>5</v>
      </c>
      <c r="E86" s="340"/>
      <c r="F86" s="340"/>
      <c r="G86" s="10"/>
      <c r="H86" s="10"/>
      <c r="I86" s="10"/>
      <c r="J86" s="8"/>
      <c r="K86" s="352" t="s">
        <v>5348</v>
      </c>
      <c r="L86" s="10"/>
      <c r="M86" s="10"/>
      <c r="N86" s="10"/>
      <c r="O86" s="10"/>
      <c r="P86" s="8"/>
      <c r="Q86" s="11" t="s">
        <v>5362</v>
      </c>
      <c r="R86" s="635">
        <f t="shared" si="3"/>
        <v>81</v>
      </c>
      <c r="S86" s="415"/>
      <c r="T86" s="11"/>
      <c r="U86" s="641"/>
    </row>
    <row r="87" spans="1:21" ht="97.2">
      <c r="A87" s="154">
        <f t="shared" si="2"/>
        <v>82</v>
      </c>
      <c r="B87" s="9" t="s">
        <v>5361</v>
      </c>
      <c r="C87" s="454">
        <v>13</v>
      </c>
      <c r="D87" s="454">
        <v>5</v>
      </c>
      <c r="E87" s="340" t="s">
        <v>17</v>
      </c>
      <c r="F87" s="340"/>
      <c r="G87" s="10"/>
      <c r="H87" s="10"/>
      <c r="I87" s="10"/>
      <c r="J87" s="8"/>
      <c r="K87" s="352" t="s">
        <v>5348</v>
      </c>
      <c r="L87" s="10" t="s">
        <v>116</v>
      </c>
      <c r="M87" s="10" t="s">
        <v>578</v>
      </c>
      <c r="N87" s="10"/>
      <c r="O87" s="10"/>
      <c r="P87" s="8"/>
      <c r="Q87" s="11" t="s">
        <v>5363</v>
      </c>
      <c r="R87" s="635">
        <f t="shared" si="3"/>
        <v>82</v>
      </c>
      <c r="S87" s="415"/>
      <c r="T87" s="11" t="s">
        <v>5364</v>
      </c>
      <c r="U87" s="641"/>
    </row>
    <row r="88" spans="1:21" ht="75.599999999999994">
      <c r="A88" s="154">
        <f t="shared" si="2"/>
        <v>83</v>
      </c>
      <c r="B88" s="9" t="s">
        <v>5361</v>
      </c>
      <c r="C88" s="454">
        <v>13</v>
      </c>
      <c r="D88" s="454">
        <v>5</v>
      </c>
      <c r="E88" s="340" t="s">
        <v>53</v>
      </c>
      <c r="F88" s="340"/>
      <c r="G88" s="10"/>
      <c r="H88" s="10"/>
      <c r="I88" s="10"/>
      <c r="J88" s="8"/>
      <c r="K88" s="352" t="s">
        <v>5348</v>
      </c>
      <c r="L88" s="10" t="s">
        <v>116</v>
      </c>
      <c r="M88" s="10" t="s">
        <v>420</v>
      </c>
      <c r="N88" s="10"/>
      <c r="O88" s="10"/>
      <c r="P88" s="8"/>
      <c r="Q88" s="11" t="s">
        <v>5365</v>
      </c>
      <c r="R88" s="635">
        <f t="shared" si="3"/>
        <v>83</v>
      </c>
      <c r="S88" s="415"/>
      <c r="T88" s="11" t="s">
        <v>5366</v>
      </c>
      <c r="U88" s="641"/>
    </row>
    <row r="89" spans="1:21" ht="32.4">
      <c r="A89" s="154">
        <f t="shared" ref="A89:A95" si="4">(A88+1)</f>
        <v>84</v>
      </c>
      <c r="B89" s="9" t="s">
        <v>5367</v>
      </c>
      <c r="C89" s="454">
        <v>13</v>
      </c>
      <c r="D89" s="454">
        <v>6</v>
      </c>
      <c r="E89" s="340"/>
      <c r="F89" s="340"/>
      <c r="G89" s="10"/>
      <c r="H89" s="10"/>
      <c r="I89" s="10"/>
      <c r="J89" s="8"/>
      <c r="K89" s="352" t="s">
        <v>5368</v>
      </c>
      <c r="L89" s="10"/>
      <c r="M89" s="10"/>
      <c r="N89" s="10"/>
      <c r="O89" s="10"/>
      <c r="P89" s="8"/>
      <c r="Q89" s="11" t="s">
        <v>5369</v>
      </c>
      <c r="R89" s="635">
        <f t="shared" ref="R89:R95" si="5">(R88+1)</f>
        <v>84</v>
      </c>
      <c r="S89" s="415"/>
      <c r="T89" s="11"/>
      <c r="U89" s="641"/>
    </row>
    <row r="90" spans="1:21" ht="118.8">
      <c r="A90" s="154">
        <f t="shared" si="4"/>
        <v>85</v>
      </c>
      <c r="B90" s="9" t="s">
        <v>5367</v>
      </c>
      <c r="C90" s="454">
        <v>13</v>
      </c>
      <c r="D90" s="454">
        <v>6</v>
      </c>
      <c r="E90" s="340" t="s">
        <v>17</v>
      </c>
      <c r="F90" s="340"/>
      <c r="G90" s="10"/>
      <c r="H90" s="10"/>
      <c r="I90" s="10"/>
      <c r="J90" s="8"/>
      <c r="K90" s="352" t="s">
        <v>1004</v>
      </c>
      <c r="L90" s="10" t="s">
        <v>110</v>
      </c>
      <c r="M90" s="10"/>
      <c r="N90" s="10"/>
      <c r="O90" s="10"/>
      <c r="P90" s="8"/>
      <c r="Q90" s="11" t="s">
        <v>5370</v>
      </c>
      <c r="R90" s="635">
        <f t="shared" si="5"/>
        <v>85</v>
      </c>
      <c r="S90" s="415"/>
      <c r="T90" s="11" t="s">
        <v>5371</v>
      </c>
      <c r="U90" s="641"/>
    </row>
    <row r="91" spans="1:21" ht="32.4">
      <c r="A91" s="154">
        <f t="shared" si="4"/>
        <v>86</v>
      </c>
      <c r="B91" s="9" t="s">
        <v>5367</v>
      </c>
      <c r="C91" s="454">
        <v>13</v>
      </c>
      <c r="D91" s="454">
        <v>6</v>
      </c>
      <c r="E91" s="340" t="s">
        <v>53</v>
      </c>
      <c r="F91" s="340"/>
      <c r="G91" s="10"/>
      <c r="H91" s="10"/>
      <c r="I91" s="10"/>
      <c r="J91" s="8"/>
      <c r="K91" s="352" t="s">
        <v>1004</v>
      </c>
      <c r="L91" s="10" t="s">
        <v>110</v>
      </c>
      <c r="M91" s="10"/>
      <c r="N91" s="10"/>
      <c r="O91" s="10"/>
      <c r="P91" s="8"/>
      <c r="Q91" s="11" t="s">
        <v>5372</v>
      </c>
      <c r="R91" s="635">
        <f t="shared" si="5"/>
        <v>86</v>
      </c>
      <c r="S91" s="415"/>
      <c r="T91" s="11" t="s">
        <v>5373</v>
      </c>
      <c r="U91" s="641"/>
    </row>
    <row r="92" spans="1:21" ht="32.4">
      <c r="A92" s="154">
        <f t="shared" si="4"/>
        <v>87</v>
      </c>
      <c r="B92" s="9" t="s">
        <v>5367</v>
      </c>
      <c r="C92" s="454">
        <v>13</v>
      </c>
      <c r="D92" s="454">
        <v>6</v>
      </c>
      <c r="E92" s="340" t="s">
        <v>63</v>
      </c>
      <c r="F92" s="340"/>
      <c r="G92" s="10"/>
      <c r="H92" s="10"/>
      <c r="I92" s="10"/>
      <c r="J92" s="8"/>
      <c r="K92" s="352" t="s">
        <v>1004</v>
      </c>
      <c r="L92" s="10" t="s">
        <v>110</v>
      </c>
      <c r="M92" s="10"/>
      <c r="N92" s="10"/>
      <c r="O92" s="10"/>
      <c r="P92" s="8"/>
      <c r="Q92" s="11" t="s">
        <v>5374</v>
      </c>
      <c r="R92" s="635">
        <f t="shared" si="5"/>
        <v>87</v>
      </c>
      <c r="S92" s="415"/>
      <c r="T92" s="11" t="s">
        <v>5375</v>
      </c>
      <c r="U92" s="641"/>
    </row>
    <row r="93" spans="1:21" ht="21.6">
      <c r="A93" s="154">
        <f t="shared" si="4"/>
        <v>88</v>
      </c>
      <c r="B93" s="9" t="s">
        <v>5367</v>
      </c>
      <c r="C93" s="454">
        <v>13</v>
      </c>
      <c r="D93" s="454">
        <v>6</v>
      </c>
      <c r="E93" s="340" t="s">
        <v>68</v>
      </c>
      <c r="F93" s="340"/>
      <c r="G93" s="10"/>
      <c r="H93" s="10"/>
      <c r="I93" s="10"/>
      <c r="J93" s="8"/>
      <c r="K93" s="352" t="s">
        <v>1004</v>
      </c>
      <c r="L93" s="10" t="s">
        <v>110</v>
      </c>
      <c r="M93" s="10"/>
      <c r="N93" s="10"/>
      <c r="O93" s="10"/>
      <c r="P93" s="8"/>
      <c r="Q93" s="11" t="s">
        <v>5376</v>
      </c>
      <c r="R93" s="635">
        <f t="shared" si="5"/>
        <v>88</v>
      </c>
      <c r="S93" s="415"/>
      <c r="T93" s="11" t="s">
        <v>5377</v>
      </c>
      <c r="U93" s="641"/>
    </row>
    <row r="94" spans="1:21" ht="21.6">
      <c r="A94" s="154">
        <f t="shared" si="4"/>
        <v>89</v>
      </c>
      <c r="B94" s="9" t="s">
        <v>5367</v>
      </c>
      <c r="C94" s="454">
        <v>13</v>
      </c>
      <c r="D94" s="454">
        <v>6</v>
      </c>
      <c r="E94" s="340" t="s">
        <v>73</v>
      </c>
      <c r="F94" s="340"/>
      <c r="G94" s="10"/>
      <c r="H94" s="10"/>
      <c r="I94" s="10"/>
      <c r="J94" s="8"/>
      <c r="K94" s="352" t="s">
        <v>1004</v>
      </c>
      <c r="L94" s="10" t="s">
        <v>110</v>
      </c>
      <c r="M94" s="10"/>
      <c r="N94" s="10"/>
      <c r="O94" s="10"/>
      <c r="P94" s="8"/>
      <c r="Q94" s="11" t="s">
        <v>5378</v>
      </c>
      <c r="R94" s="635">
        <f t="shared" si="5"/>
        <v>89</v>
      </c>
      <c r="S94" s="415"/>
      <c r="T94" s="11" t="s">
        <v>5379</v>
      </c>
      <c r="U94" s="641"/>
    </row>
    <row r="95" spans="1:21" ht="216">
      <c r="A95" s="820">
        <f t="shared" si="4"/>
        <v>90</v>
      </c>
      <c r="B95" s="711" t="s">
        <v>5367</v>
      </c>
      <c r="C95" s="538">
        <v>13</v>
      </c>
      <c r="D95" s="454">
        <v>6</v>
      </c>
      <c r="E95" s="522" t="s">
        <v>90</v>
      </c>
      <c r="F95" s="522"/>
      <c r="G95" s="347"/>
      <c r="H95" s="347"/>
      <c r="I95" s="347"/>
      <c r="J95" s="526"/>
      <c r="K95" s="320" t="s">
        <v>1004</v>
      </c>
      <c r="L95" s="347" t="s">
        <v>110</v>
      </c>
      <c r="M95" s="347"/>
      <c r="N95" s="347"/>
      <c r="O95" s="347"/>
      <c r="P95" s="526"/>
      <c r="Q95" s="614" t="s">
        <v>5380</v>
      </c>
      <c r="R95" s="811">
        <f t="shared" si="5"/>
        <v>90</v>
      </c>
      <c r="S95" s="416"/>
      <c r="T95" s="614" t="s">
        <v>5381</v>
      </c>
      <c r="U95" s="712" t="s">
        <v>43</v>
      </c>
    </row>
    <row r="96" spans="1:21" ht="162">
      <c r="A96" s="780"/>
      <c r="B96" s="713"/>
      <c r="C96" s="540"/>
      <c r="D96" s="454">
        <v>6</v>
      </c>
      <c r="E96" s="529"/>
      <c r="F96" s="529"/>
      <c r="G96" s="348"/>
      <c r="H96" s="348"/>
      <c r="I96" s="348"/>
      <c r="J96" s="533"/>
      <c r="K96" s="532"/>
      <c r="L96" s="348"/>
      <c r="M96" s="348"/>
      <c r="N96" s="348"/>
      <c r="O96" s="348"/>
      <c r="P96" s="533"/>
      <c r="Q96" s="715"/>
      <c r="R96" s="781"/>
      <c r="S96" s="534"/>
      <c r="T96" s="103" t="s">
        <v>5382</v>
      </c>
      <c r="U96" s="640"/>
    </row>
    <row r="97" spans="1:21" ht="32.4">
      <c r="A97" s="154">
        <f>(A95+1)</f>
        <v>91</v>
      </c>
      <c r="B97" s="9" t="s">
        <v>5367</v>
      </c>
      <c r="C97" s="454">
        <v>13</v>
      </c>
      <c r="D97" s="454">
        <v>6</v>
      </c>
      <c r="E97" s="340" t="s">
        <v>100</v>
      </c>
      <c r="F97" s="340"/>
      <c r="G97" s="10"/>
      <c r="H97" s="10"/>
      <c r="I97" s="10"/>
      <c r="J97" s="8"/>
      <c r="K97" s="352" t="s">
        <v>1004</v>
      </c>
      <c r="L97" s="10" t="s">
        <v>110</v>
      </c>
      <c r="M97" s="10"/>
      <c r="N97" s="10"/>
      <c r="O97" s="10"/>
      <c r="P97" s="8"/>
      <c r="Q97" s="11" t="s">
        <v>5383</v>
      </c>
      <c r="R97" s="635">
        <f>(R95+1)</f>
        <v>91</v>
      </c>
      <c r="S97" s="415"/>
      <c r="T97" s="11" t="s">
        <v>5384</v>
      </c>
      <c r="U97" s="641"/>
    </row>
    <row r="98" spans="1:21" ht="54">
      <c r="A98" s="154">
        <f t="shared" ref="A98:A105" si="6">(A97+1)</f>
        <v>92</v>
      </c>
      <c r="B98" s="9" t="s">
        <v>5367</v>
      </c>
      <c r="C98" s="454">
        <v>13</v>
      </c>
      <c r="D98" s="454">
        <v>6</v>
      </c>
      <c r="E98" s="340" t="s">
        <v>139</v>
      </c>
      <c r="F98" s="340"/>
      <c r="G98" s="10"/>
      <c r="H98" s="10"/>
      <c r="I98" s="10"/>
      <c r="J98" s="8"/>
      <c r="K98" s="352" t="s">
        <v>1004</v>
      </c>
      <c r="L98" s="10" t="s">
        <v>110</v>
      </c>
      <c r="M98" s="10"/>
      <c r="N98" s="10"/>
      <c r="O98" s="10"/>
      <c r="P98" s="8"/>
      <c r="Q98" s="11" t="s">
        <v>5385</v>
      </c>
      <c r="R98" s="635">
        <f t="shared" ref="R98:R105" si="7">(R97+1)</f>
        <v>92</v>
      </c>
      <c r="S98" s="415"/>
      <c r="T98" s="11" t="s">
        <v>5386</v>
      </c>
      <c r="U98" s="641" t="s">
        <v>43</v>
      </c>
    </row>
    <row r="99" spans="1:21" ht="43.2">
      <c r="A99" s="154">
        <f t="shared" si="6"/>
        <v>93</v>
      </c>
      <c r="B99" s="9" t="s">
        <v>5367</v>
      </c>
      <c r="C99" s="454">
        <v>13</v>
      </c>
      <c r="D99" s="454">
        <v>6</v>
      </c>
      <c r="E99" s="340" t="s">
        <v>151</v>
      </c>
      <c r="F99" s="340"/>
      <c r="G99" s="10"/>
      <c r="H99" s="10"/>
      <c r="I99" s="10"/>
      <c r="J99" s="8"/>
      <c r="K99" s="352" t="s">
        <v>5387</v>
      </c>
      <c r="L99" s="10"/>
      <c r="M99" s="10"/>
      <c r="N99" s="10"/>
      <c r="O99" s="10"/>
      <c r="P99" s="8"/>
      <c r="Q99" s="11" t="s">
        <v>5388</v>
      </c>
      <c r="R99" s="635">
        <f t="shared" si="7"/>
        <v>93</v>
      </c>
      <c r="S99" s="415"/>
      <c r="T99" s="11"/>
      <c r="U99" s="641"/>
    </row>
    <row r="100" spans="1:21" ht="162">
      <c r="A100" s="154">
        <f t="shared" si="6"/>
        <v>94</v>
      </c>
      <c r="B100" s="9" t="s">
        <v>5367</v>
      </c>
      <c r="C100" s="454">
        <v>13</v>
      </c>
      <c r="D100" s="454">
        <v>6</v>
      </c>
      <c r="E100" s="340" t="s">
        <v>151</v>
      </c>
      <c r="F100" s="340"/>
      <c r="G100" s="10"/>
      <c r="H100" s="10"/>
      <c r="I100" s="10"/>
      <c r="J100" s="8"/>
      <c r="K100" s="352" t="s">
        <v>1004</v>
      </c>
      <c r="L100" s="10" t="s">
        <v>116</v>
      </c>
      <c r="M100" s="10" t="s">
        <v>605</v>
      </c>
      <c r="N100" s="10"/>
      <c r="O100" s="10"/>
      <c r="P100" s="8"/>
      <c r="Q100" s="11"/>
      <c r="R100" s="635">
        <f t="shared" si="7"/>
        <v>94</v>
      </c>
      <c r="S100" s="415" t="s">
        <v>5389</v>
      </c>
      <c r="T100" s="11" t="s">
        <v>5390</v>
      </c>
      <c r="U100" s="641"/>
    </row>
    <row r="101" spans="1:21" ht="248.4">
      <c r="A101" s="154">
        <f t="shared" si="6"/>
        <v>95</v>
      </c>
      <c r="B101" s="9" t="s">
        <v>5367</v>
      </c>
      <c r="C101" s="454">
        <v>13</v>
      </c>
      <c r="D101" s="454">
        <v>6</v>
      </c>
      <c r="E101" s="340" t="s">
        <v>151</v>
      </c>
      <c r="F101" s="340"/>
      <c r="G101" s="10"/>
      <c r="H101" s="10"/>
      <c r="I101" s="10"/>
      <c r="J101" s="8"/>
      <c r="K101" s="352" t="s">
        <v>1004</v>
      </c>
      <c r="L101" s="10" t="s">
        <v>119</v>
      </c>
      <c r="M101" s="10" t="s">
        <v>605</v>
      </c>
      <c r="N101" s="10"/>
      <c r="O101" s="10"/>
      <c r="P101" s="8"/>
      <c r="Q101" s="11"/>
      <c r="R101" s="635">
        <f t="shared" si="7"/>
        <v>95</v>
      </c>
      <c r="S101" s="415" t="s">
        <v>5391</v>
      </c>
      <c r="T101" s="11" t="s">
        <v>5392</v>
      </c>
      <c r="U101" s="641"/>
    </row>
    <row r="102" spans="1:21" ht="140.4">
      <c r="A102" s="154">
        <f t="shared" si="6"/>
        <v>96</v>
      </c>
      <c r="B102" s="9" t="s">
        <v>5367</v>
      </c>
      <c r="C102" s="454">
        <v>13</v>
      </c>
      <c r="D102" s="454">
        <v>6</v>
      </c>
      <c r="E102" s="340" t="s">
        <v>151</v>
      </c>
      <c r="F102" s="340"/>
      <c r="G102" s="10"/>
      <c r="H102" s="10"/>
      <c r="I102" s="10"/>
      <c r="J102" s="8"/>
      <c r="K102" s="352" t="s">
        <v>1004</v>
      </c>
      <c r="L102" s="10" t="s">
        <v>124</v>
      </c>
      <c r="M102" s="10"/>
      <c r="N102" s="10"/>
      <c r="O102" s="10"/>
      <c r="P102" s="8"/>
      <c r="Q102" s="11"/>
      <c r="R102" s="635">
        <f t="shared" si="7"/>
        <v>96</v>
      </c>
      <c r="S102" s="415" t="s">
        <v>5393</v>
      </c>
      <c r="T102" s="11" t="s">
        <v>5394</v>
      </c>
      <c r="U102" s="641"/>
    </row>
    <row r="103" spans="1:21" ht="64.8">
      <c r="A103" s="154">
        <f t="shared" si="6"/>
        <v>97</v>
      </c>
      <c r="B103" s="9" t="s">
        <v>5367</v>
      </c>
      <c r="C103" s="454">
        <v>13</v>
      </c>
      <c r="D103" s="454">
        <v>6</v>
      </c>
      <c r="E103" s="340" t="s">
        <v>151</v>
      </c>
      <c r="F103" s="340"/>
      <c r="G103" s="10"/>
      <c r="H103" s="10"/>
      <c r="I103" s="10"/>
      <c r="J103" s="8"/>
      <c r="K103" s="352" t="s">
        <v>41</v>
      </c>
      <c r="L103" s="10"/>
      <c r="M103" s="10"/>
      <c r="N103" s="10"/>
      <c r="O103" s="10"/>
      <c r="P103" s="8"/>
      <c r="Q103" s="11"/>
      <c r="R103" s="635">
        <f t="shared" si="7"/>
        <v>97</v>
      </c>
      <c r="S103" s="415" t="s">
        <v>5395</v>
      </c>
      <c r="T103" s="11"/>
      <c r="U103" s="641"/>
    </row>
    <row r="104" spans="1:21" ht="226.8">
      <c r="A104" s="154">
        <f t="shared" si="6"/>
        <v>98</v>
      </c>
      <c r="B104" s="9" t="s">
        <v>5367</v>
      </c>
      <c r="C104" s="454">
        <v>13</v>
      </c>
      <c r="D104" s="454">
        <v>6</v>
      </c>
      <c r="E104" s="340" t="s">
        <v>151</v>
      </c>
      <c r="F104" s="340"/>
      <c r="G104" s="10"/>
      <c r="H104" s="10"/>
      <c r="I104" s="10"/>
      <c r="J104" s="8"/>
      <c r="K104" s="352" t="s">
        <v>1288</v>
      </c>
      <c r="L104" s="10" t="s">
        <v>25</v>
      </c>
      <c r="M104" s="10" t="s">
        <v>420</v>
      </c>
      <c r="N104" s="10"/>
      <c r="O104" s="10"/>
      <c r="P104" s="8"/>
      <c r="Q104" s="11"/>
      <c r="R104" s="635">
        <f t="shared" si="7"/>
        <v>98</v>
      </c>
      <c r="S104" s="415"/>
      <c r="T104" s="11" t="s">
        <v>5396</v>
      </c>
      <c r="U104" s="641" t="s">
        <v>43</v>
      </c>
    </row>
    <row r="105" spans="1:21" ht="216">
      <c r="A105" s="154">
        <f t="shared" si="6"/>
        <v>99</v>
      </c>
      <c r="B105" s="711" t="s">
        <v>5367</v>
      </c>
      <c r="C105" s="538">
        <v>13</v>
      </c>
      <c r="D105" s="454">
        <v>6</v>
      </c>
      <c r="E105" s="522" t="s">
        <v>151</v>
      </c>
      <c r="F105" s="522"/>
      <c r="G105" s="347"/>
      <c r="H105" s="347"/>
      <c r="I105" s="347"/>
      <c r="J105" s="526"/>
      <c r="K105" s="320" t="s">
        <v>1288</v>
      </c>
      <c r="L105" s="347" t="s">
        <v>25</v>
      </c>
      <c r="M105" s="347" t="s">
        <v>372</v>
      </c>
      <c r="N105" s="347"/>
      <c r="O105" s="347"/>
      <c r="P105" s="526"/>
      <c r="Q105" s="614"/>
      <c r="R105" s="635">
        <f t="shared" si="7"/>
        <v>99</v>
      </c>
      <c r="S105" s="416"/>
      <c r="T105" s="614" t="s">
        <v>5397</v>
      </c>
      <c r="U105" s="712" t="s">
        <v>43</v>
      </c>
    </row>
    <row r="106" spans="1:21" ht="183.6">
      <c r="A106" s="154"/>
      <c r="B106" s="716"/>
      <c r="C106" s="717"/>
      <c r="D106" s="454">
        <v>6</v>
      </c>
      <c r="E106" s="603"/>
      <c r="F106" s="603"/>
      <c r="G106" s="350"/>
      <c r="H106" s="350"/>
      <c r="I106" s="350"/>
      <c r="J106" s="638"/>
      <c r="K106" s="325"/>
      <c r="L106" s="350"/>
      <c r="M106" s="350"/>
      <c r="N106" s="350"/>
      <c r="O106" s="350"/>
      <c r="P106" s="638"/>
      <c r="Q106" s="103"/>
      <c r="R106" s="635"/>
      <c r="S106" s="417"/>
      <c r="T106" s="103" t="s">
        <v>5398</v>
      </c>
      <c r="U106" s="718"/>
    </row>
    <row r="107" spans="1:21" ht="54">
      <c r="A107" s="154">
        <f>(A105+1)</f>
        <v>100</v>
      </c>
      <c r="B107" s="9" t="s">
        <v>5399</v>
      </c>
      <c r="C107" s="454">
        <v>13</v>
      </c>
      <c r="D107" s="454">
        <v>7</v>
      </c>
      <c r="E107" s="340"/>
      <c r="F107" s="340"/>
      <c r="G107" s="10"/>
      <c r="H107" s="10"/>
      <c r="I107" s="10"/>
      <c r="J107" s="8"/>
      <c r="K107" s="352" t="s">
        <v>5400</v>
      </c>
      <c r="L107" s="10"/>
      <c r="M107" s="10"/>
      <c r="N107" s="10"/>
      <c r="O107" s="10"/>
      <c r="P107" s="8"/>
      <c r="Q107" s="11" t="s">
        <v>5401</v>
      </c>
      <c r="R107" s="635">
        <f>(R105+1)</f>
        <v>100</v>
      </c>
      <c r="S107" s="415"/>
      <c r="T107" s="11"/>
      <c r="U107" s="641"/>
    </row>
    <row r="108" spans="1:21" ht="108">
      <c r="A108" s="154">
        <f t="shared" ref="A108:A110" si="8">(A107+1)</f>
        <v>101</v>
      </c>
      <c r="B108" s="9" t="s">
        <v>5399</v>
      </c>
      <c r="C108" s="454">
        <v>13</v>
      </c>
      <c r="D108" s="454">
        <v>7</v>
      </c>
      <c r="E108" s="340" t="s">
        <v>17</v>
      </c>
      <c r="F108" s="340"/>
      <c r="G108" s="10"/>
      <c r="H108" s="10"/>
      <c r="I108" s="10"/>
      <c r="J108" s="8"/>
      <c r="K108" s="352" t="s">
        <v>5400</v>
      </c>
      <c r="L108" s="10" t="s">
        <v>25</v>
      </c>
      <c r="M108" s="10"/>
      <c r="N108" s="10"/>
      <c r="O108" s="10"/>
      <c r="P108" s="8"/>
      <c r="Q108" s="11" t="s">
        <v>5402</v>
      </c>
      <c r="R108" s="635">
        <f t="shared" ref="R108:R110" si="9">(R107+1)</f>
        <v>101</v>
      </c>
      <c r="S108" s="415"/>
      <c r="T108" s="11" t="s">
        <v>5403</v>
      </c>
      <c r="U108" s="641"/>
    </row>
    <row r="109" spans="1:21" ht="162">
      <c r="A109" s="154">
        <f t="shared" si="8"/>
        <v>102</v>
      </c>
      <c r="B109" s="9" t="s">
        <v>5399</v>
      </c>
      <c r="C109" s="454">
        <v>13</v>
      </c>
      <c r="D109" s="454">
        <v>7</v>
      </c>
      <c r="E109" s="340" t="s">
        <v>53</v>
      </c>
      <c r="F109" s="340"/>
      <c r="G109" s="10"/>
      <c r="H109" s="10"/>
      <c r="I109" s="10"/>
      <c r="J109" s="8"/>
      <c r="K109" s="352" t="s">
        <v>5400</v>
      </c>
      <c r="L109" s="10" t="s">
        <v>107</v>
      </c>
      <c r="M109" s="10"/>
      <c r="N109" s="10"/>
      <c r="O109" s="10"/>
      <c r="P109" s="8"/>
      <c r="Q109" s="11" t="s">
        <v>5404</v>
      </c>
      <c r="R109" s="635">
        <f t="shared" si="9"/>
        <v>102</v>
      </c>
      <c r="S109" s="415"/>
      <c r="T109" s="11" t="s">
        <v>5405</v>
      </c>
      <c r="U109" s="641"/>
    </row>
    <row r="110" spans="1:21" ht="162">
      <c r="A110" s="801">
        <f t="shared" si="8"/>
        <v>103</v>
      </c>
      <c r="B110" s="711" t="s">
        <v>5406</v>
      </c>
      <c r="C110" s="719">
        <v>13</v>
      </c>
      <c r="D110" s="719">
        <v>8</v>
      </c>
      <c r="E110" s="720"/>
      <c r="F110" s="522"/>
      <c r="G110" s="347"/>
      <c r="H110" s="347"/>
      <c r="I110" s="347"/>
      <c r="J110" s="526"/>
      <c r="K110" s="225" t="s">
        <v>1288</v>
      </c>
      <c r="L110" s="170" t="s">
        <v>110</v>
      </c>
      <c r="M110" s="170"/>
      <c r="N110" s="170"/>
      <c r="O110" s="170"/>
      <c r="P110" s="171"/>
      <c r="Q110" s="63" t="s">
        <v>5407</v>
      </c>
      <c r="R110" s="811">
        <f t="shared" si="9"/>
        <v>103</v>
      </c>
      <c r="S110" s="416"/>
      <c r="T110" s="63" t="s">
        <v>5408</v>
      </c>
      <c r="U110" s="712" t="s">
        <v>43</v>
      </c>
    </row>
    <row r="111" spans="1:21" ht="172.8">
      <c r="A111" s="780"/>
      <c r="B111" s="716"/>
      <c r="C111" s="721"/>
      <c r="D111" s="721"/>
      <c r="E111" s="722"/>
      <c r="F111" s="603"/>
      <c r="G111" s="350"/>
      <c r="H111" s="350"/>
      <c r="I111" s="350"/>
      <c r="J111" s="638"/>
      <c r="K111" s="231"/>
      <c r="L111" s="232"/>
      <c r="M111" s="232"/>
      <c r="N111" s="232"/>
      <c r="O111" s="232"/>
      <c r="P111" s="234"/>
      <c r="Q111" s="73"/>
      <c r="R111" s="781"/>
      <c r="S111" s="417"/>
      <c r="T111" s="73" t="s">
        <v>5409</v>
      </c>
      <c r="U111" s="718"/>
    </row>
    <row r="112" spans="1:21">
      <c r="A112" s="154"/>
      <c r="B112" s="9"/>
      <c r="C112" s="454"/>
      <c r="D112" s="454"/>
      <c r="E112" s="340"/>
      <c r="F112" s="340"/>
      <c r="G112" s="10"/>
      <c r="H112" s="10"/>
      <c r="I112" s="10"/>
      <c r="J112" s="8"/>
      <c r="K112" s="238"/>
      <c r="L112" s="181"/>
      <c r="M112" s="181"/>
      <c r="N112" s="181"/>
      <c r="O112" s="181"/>
      <c r="P112" s="182"/>
      <c r="Q112" s="49"/>
      <c r="R112" s="635"/>
      <c r="S112" s="415"/>
      <c r="T112" s="49"/>
      <c r="U112" s="641"/>
    </row>
    <row r="113" spans="1:21">
      <c r="A113" s="154"/>
      <c r="B113" s="723"/>
      <c r="C113" s="423"/>
      <c r="D113" s="423"/>
      <c r="E113" s="644"/>
      <c r="F113" s="644"/>
      <c r="G113" s="646"/>
      <c r="H113" s="646"/>
      <c r="I113" s="646"/>
      <c r="J113" s="646"/>
      <c r="K113" s="216"/>
      <c r="L113" s="216"/>
      <c r="M113" s="216"/>
      <c r="N113" s="216"/>
      <c r="O113" s="216"/>
      <c r="P113" s="216"/>
      <c r="Q113" s="147"/>
      <c r="R113" s="154"/>
      <c r="S113" s="154"/>
      <c r="T113" s="16"/>
      <c r="U113" s="706"/>
    </row>
    <row r="114" spans="1:21">
      <c r="A114" s="154"/>
      <c r="B114" s="423"/>
      <c r="C114" s="423"/>
      <c r="D114" s="423"/>
      <c r="E114" s="644"/>
      <c r="F114" s="644"/>
      <c r="G114" s="646"/>
      <c r="H114" s="646"/>
      <c r="I114" s="646"/>
      <c r="J114" s="646"/>
      <c r="K114" s="216"/>
      <c r="L114" s="216"/>
      <c r="M114" s="216"/>
      <c r="N114" s="216"/>
      <c r="O114" s="216"/>
      <c r="P114" s="216"/>
      <c r="Q114" s="147"/>
      <c r="R114" s="154"/>
      <c r="S114" s="154"/>
      <c r="T114" s="16"/>
      <c r="U114" s="706"/>
    </row>
    <row r="115" spans="1:21">
      <c r="A115" s="154"/>
      <c r="B115" s="423"/>
      <c r="C115" s="423"/>
      <c r="D115" s="423"/>
      <c r="E115" s="644"/>
      <c r="F115" s="644"/>
      <c r="G115" s="646"/>
      <c r="H115" s="646"/>
      <c r="I115" s="646"/>
      <c r="J115" s="646"/>
      <c r="K115" s="216"/>
      <c r="L115" s="216"/>
      <c r="M115" s="216"/>
      <c r="N115" s="216"/>
      <c r="O115" s="216"/>
      <c r="P115" s="216"/>
      <c r="Q115" s="147"/>
      <c r="R115" s="154"/>
      <c r="S115" s="154"/>
      <c r="T115" s="16"/>
      <c r="U115" s="706"/>
    </row>
    <row r="116" spans="1:21">
      <c r="A116" s="154"/>
      <c r="B116" s="423"/>
      <c r="C116" s="423"/>
      <c r="D116" s="423"/>
      <c r="E116" s="644"/>
      <c r="F116" s="644"/>
      <c r="G116" s="646"/>
      <c r="H116" s="646"/>
      <c r="I116" s="646"/>
      <c r="J116" s="646"/>
      <c r="K116" s="216"/>
      <c r="L116" s="216"/>
      <c r="M116" s="216"/>
      <c r="N116" s="216"/>
      <c r="O116" s="216"/>
      <c r="P116" s="216"/>
      <c r="Q116" s="147"/>
      <c r="R116" s="154"/>
      <c r="S116" s="154"/>
      <c r="T116" s="16"/>
      <c r="U116" s="706"/>
    </row>
    <row r="117" spans="1:21">
      <c r="A117" s="154"/>
      <c r="B117" s="423"/>
      <c r="C117" s="423"/>
      <c r="D117" s="423"/>
      <c r="E117" s="644"/>
      <c r="F117" s="644"/>
      <c r="G117" s="646"/>
      <c r="H117" s="646"/>
      <c r="I117" s="646"/>
      <c r="J117" s="646"/>
      <c r="K117" s="216"/>
      <c r="L117" s="216"/>
      <c r="M117" s="216"/>
      <c r="N117" s="216"/>
      <c r="O117" s="216"/>
      <c r="P117" s="216"/>
      <c r="Q117" s="147"/>
      <c r="R117" s="154"/>
      <c r="S117" s="154"/>
      <c r="T117" s="16"/>
      <c r="U117" s="706"/>
    </row>
    <row r="118" spans="1:21">
      <c r="A118" s="154"/>
      <c r="B118" s="423"/>
      <c r="C118" s="423"/>
      <c r="D118" s="423"/>
      <c r="E118" s="644"/>
      <c r="F118" s="644"/>
      <c r="G118" s="646"/>
      <c r="H118" s="646"/>
      <c r="I118" s="646"/>
      <c r="J118" s="646"/>
      <c r="K118" s="216"/>
      <c r="L118" s="216"/>
      <c r="M118" s="216"/>
      <c r="N118" s="216"/>
      <c r="O118" s="216"/>
      <c r="P118" s="216"/>
      <c r="Q118" s="147"/>
      <c r="R118" s="154"/>
      <c r="S118" s="154"/>
      <c r="T118" s="16"/>
      <c r="U118" s="706"/>
    </row>
    <row r="119" spans="1:21">
      <c r="A119" s="154"/>
      <c r="B119" s="423"/>
      <c r="C119" s="423"/>
      <c r="D119" s="423"/>
      <c r="E119" s="644"/>
      <c r="F119" s="644"/>
      <c r="G119" s="646"/>
      <c r="H119" s="646"/>
      <c r="I119" s="646"/>
      <c r="J119" s="646"/>
      <c r="K119" s="216"/>
      <c r="L119" s="216"/>
      <c r="M119" s="216"/>
      <c r="N119" s="216"/>
      <c r="O119" s="216"/>
      <c r="P119" s="216"/>
      <c r="Q119" s="147"/>
      <c r="R119" s="154"/>
      <c r="S119" s="154"/>
      <c r="T119" s="16"/>
      <c r="U119" s="706"/>
    </row>
    <row r="120" spans="1:21">
      <c r="A120" s="154"/>
      <c r="B120" s="423"/>
      <c r="C120" s="423"/>
      <c r="D120" s="423"/>
      <c r="E120" s="644"/>
      <c r="F120" s="644"/>
      <c r="G120" s="646"/>
      <c r="H120" s="646"/>
      <c r="I120" s="646"/>
      <c r="J120" s="646"/>
      <c r="K120" s="216"/>
      <c r="L120" s="216"/>
      <c r="M120" s="216"/>
      <c r="N120" s="216"/>
      <c r="O120" s="216"/>
      <c r="P120" s="216"/>
      <c r="Q120" s="147"/>
      <c r="R120" s="154"/>
      <c r="S120" s="154"/>
      <c r="T120" s="16"/>
      <c r="U120" s="706"/>
    </row>
    <row r="121" spans="1:21">
      <c r="A121" s="154"/>
      <c r="B121" s="423"/>
      <c r="C121" s="423"/>
      <c r="D121" s="423"/>
      <c r="E121" s="644"/>
      <c r="F121" s="644"/>
      <c r="G121" s="646"/>
      <c r="H121" s="646"/>
      <c r="I121" s="646"/>
      <c r="J121" s="646"/>
      <c r="K121" s="216"/>
      <c r="L121" s="216"/>
      <c r="M121" s="216"/>
      <c r="N121" s="216"/>
      <c r="O121" s="216"/>
      <c r="P121" s="216"/>
      <c r="Q121" s="147"/>
      <c r="R121" s="154"/>
      <c r="S121" s="154"/>
      <c r="T121" s="16"/>
      <c r="U121" s="706"/>
    </row>
    <row r="122" spans="1:21">
      <c r="A122" s="154"/>
      <c r="B122" s="423"/>
      <c r="C122" s="423"/>
      <c r="D122" s="423"/>
      <c r="E122" s="644"/>
      <c r="F122" s="644"/>
      <c r="G122" s="646"/>
      <c r="H122" s="646"/>
      <c r="I122" s="646"/>
      <c r="J122" s="646"/>
      <c r="K122" s="216"/>
      <c r="L122" s="216"/>
      <c r="M122" s="216"/>
      <c r="N122" s="216"/>
      <c r="O122" s="216"/>
      <c r="P122" s="216"/>
      <c r="Q122" s="147"/>
      <c r="R122" s="154"/>
      <c r="S122" s="154"/>
      <c r="T122" s="16"/>
      <c r="U122" s="706"/>
    </row>
    <row r="123" spans="1:21">
      <c r="A123" s="154"/>
      <c r="B123" s="423"/>
      <c r="C123" s="423"/>
      <c r="D123" s="423"/>
      <c r="E123" s="644"/>
      <c r="F123" s="644"/>
      <c r="G123" s="646"/>
      <c r="H123" s="646"/>
      <c r="I123" s="646"/>
      <c r="J123" s="646"/>
      <c r="K123" s="216"/>
      <c r="L123" s="216"/>
      <c r="M123" s="216"/>
      <c r="N123" s="216"/>
      <c r="O123" s="216"/>
      <c r="P123" s="216"/>
      <c r="Q123" s="147"/>
      <c r="R123" s="154"/>
      <c r="S123" s="154"/>
      <c r="T123" s="16"/>
      <c r="U123" s="706"/>
    </row>
    <row r="124" spans="1:21">
      <c r="A124" s="154"/>
      <c r="B124" s="423"/>
      <c r="C124" s="423"/>
      <c r="D124" s="423"/>
      <c r="E124" s="644"/>
      <c r="F124" s="644"/>
      <c r="G124" s="646"/>
      <c r="H124" s="646"/>
      <c r="I124" s="646"/>
      <c r="J124" s="646"/>
      <c r="K124" s="216"/>
      <c r="L124" s="216"/>
      <c r="M124" s="216"/>
      <c r="N124" s="216"/>
      <c r="O124" s="216"/>
      <c r="P124" s="216"/>
      <c r="Q124" s="147"/>
      <c r="R124" s="154"/>
      <c r="S124" s="154"/>
      <c r="T124" s="16"/>
      <c r="U124" s="706"/>
    </row>
    <row r="125" spans="1:21">
      <c r="A125" s="154"/>
      <c r="B125" s="423"/>
      <c r="C125" s="423"/>
      <c r="D125" s="423"/>
      <c r="E125" s="644"/>
      <c r="F125" s="644"/>
      <c r="G125" s="646"/>
      <c r="H125" s="646"/>
      <c r="I125" s="646"/>
      <c r="J125" s="646"/>
      <c r="K125" s="216"/>
      <c r="L125" s="216"/>
      <c r="M125" s="216"/>
      <c r="N125" s="216"/>
      <c r="O125" s="216"/>
      <c r="P125" s="216"/>
      <c r="Q125" s="147"/>
      <c r="R125" s="154"/>
      <c r="S125" s="154"/>
      <c r="T125" s="16"/>
      <c r="U125" s="706"/>
    </row>
    <row r="126" spans="1:21">
      <c r="A126" s="154"/>
      <c r="B126" s="423"/>
      <c r="C126" s="423"/>
      <c r="D126" s="423"/>
      <c r="E126" s="644"/>
      <c r="F126" s="644"/>
      <c r="G126" s="646"/>
      <c r="H126" s="646"/>
      <c r="I126" s="646"/>
      <c r="J126" s="646"/>
      <c r="K126" s="216"/>
      <c r="L126" s="216"/>
      <c r="M126" s="216"/>
      <c r="N126" s="216"/>
      <c r="O126" s="216"/>
      <c r="P126" s="216"/>
      <c r="Q126" s="147"/>
      <c r="R126" s="154"/>
      <c r="S126" s="154"/>
      <c r="T126" s="16"/>
      <c r="U126" s="706"/>
    </row>
    <row r="127" spans="1:21">
      <c r="A127" s="154"/>
      <c r="B127" s="423"/>
      <c r="C127" s="423"/>
      <c r="D127" s="423"/>
      <c r="E127" s="644"/>
      <c r="F127" s="644"/>
      <c r="G127" s="646"/>
      <c r="H127" s="646"/>
      <c r="I127" s="646"/>
      <c r="J127" s="646"/>
      <c r="K127" s="216"/>
      <c r="L127" s="216"/>
      <c r="M127" s="216"/>
      <c r="N127" s="216"/>
      <c r="O127" s="216"/>
      <c r="P127" s="216"/>
      <c r="Q127" s="147"/>
      <c r="R127" s="154"/>
      <c r="S127" s="154"/>
      <c r="T127" s="16"/>
      <c r="U127" s="706"/>
    </row>
    <row r="128" spans="1:21">
      <c r="A128" s="154"/>
      <c r="B128" s="423"/>
      <c r="C128" s="423"/>
      <c r="D128" s="423"/>
      <c r="E128" s="644"/>
      <c r="F128" s="644"/>
      <c r="G128" s="646"/>
      <c r="H128" s="646"/>
      <c r="I128" s="646"/>
      <c r="J128" s="646"/>
      <c r="K128" s="216"/>
      <c r="L128" s="216"/>
      <c r="M128" s="216"/>
      <c r="N128" s="216"/>
      <c r="O128" s="216"/>
      <c r="P128" s="216"/>
      <c r="Q128" s="147"/>
      <c r="R128" s="154"/>
      <c r="S128" s="154"/>
      <c r="T128" s="16"/>
      <c r="U128" s="706"/>
    </row>
    <row r="129" spans="1:21">
      <c r="A129" s="154"/>
      <c r="B129" s="423"/>
      <c r="C129" s="423"/>
      <c r="D129" s="423"/>
      <c r="E129" s="644"/>
      <c r="F129" s="644"/>
      <c r="G129" s="646"/>
      <c r="H129" s="646"/>
      <c r="I129" s="646"/>
      <c r="J129" s="646"/>
      <c r="K129" s="216"/>
      <c r="L129" s="216"/>
      <c r="M129" s="216"/>
      <c r="N129" s="216"/>
      <c r="O129" s="216"/>
      <c r="P129" s="216"/>
      <c r="Q129" s="147"/>
      <c r="R129" s="154"/>
      <c r="S129" s="154"/>
      <c r="T129" s="16"/>
      <c r="U129" s="706"/>
    </row>
    <row r="130" spans="1:21">
      <c r="A130" s="154"/>
      <c r="B130" s="423"/>
      <c r="C130" s="423"/>
      <c r="D130" s="423"/>
      <c r="E130" s="644"/>
      <c r="F130" s="644"/>
      <c r="G130" s="646"/>
      <c r="H130" s="646"/>
      <c r="I130" s="646"/>
      <c r="J130" s="646"/>
      <c r="K130" s="216"/>
      <c r="L130" s="216"/>
      <c r="M130" s="216"/>
      <c r="N130" s="216"/>
      <c r="O130" s="216"/>
      <c r="P130" s="216"/>
      <c r="Q130" s="147"/>
      <c r="R130" s="154"/>
      <c r="S130" s="154"/>
      <c r="T130" s="16"/>
      <c r="U130" s="706"/>
    </row>
    <row r="131" spans="1:21">
      <c r="A131" s="154"/>
      <c r="B131" s="423"/>
      <c r="C131" s="423"/>
      <c r="D131" s="423"/>
      <c r="E131" s="644"/>
      <c r="F131" s="644"/>
      <c r="G131" s="646"/>
      <c r="H131" s="646"/>
      <c r="I131" s="646"/>
      <c r="J131" s="646"/>
      <c r="K131" s="216"/>
      <c r="L131" s="216"/>
      <c r="M131" s="216"/>
      <c r="N131" s="216"/>
      <c r="O131" s="216"/>
      <c r="P131" s="216"/>
      <c r="Q131" s="147"/>
      <c r="R131" s="154"/>
      <c r="S131" s="154"/>
      <c r="T131" s="16"/>
      <c r="U131" s="706"/>
    </row>
    <row r="132" spans="1:21">
      <c r="A132" s="154"/>
      <c r="B132" s="423"/>
      <c r="C132" s="423"/>
      <c r="D132" s="423"/>
      <c r="E132" s="644"/>
      <c r="F132" s="644"/>
      <c r="G132" s="646"/>
      <c r="H132" s="646"/>
      <c r="I132" s="646"/>
      <c r="J132" s="646"/>
      <c r="K132" s="216"/>
      <c r="L132" s="216"/>
      <c r="M132" s="216"/>
      <c r="N132" s="216"/>
      <c r="O132" s="216"/>
      <c r="P132" s="216"/>
      <c r="Q132" s="147"/>
      <c r="R132" s="154"/>
      <c r="S132" s="154"/>
      <c r="T132" s="16"/>
      <c r="U132" s="706"/>
    </row>
    <row r="133" spans="1:21">
      <c r="A133" s="154"/>
      <c r="B133" s="423"/>
      <c r="C133" s="423"/>
      <c r="D133" s="423"/>
      <c r="E133" s="644"/>
      <c r="F133" s="644"/>
      <c r="G133" s="646"/>
      <c r="H133" s="646"/>
      <c r="I133" s="646"/>
      <c r="J133" s="646"/>
      <c r="K133" s="216"/>
      <c r="L133" s="216"/>
      <c r="M133" s="216"/>
      <c r="N133" s="216"/>
      <c r="O133" s="216"/>
      <c r="P133" s="216"/>
      <c r="Q133" s="147"/>
      <c r="R133" s="154"/>
      <c r="S133" s="154"/>
      <c r="T133" s="16"/>
      <c r="U133" s="706"/>
    </row>
    <row r="134" spans="1:21">
      <c r="A134" s="154"/>
      <c r="B134" s="423"/>
      <c r="C134" s="423"/>
      <c r="D134" s="423"/>
      <c r="E134" s="644"/>
      <c r="F134" s="644"/>
      <c r="G134" s="646"/>
      <c r="H134" s="646"/>
      <c r="I134" s="646"/>
      <c r="J134" s="646"/>
      <c r="K134" s="216"/>
      <c r="L134" s="216"/>
      <c r="M134" s="216"/>
      <c r="N134" s="216"/>
      <c r="O134" s="216"/>
      <c r="P134" s="216"/>
      <c r="Q134" s="147"/>
      <c r="R134" s="154"/>
      <c r="S134" s="154"/>
      <c r="T134" s="16"/>
      <c r="U134" s="706"/>
    </row>
    <row r="135" spans="1:21">
      <c r="A135" s="154"/>
      <c r="B135" s="423"/>
      <c r="C135" s="423"/>
      <c r="D135" s="423"/>
      <c r="E135" s="644"/>
      <c r="F135" s="644"/>
      <c r="G135" s="646"/>
      <c r="H135" s="646"/>
      <c r="I135" s="646"/>
      <c r="J135" s="646"/>
      <c r="K135" s="216"/>
      <c r="L135" s="216"/>
      <c r="M135" s="216"/>
      <c r="N135" s="216"/>
      <c r="O135" s="216"/>
      <c r="P135" s="216"/>
      <c r="Q135" s="147"/>
      <c r="R135" s="154"/>
      <c r="S135" s="154"/>
      <c r="T135" s="16"/>
      <c r="U135" s="706"/>
    </row>
    <row r="136" spans="1:21">
      <c r="A136" s="154"/>
      <c r="B136" s="423"/>
      <c r="C136" s="423"/>
      <c r="D136" s="423"/>
      <c r="E136" s="644"/>
      <c r="F136" s="644"/>
      <c r="G136" s="646"/>
      <c r="H136" s="646"/>
      <c r="I136" s="646"/>
      <c r="J136" s="646"/>
      <c r="K136" s="216"/>
      <c r="L136" s="216"/>
      <c r="M136" s="216"/>
      <c r="N136" s="216"/>
      <c r="O136" s="216"/>
      <c r="P136" s="216"/>
      <c r="Q136" s="147"/>
      <c r="R136" s="154"/>
      <c r="S136" s="154"/>
      <c r="T136" s="16"/>
      <c r="U136" s="706"/>
    </row>
    <row r="137" spans="1:21">
      <c r="A137" s="154"/>
      <c r="B137" s="423"/>
      <c r="C137" s="423"/>
      <c r="D137" s="423"/>
      <c r="E137" s="644"/>
      <c r="F137" s="644"/>
      <c r="G137" s="646"/>
      <c r="H137" s="646"/>
      <c r="I137" s="646"/>
      <c r="J137" s="646"/>
      <c r="K137" s="216"/>
      <c r="L137" s="216"/>
      <c r="M137" s="216"/>
      <c r="N137" s="216"/>
      <c r="O137" s="216"/>
      <c r="P137" s="216"/>
      <c r="Q137" s="147"/>
      <c r="R137" s="154"/>
      <c r="S137" s="154"/>
      <c r="T137" s="16"/>
      <c r="U137" s="706"/>
    </row>
    <row r="138" spans="1:21">
      <c r="A138" s="154"/>
      <c r="B138" s="423"/>
      <c r="C138" s="423"/>
      <c r="D138" s="423"/>
      <c r="E138" s="644"/>
      <c r="F138" s="644"/>
      <c r="G138" s="646"/>
      <c r="H138" s="646"/>
      <c r="I138" s="646"/>
      <c r="J138" s="646"/>
      <c r="K138" s="216"/>
      <c r="L138" s="216"/>
      <c r="M138" s="216"/>
      <c r="N138" s="216"/>
      <c r="O138" s="216"/>
      <c r="P138" s="216"/>
      <c r="Q138" s="147"/>
      <c r="R138" s="154"/>
      <c r="S138" s="154"/>
      <c r="T138" s="16"/>
      <c r="U138" s="706"/>
    </row>
    <row r="139" spans="1:21">
      <c r="A139" s="154"/>
      <c r="B139" s="423"/>
      <c r="C139" s="423"/>
      <c r="D139" s="423"/>
      <c r="E139" s="644"/>
      <c r="F139" s="644"/>
      <c r="G139" s="646"/>
      <c r="H139" s="646"/>
      <c r="I139" s="646"/>
      <c r="J139" s="646"/>
      <c r="K139" s="216"/>
      <c r="L139" s="216"/>
      <c r="M139" s="216"/>
      <c r="N139" s="216"/>
      <c r="O139" s="216"/>
      <c r="P139" s="216"/>
      <c r="Q139" s="147"/>
      <c r="R139" s="154"/>
      <c r="S139" s="154"/>
      <c r="T139" s="16"/>
      <c r="U139" s="706"/>
    </row>
    <row r="140" spans="1:21">
      <c r="A140" s="154"/>
      <c r="B140" s="423"/>
      <c r="C140" s="423"/>
      <c r="D140" s="423"/>
      <c r="E140" s="644"/>
      <c r="F140" s="644"/>
      <c r="G140" s="646"/>
      <c r="H140" s="646"/>
      <c r="I140" s="646"/>
      <c r="J140" s="646"/>
      <c r="K140" s="216"/>
      <c r="L140" s="216"/>
      <c r="M140" s="216"/>
      <c r="N140" s="216"/>
      <c r="O140" s="216"/>
      <c r="P140" s="216"/>
      <c r="Q140" s="147"/>
      <c r="R140" s="154"/>
      <c r="S140" s="154"/>
      <c r="T140" s="16"/>
      <c r="U140" s="706"/>
    </row>
    <row r="141" spans="1:21">
      <c r="A141" s="154"/>
      <c r="B141" s="423"/>
      <c r="C141" s="423"/>
      <c r="D141" s="423"/>
      <c r="E141" s="644"/>
      <c r="F141" s="644"/>
      <c r="G141" s="646"/>
      <c r="H141" s="646"/>
      <c r="I141" s="646"/>
      <c r="J141" s="646"/>
      <c r="K141" s="216"/>
      <c r="L141" s="216"/>
      <c r="M141" s="216"/>
      <c r="N141" s="216"/>
      <c r="O141" s="216"/>
      <c r="P141" s="216"/>
      <c r="Q141" s="147"/>
      <c r="R141" s="154"/>
      <c r="S141" s="154"/>
      <c r="T141" s="16"/>
      <c r="U141" s="706"/>
    </row>
    <row r="142" spans="1:21">
      <c r="A142" s="154"/>
      <c r="B142" s="423"/>
      <c r="C142" s="423"/>
      <c r="D142" s="423"/>
      <c r="E142" s="644"/>
      <c r="F142" s="644"/>
      <c r="G142" s="646"/>
      <c r="H142" s="646"/>
      <c r="I142" s="646"/>
      <c r="J142" s="646"/>
      <c r="K142" s="216"/>
      <c r="L142" s="216"/>
      <c r="M142" s="216"/>
      <c r="N142" s="216"/>
      <c r="O142" s="216"/>
      <c r="P142" s="216"/>
      <c r="Q142" s="147"/>
      <c r="R142" s="154"/>
      <c r="S142" s="154"/>
      <c r="T142" s="16"/>
      <c r="U142" s="706"/>
    </row>
    <row r="143" spans="1:21">
      <c r="A143" s="154"/>
      <c r="B143" s="423"/>
      <c r="C143" s="423"/>
      <c r="D143" s="423"/>
      <c r="E143" s="644"/>
      <c r="F143" s="644"/>
      <c r="G143" s="646"/>
      <c r="H143" s="646"/>
      <c r="I143" s="646"/>
      <c r="J143" s="646"/>
      <c r="K143" s="216"/>
      <c r="L143" s="216"/>
      <c r="M143" s="216"/>
      <c r="N143" s="216"/>
      <c r="O143" s="216"/>
      <c r="P143" s="216"/>
      <c r="Q143" s="147"/>
      <c r="R143" s="154"/>
      <c r="S143" s="154"/>
      <c r="T143" s="16"/>
      <c r="U143" s="706"/>
    </row>
    <row r="144" spans="1:21">
      <c r="A144" s="154"/>
      <c r="B144" s="423"/>
      <c r="C144" s="423"/>
      <c r="D144" s="423"/>
      <c r="E144" s="644"/>
      <c r="F144" s="644"/>
      <c r="G144" s="646"/>
      <c r="H144" s="646"/>
      <c r="I144" s="646"/>
      <c r="J144" s="646"/>
      <c r="K144" s="216"/>
      <c r="L144" s="216"/>
      <c r="M144" s="216"/>
      <c r="N144" s="216"/>
      <c r="O144" s="216"/>
      <c r="P144" s="216"/>
      <c r="Q144" s="147"/>
      <c r="R144" s="154"/>
      <c r="S144" s="154"/>
      <c r="T144" s="16"/>
      <c r="U144" s="706"/>
    </row>
    <row r="145" spans="1:21">
      <c r="A145" s="154"/>
      <c r="B145" s="423"/>
      <c r="C145" s="423"/>
      <c r="D145" s="423"/>
      <c r="E145" s="644"/>
      <c r="F145" s="644"/>
      <c r="G145" s="646"/>
      <c r="H145" s="646"/>
      <c r="I145" s="646"/>
      <c r="J145" s="646"/>
      <c r="K145" s="216"/>
      <c r="L145" s="216"/>
      <c r="M145" s="216"/>
      <c r="N145" s="216"/>
      <c r="O145" s="216"/>
      <c r="P145" s="216"/>
      <c r="Q145" s="147"/>
      <c r="R145" s="154"/>
      <c r="S145" s="154"/>
      <c r="T145" s="16"/>
      <c r="U145" s="706"/>
    </row>
    <row r="146" spans="1:21">
      <c r="A146" s="154"/>
      <c r="B146" s="423"/>
      <c r="C146" s="423"/>
      <c r="D146" s="423"/>
      <c r="E146" s="644"/>
      <c r="F146" s="644"/>
      <c r="G146" s="646"/>
      <c r="H146" s="646"/>
      <c r="I146" s="646"/>
      <c r="J146" s="646"/>
      <c r="K146" s="216"/>
      <c r="L146" s="216"/>
      <c r="M146" s="216"/>
      <c r="N146" s="216"/>
      <c r="O146" s="216"/>
      <c r="P146" s="216"/>
      <c r="Q146" s="147"/>
      <c r="R146" s="154"/>
      <c r="S146" s="154"/>
      <c r="T146" s="16"/>
      <c r="U146" s="706"/>
    </row>
    <row r="147" spans="1:21">
      <c r="A147" s="154"/>
      <c r="B147" s="423"/>
      <c r="C147" s="423"/>
      <c r="D147" s="423"/>
      <c r="E147" s="644"/>
      <c r="F147" s="644"/>
      <c r="G147" s="646"/>
      <c r="H147" s="646"/>
      <c r="I147" s="646"/>
      <c r="J147" s="646"/>
      <c r="K147" s="216"/>
      <c r="L147" s="216"/>
      <c r="M147" s="216"/>
      <c r="N147" s="216"/>
      <c r="O147" s="216"/>
      <c r="P147" s="216"/>
      <c r="Q147" s="147"/>
      <c r="R147" s="154"/>
      <c r="S147" s="154"/>
      <c r="T147" s="16"/>
      <c r="U147" s="706"/>
    </row>
    <row r="148" spans="1:21">
      <c r="A148" s="154"/>
      <c r="B148" s="423"/>
      <c r="C148" s="423"/>
      <c r="D148" s="423"/>
      <c r="E148" s="644"/>
      <c r="F148" s="644"/>
      <c r="G148" s="646"/>
      <c r="H148" s="646"/>
      <c r="I148" s="646"/>
      <c r="J148" s="646"/>
      <c r="K148" s="216"/>
      <c r="L148" s="216"/>
      <c r="M148" s="216"/>
      <c r="N148" s="216"/>
      <c r="O148" s="216"/>
      <c r="P148" s="216"/>
      <c r="Q148" s="147"/>
      <c r="R148" s="154"/>
      <c r="S148" s="154"/>
      <c r="T148" s="16"/>
      <c r="U148" s="706"/>
    </row>
    <row r="149" spans="1:21">
      <c r="A149" s="154"/>
      <c r="B149" s="423"/>
      <c r="C149" s="423"/>
      <c r="D149" s="423"/>
      <c r="E149" s="644"/>
      <c r="F149" s="644"/>
      <c r="G149" s="646"/>
      <c r="H149" s="646"/>
      <c r="I149" s="646"/>
      <c r="J149" s="646"/>
      <c r="K149" s="216"/>
      <c r="L149" s="216"/>
      <c r="M149" s="216"/>
      <c r="N149" s="216"/>
      <c r="O149" s="216"/>
      <c r="P149" s="216"/>
      <c r="Q149" s="147"/>
      <c r="R149" s="154"/>
      <c r="S149" s="154"/>
      <c r="T149" s="16"/>
      <c r="U149" s="706"/>
    </row>
    <row r="150" spans="1:21">
      <c r="A150" s="154"/>
      <c r="B150" s="423"/>
      <c r="C150" s="423"/>
      <c r="D150" s="423"/>
      <c r="E150" s="644"/>
      <c r="F150" s="644"/>
      <c r="G150" s="646"/>
      <c r="H150" s="646"/>
      <c r="I150" s="646"/>
      <c r="J150" s="646"/>
      <c r="K150" s="216"/>
      <c r="L150" s="216"/>
      <c r="M150" s="216"/>
      <c r="N150" s="216"/>
      <c r="O150" s="216"/>
      <c r="P150" s="216"/>
      <c r="Q150" s="147"/>
      <c r="R150" s="154"/>
      <c r="S150" s="154"/>
      <c r="T150" s="16"/>
      <c r="U150" s="706"/>
    </row>
    <row r="151" spans="1:21">
      <c r="A151" s="154"/>
      <c r="B151" s="423"/>
      <c r="C151" s="423"/>
      <c r="D151" s="423"/>
      <c r="E151" s="644"/>
      <c r="F151" s="644"/>
      <c r="G151" s="646"/>
      <c r="H151" s="646"/>
      <c r="I151" s="646"/>
      <c r="J151" s="646"/>
      <c r="K151" s="216"/>
      <c r="L151" s="216"/>
      <c r="M151" s="216"/>
      <c r="N151" s="216"/>
      <c r="O151" s="216"/>
      <c r="P151" s="216"/>
      <c r="Q151" s="147"/>
      <c r="R151" s="154"/>
      <c r="S151" s="154"/>
      <c r="T151" s="16"/>
      <c r="U151" s="706"/>
    </row>
    <row r="152" spans="1:21">
      <c r="A152" s="154"/>
      <c r="B152" s="423"/>
      <c r="C152" s="423"/>
      <c r="D152" s="423"/>
      <c r="E152" s="644"/>
      <c r="F152" s="644"/>
      <c r="G152" s="646"/>
      <c r="H152" s="646"/>
      <c r="I152" s="646"/>
      <c r="J152" s="646"/>
      <c r="K152" s="216"/>
      <c r="L152" s="216"/>
      <c r="M152" s="216"/>
      <c r="N152" s="216"/>
      <c r="O152" s="216"/>
      <c r="P152" s="216"/>
      <c r="Q152" s="147"/>
      <c r="R152" s="154"/>
      <c r="S152" s="154"/>
      <c r="T152" s="16"/>
      <c r="U152" s="706"/>
    </row>
    <row r="153" spans="1:21">
      <c r="A153" s="154"/>
      <c r="B153" s="423"/>
      <c r="C153" s="423"/>
      <c r="D153" s="423"/>
      <c r="E153" s="644"/>
      <c r="F153" s="644"/>
      <c r="G153" s="646"/>
      <c r="H153" s="646"/>
      <c r="I153" s="646"/>
      <c r="J153" s="646"/>
      <c r="K153" s="216"/>
      <c r="L153" s="216"/>
      <c r="M153" s="216"/>
      <c r="N153" s="216"/>
      <c r="O153" s="216"/>
      <c r="P153" s="216"/>
      <c r="Q153" s="147"/>
      <c r="R153" s="154"/>
      <c r="S153" s="154"/>
      <c r="T153" s="16"/>
      <c r="U153" s="706"/>
    </row>
    <row r="154" spans="1:21">
      <c r="A154" s="154"/>
      <c r="B154" s="423"/>
      <c r="C154" s="423"/>
      <c r="D154" s="423"/>
      <c r="E154" s="644"/>
      <c r="F154" s="644"/>
      <c r="G154" s="646"/>
      <c r="H154" s="646"/>
      <c r="I154" s="646"/>
      <c r="J154" s="646"/>
      <c r="K154" s="216"/>
      <c r="L154" s="216"/>
      <c r="M154" s="216"/>
      <c r="N154" s="216"/>
      <c r="O154" s="216"/>
      <c r="P154" s="216"/>
      <c r="Q154" s="147"/>
      <c r="R154" s="154"/>
      <c r="S154" s="154"/>
      <c r="T154" s="16"/>
      <c r="U154" s="706"/>
    </row>
    <row r="155" spans="1:21">
      <c r="A155" s="154"/>
      <c r="B155" s="423"/>
      <c r="C155" s="423"/>
      <c r="D155" s="423"/>
      <c r="E155" s="644"/>
      <c r="F155" s="644"/>
      <c r="G155" s="646"/>
      <c r="H155" s="646"/>
      <c r="I155" s="646"/>
      <c r="J155" s="646"/>
      <c r="K155" s="216"/>
      <c r="L155" s="216"/>
      <c r="M155" s="216"/>
      <c r="N155" s="216"/>
      <c r="O155" s="216"/>
      <c r="P155" s="216"/>
      <c r="Q155" s="147"/>
      <c r="R155" s="154"/>
      <c r="S155" s="154"/>
      <c r="T155" s="16"/>
      <c r="U155" s="706"/>
    </row>
    <row r="156" spans="1:21">
      <c r="A156" s="154"/>
      <c r="B156" s="423"/>
      <c r="C156" s="423"/>
      <c r="D156" s="423"/>
      <c r="E156" s="644"/>
      <c r="F156" s="644"/>
      <c r="G156" s="646"/>
      <c r="H156" s="646"/>
      <c r="I156" s="646"/>
      <c r="J156" s="646"/>
      <c r="K156" s="216"/>
      <c r="L156" s="216"/>
      <c r="M156" s="216"/>
      <c r="N156" s="216"/>
      <c r="O156" s="216"/>
      <c r="P156" s="216"/>
      <c r="Q156" s="147"/>
      <c r="R156" s="154"/>
      <c r="S156" s="154"/>
      <c r="T156" s="16"/>
      <c r="U156" s="706"/>
    </row>
    <row r="157" spans="1:21">
      <c r="A157" s="154"/>
      <c r="B157" s="423"/>
      <c r="C157" s="423"/>
      <c r="D157" s="423"/>
      <c r="E157" s="644"/>
      <c r="F157" s="644"/>
      <c r="G157" s="646"/>
      <c r="H157" s="646"/>
      <c r="I157" s="646"/>
      <c r="J157" s="646"/>
      <c r="K157" s="216"/>
      <c r="L157" s="216"/>
      <c r="M157" s="216"/>
      <c r="N157" s="216"/>
      <c r="O157" s="216"/>
      <c r="P157" s="216"/>
      <c r="Q157" s="147"/>
      <c r="R157" s="154"/>
      <c r="S157" s="154"/>
      <c r="T157" s="16"/>
      <c r="U157" s="706"/>
    </row>
    <row r="158" spans="1:21">
      <c r="A158" s="154"/>
      <c r="B158" s="423"/>
      <c r="C158" s="423"/>
      <c r="D158" s="423"/>
      <c r="E158" s="644"/>
      <c r="F158" s="644"/>
      <c r="G158" s="646"/>
      <c r="H158" s="646"/>
      <c r="I158" s="646"/>
      <c r="J158" s="646"/>
      <c r="K158" s="216"/>
      <c r="L158" s="216"/>
      <c r="M158" s="216"/>
      <c r="N158" s="216"/>
      <c r="O158" s="216"/>
      <c r="P158" s="216"/>
      <c r="Q158" s="147"/>
      <c r="R158" s="154"/>
      <c r="S158" s="154"/>
      <c r="T158" s="16"/>
      <c r="U158" s="706"/>
    </row>
    <row r="159" spans="1:21">
      <c r="A159" s="154"/>
      <c r="B159" s="423"/>
      <c r="C159" s="423"/>
      <c r="D159" s="423"/>
      <c r="E159" s="644"/>
      <c r="F159" s="644"/>
      <c r="G159" s="646"/>
      <c r="H159" s="646"/>
      <c r="I159" s="646"/>
      <c r="J159" s="646"/>
      <c r="K159" s="216"/>
      <c r="L159" s="216"/>
      <c r="M159" s="216"/>
      <c r="N159" s="216"/>
      <c r="O159" s="216"/>
      <c r="P159" s="216"/>
      <c r="Q159" s="147"/>
      <c r="R159" s="154"/>
      <c r="S159" s="154"/>
      <c r="T159" s="16"/>
      <c r="U159" s="706"/>
    </row>
    <row r="160" spans="1:21">
      <c r="A160" s="154"/>
      <c r="B160" s="423"/>
      <c r="C160" s="423"/>
      <c r="D160" s="423"/>
      <c r="E160" s="644"/>
      <c r="F160" s="644"/>
      <c r="G160" s="646"/>
      <c r="H160" s="646"/>
      <c r="I160" s="646"/>
      <c r="J160" s="646"/>
      <c r="K160" s="216"/>
      <c r="L160" s="216"/>
      <c r="M160" s="216"/>
      <c r="N160" s="216"/>
      <c r="O160" s="216"/>
      <c r="P160" s="216"/>
      <c r="Q160" s="147"/>
      <c r="R160" s="154"/>
      <c r="S160" s="154"/>
      <c r="T160" s="16"/>
      <c r="U160" s="706"/>
    </row>
    <row r="161" spans="1:21">
      <c r="A161" s="154"/>
      <c r="B161" s="423"/>
      <c r="C161" s="423"/>
      <c r="D161" s="423"/>
      <c r="E161" s="644"/>
      <c r="F161" s="644"/>
      <c r="G161" s="646"/>
      <c r="H161" s="646"/>
      <c r="I161" s="646"/>
      <c r="J161" s="646"/>
      <c r="K161" s="216"/>
      <c r="L161" s="216"/>
      <c r="M161" s="216"/>
      <c r="N161" s="216"/>
      <c r="O161" s="216"/>
      <c r="P161" s="216"/>
      <c r="Q161" s="147"/>
      <c r="R161" s="154"/>
      <c r="S161" s="154"/>
      <c r="T161" s="16"/>
      <c r="U161" s="706"/>
    </row>
    <row r="162" spans="1:21">
      <c r="A162" s="154"/>
      <c r="B162" s="423"/>
      <c r="C162" s="423"/>
      <c r="D162" s="423"/>
      <c r="E162" s="644"/>
      <c r="F162" s="644"/>
      <c r="G162" s="646"/>
      <c r="H162" s="646"/>
      <c r="I162" s="646"/>
      <c r="J162" s="646"/>
      <c r="K162" s="216"/>
      <c r="L162" s="216"/>
      <c r="M162" s="216"/>
      <c r="N162" s="216"/>
      <c r="O162" s="216"/>
      <c r="P162" s="216"/>
      <c r="Q162" s="147"/>
      <c r="R162" s="154"/>
      <c r="S162" s="154"/>
      <c r="T162" s="16"/>
      <c r="U162" s="706"/>
    </row>
    <row r="163" spans="1:21">
      <c r="A163" s="154"/>
      <c r="B163" s="423"/>
      <c r="C163" s="423"/>
      <c r="D163" s="423"/>
      <c r="E163" s="644"/>
      <c r="F163" s="644"/>
      <c r="G163" s="646"/>
      <c r="H163" s="646"/>
      <c r="I163" s="646"/>
      <c r="J163" s="646"/>
      <c r="K163" s="216"/>
      <c r="L163" s="216"/>
      <c r="M163" s="216"/>
      <c r="N163" s="216"/>
      <c r="O163" s="216"/>
      <c r="P163" s="216"/>
      <c r="Q163" s="147"/>
      <c r="R163" s="154"/>
      <c r="S163" s="154"/>
      <c r="T163" s="16"/>
      <c r="U163" s="706"/>
    </row>
    <row r="164" spans="1:21">
      <c r="A164" s="154"/>
      <c r="B164" s="423"/>
      <c r="C164" s="423"/>
      <c r="D164" s="423"/>
      <c r="E164" s="644"/>
      <c r="F164" s="644"/>
      <c r="G164" s="646"/>
      <c r="H164" s="646"/>
      <c r="I164" s="646"/>
      <c r="J164" s="646"/>
      <c r="K164" s="216"/>
      <c r="L164" s="216"/>
      <c r="M164" s="216"/>
      <c r="N164" s="216"/>
      <c r="O164" s="216"/>
      <c r="P164" s="216"/>
      <c r="Q164" s="147"/>
      <c r="R164" s="154"/>
      <c r="S164" s="154"/>
      <c r="T164" s="16"/>
      <c r="U164" s="706"/>
    </row>
    <row r="165" spans="1:21">
      <c r="A165" s="154"/>
      <c r="B165" s="423"/>
      <c r="C165" s="423"/>
      <c r="D165" s="423"/>
      <c r="E165" s="644"/>
      <c r="F165" s="644"/>
      <c r="G165" s="646"/>
      <c r="H165" s="646"/>
      <c r="I165" s="646"/>
      <c r="J165" s="646"/>
      <c r="K165" s="216"/>
      <c r="L165" s="216"/>
      <c r="M165" s="216"/>
      <c r="N165" s="216"/>
      <c r="O165" s="216"/>
      <c r="P165" s="216"/>
      <c r="Q165" s="147"/>
      <c r="R165" s="154"/>
      <c r="S165" s="154"/>
      <c r="T165" s="16"/>
      <c r="U165" s="706"/>
    </row>
    <row r="166" spans="1:21">
      <c r="A166" s="154"/>
      <c r="B166" s="423"/>
      <c r="C166" s="423"/>
      <c r="D166" s="423"/>
      <c r="E166" s="644"/>
      <c r="F166" s="644"/>
      <c r="G166" s="646"/>
      <c r="H166" s="646"/>
      <c r="I166" s="646"/>
      <c r="J166" s="646"/>
      <c r="K166" s="216"/>
      <c r="L166" s="216"/>
      <c r="M166" s="216"/>
      <c r="N166" s="216"/>
      <c r="O166" s="216"/>
      <c r="P166" s="216"/>
      <c r="Q166" s="147"/>
      <c r="R166" s="154"/>
      <c r="S166" s="154"/>
      <c r="T166" s="16"/>
      <c r="U166" s="706"/>
    </row>
    <row r="167" spans="1:21">
      <c r="A167" s="154"/>
      <c r="B167" s="423"/>
      <c r="C167" s="423"/>
      <c r="D167" s="423"/>
      <c r="E167" s="644"/>
      <c r="F167" s="644"/>
      <c r="G167" s="646"/>
      <c r="H167" s="646"/>
      <c r="I167" s="646"/>
      <c r="J167" s="646"/>
      <c r="K167" s="216"/>
      <c r="L167" s="216"/>
      <c r="M167" s="216"/>
      <c r="N167" s="216"/>
      <c r="O167" s="216"/>
      <c r="P167" s="216"/>
      <c r="Q167" s="147"/>
      <c r="R167" s="154"/>
      <c r="S167" s="154"/>
      <c r="T167" s="16"/>
      <c r="U167" s="706"/>
    </row>
    <row r="168" spans="1:21">
      <c r="A168" s="154"/>
      <c r="B168" s="423"/>
      <c r="C168" s="423"/>
      <c r="D168" s="423"/>
      <c r="E168" s="644"/>
      <c r="F168" s="644"/>
      <c r="G168" s="646"/>
      <c r="H168" s="646"/>
      <c r="I168" s="646"/>
      <c r="J168" s="646"/>
      <c r="K168" s="216"/>
      <c r="L168" s="216"/>
      <c r="M168" s="216"/>
      <c r="N168" s="216"/>
      <c r="O168" s="216"/>
      <c r="P168" s="216"/>
      <c r="Q168" s="147"/>
      <c r="R168" s="154"/>
      <c r="S168" s="154"/>
      <c r="T168" s="16"/>
      <c r="U168" s="706"/>
    </row>
    <row r="169" spans="1:21">
      <c r="A169" s="154"/>
      <c r="B169" s="423"/>
      <c r="C169" s="423"/>
      <c r="D169" s="423"/>
      <c r="E169" s="644"/>
      <c r="F169" s="644"/>
      <c r="G169" s="646"/>
      <c r="H169" s="646"/>
      <c r="I169" s="646"/>
      <c r="J169" s="646"/>
      <c r="K169" s="216"/>
      <c r="L169" s="216"/>
      <c r="M169" s="216"/>
      <c r="N169" s="216"/>
      <c r="O169" s="216"/>
      <c r="P169" s="216"/>
      <c r="Q169" s="147"/>
      <c r="R169" s="154"/>
      <c r="S169" s="154"/>
      <c r="T169" s="16"/>
      <c r="U169" s="706"/>
    </row>
    <row r="170" spans="1:21">
      <c r="A170" s="154"/>
      <c r="B170" s="423"/>
      <c r="C170" s="423"/>
      <c r="D170" s="423"/>
      <c r="E170" s="644"/>
      <c r="F170" s="644"/>
      <c r="G170" s="646"/>
      <c r="H170" s="646"/>
      <c r="I170" s="646"/>
      <c r="J170" s="646"/>
      <c r="K170" s="216"/>
      <c r="L170" s="216"/>
      <c r="M170" s="216"/>
      <c r="N170" s="216"/>
      <c r="O170" s="216"/>
      <c r="P170" s="216"/>
      <c r="Q170" s="147"/>
      <c r="R170" s="154"/>
      <c r="S170" s="154"/>
      <c r="T170" s="16"/>
      <c r="U170" s="706"/>
    </row>
    <row r="171" spans="1:21">
      <c r="A171" s="154"/>
      <c r="B171" s="423"/>
      <c r="C171" s="423"/>
      <c r="D171" s="423"/>
      <c r="E171" s="644"/>
      <c r="F171" s="644"/>
      <c r="G171" s="646"/>
      <c r="H171" s="646"/>
      <c r="I171" s="646"/>
      <c r="J171" s="646"/>
      <c r="K171" s="216"/>
      <c r="L171" s="216"/>
      <c r="M171" s="216"/>
      <c r="N171" s="216"/>
      <c r="O171" s="216"/>
      <c r="P171" s="216"/>
      <c r="Q171" s="147"/>
      <c r="R171" s="154"/>
      <c r="S171" s="154"/>
      <c r="T171" s="16"/>
      <c r="U171" s="706"/>
    </row>
    <row r="172" spans="1:21">
      <c r="A172" s="154"/>
      <c r="B172" s="423"/>
      <c r="C172" s="423"/>
      <c r="D172" s="423"/>
      <c r="E172" s="644"/>
      <c r="F172" s="644"/>
      <c r="G172" s="646"/>
      <c r="H172" s="646"/>
      <c r="I172" s="646"/>
      <c r="J172" s="646"/>
      <c r="K172" s="216"/>
      <c r="L172" s="216"/>
      <c r="M172" s="216"/>
      <c r="N172" s="216"/>
      <c r="O172" s="216"/>
      <c r="P172" s="216"/>
      <c r="Q172" s="147"/>
      <c r="R172" s="154"/>
      <c r="S172" s="154"/>
      <c r="T172" s="16"/>
      <c r="U172" s="706"/>
    </row>
    <row r="173" spans="1:21">
      <c r="A173" s="154"/>
      <c r="B173" s="423"/>
      <c r="C173" s="423"/>
      <c r="D173" s="423"/>
      <c r="E173" s="644"/>
      <c r="F173" s="644"/>
      <c r="G173" s="646"/>
      <c r="H173" s="646"/>
      <c r="I173" s="646"/>
      <c r="J173" s="646"/>
      <c r="K173" s="216"/>
      <c r="L173" s="216"/>
      <c r="M173" s="216"/>
      <c r="N173" s="216"/>
      <c r="O173" s="216"/>
      <c r="P173" s="216"/>
      <c r="Q173" s="147"/>
      <c r="R173" s="154"/>
      <c r="S173" s="154"/>
      <c r="T173" s="16"/>
      <c r="U173" s="706"/>
    </row>
    <row r="174" spans="1:21">
      <c r="A174" s="154"/>
      <c r="B174" s="423"/>
      <c r="C174" s="423"/>
      <c r="D174" s="423"/>
      <c r="E174" s="644"/>
      <c r="F174" s="644"/>
      <c r="G174" s="646"/>
      <c r="H174" s="646"/>
      <c r="I174" s="646"/>
      <c r="J174" s="646"/>
      <c r="K174" s="216"/>
      <c r="L174" s="216"/>
      <c r="M174" s="216"/>
      <c r="N174" s="216"/>
      <c r="O174" s="216"/>
      <c r="P174" s="216"/>
      <c r="Q174" s="147"/>
      <c r="R174" s="154"/>
      <c r="S174" s="154"/>
      <c r="T174" s="16"/>
      <c r="U174" s="706"/>
    </row>
    <row r="175" spans="1:21">
      <c r="A175" s="154"/>
      <c r="B175" s="423"/>
      <c r="C175" s="423"/>
      <c r="D175" s="423"/>
      <c r="E175" s="644"/>
      <c r="F175" s="644"/>
      <c r="G175" s="646"/>
      <c r="H175" s="646"/>
      <c r="I175" s="646"/>
      <c r="J175" s="646"/>
      <c r="K175" s="216"/>
      <c r="L175" s="216"/>
      <c r="M175" s="216"/>
      <c r="N175" s="216"/>
      <c r="O175" s="216"/>
      <c r="P175" s="216"/>
      <c r="Q175" s="147"/>
      <c r="R175" s="154"/>
      <c r="S175" s="154"/>
      <c r="T175" s="16"/>
      <c r="U175" s="706"/>
    </row>
    <row r="176" spans="1:21">
      <c r="A176" s="154"/>
      <c r="B176" s="423"/>
      <c r="C176" s="423"/>
      <c r="D176" s="423"/>
      <c r="E176" s="644"/>
      <c r="F176" s="644"/>
      <c r="G176" s="646"/>
      <c r="H176" s="646"/>
      <c r="I176" s="646"/>
      <c r="J176" s="646"/>
      <c r="K176" s="216"/>
      <c r="L176" s="216"/>
      <c r="M176" s="216"/>
      <c r="N176" s="216"/>
      <c r="O176" s="216"/>
      <c r="P176" s="216"/>
      <c r="Q176" s="147"/>
      <c r="R176" s="154"/>
      <c r="S176" s="154"/>
      <c r="T176" s="16"/>
      <c r="U176" s="706"/>
    </row>
    <row r="177" spans="1:21">
      <c r="A177" s="154"/>
      <c r="B177" s="423"/>
      <c r="C177" s="423"/>
      <c r="D177" s="423"/>
      <c r="E177" s="644"/>
      <c r="F177" s="644"/>
      <c r="G177" s="646"/>
      <c r="H177" s="646"/>
      <c r="I177" s="646"/>
      <c r="J177" s="646"/>
      <c r="K177" s="216"/>
      <c r="L177" s="216"/>
      <c r="M177" s="216"/>
      <c r="N177" s="216"/>
      <c r="O177" s="216"/>
      <c r="P177" s="216"/>
      <c r="Q177" s="147"/>
      <c r="R177" s="154"/>
      <c r="S177" s="154"/>
      <c r="T177" s="16"/>
      <c r="U177" s="706"/>
    </row>
    <row r="178" spans="1:21">
      <c r="A178" s="154"/>
      <c r="B178" s="423"/>
      <c r="C178" s="423"/>
      <c r="D178" s="423"/>
      <c r="E178" s="644"/>
      <c r="F178" s="644"/>
      <c r="G178" s="646"/>
      <c r="H178" s="646"/>
      <c r="I178" s="646"/>
      <c r="J178" s="646"/>
      <c r="K178" s="216"/>
      <c r="L178" s="216"/>
      <c r="M178" s="216"/>
      <c r="N178" s="216"/>
      <c r="O178" s="216"/>
      <c r="P178" s="216"/>
      <c r="Q178" s="147"/>
      <c r="R178" s="154"/>
      <c r="S178" s="154"/>
      <c r="T178" s="16"/>
      <c r="U178" s="706"/>
    </row>
    <row r="179" spans="1:21">
      <c r="A179" s="154"/>
      <c r="B179" s="423"/>
      <c r="C179" s="423"/>
      <c r="D179" s="423"/>
      <c r="E179" s="644"/>
      <c r="F179" s="644"/>
      <c r="G179" s="646"/>
      <c r="H179" s="646"/>
      <c r="I179" s="646"/>
      <c r="J179" s="646"/>
      <c r="K179" s="216"/>
      <c r="L179" s="216"/>
      <c r="M179" s="216"/>
      <c r="N179" s="216"/>
      <c r="O179" s="216"/>
      <c r="P179" s="216"/>
      <c r="Q179" s="147"/>
      <c r="R179" s="154"/>
      <c r="S179" s="154"/>
      <c r="T179" s="16"/>
      <c r="U179" s="706"/>
    </row>
    <row r="180" spans="1:21">
      <c r="A180" s="154"/>
      <c r="B180" s="423"/>
      <c r="C180" s="423"/>
      <c r="D180" s="423"/>
      <c r="E180" s="644"/>
      <c r="F180" s="644"/>
      <c r="G180" s="646"/>
      <c r="H180" s="646"/>
      <c r="I180" s="646"/>
      <c r="J180" s="646"/>
      <c r="K180" s="216"/>
      <c r="L180" s="216"/>
      <c r="M180" s="216"/>
      <c r="N180" s="216"/>
      <c r="O180" s="216"/>
      <c r="P180" s="216"/>
      <c r="Q180" s="147"/>
      <c r="R180" s="154"/>
      <c r="S180" s="154"/>
      <c r="T180" s="16"/>
      <c r="U180" s="706"/>
    </row>
    <row r="181" spans="1:21">
      <c r="A181" s="154"/>
      <c r="B181" s="423"/>
      <c r="C181" s="423"/>
      <c r="D181" s="423"/>
      <c r="E181" s="644"/>
      <c r="F181" s="644"/>
      <c r="G181" s="646"/>
      <c r="H181" s="646"/>
      <c r="I181" s="646"/>
      <c r="J181" s="646"/>
      <c r="K181" s="216"/>
      <c r="L181" s="216"/>
      <c r="M181" s="216"/>
      <c r="N181" s="216"/>
      <c r="O181" s="216"/>
      <c r="P181" s="216"/>
      <c r="Q181" s="147"/>
      <c r="R181" s="154"/>
      <c r="S181" s="154"/>
      <c r="T181" s="16"/>
      <c r="U181" s="706"/>
    </row>
    <row r="182" spans="1:21">
      <c r="A182" s="154"/>
      <c r="B182" s="423"/>
      <c r="C182" s="423"/>
      <c r="D182" s="423"/>
      <c r="E182" s="644"/>
      <c r="F182" s="644"/>
      <c r="G182" s="646"/>
      <c r="H182" s="646"/>
      <c r="I182" s="646"/>
      <c r="J182" s="646"/>
      <c r="K182" s="216"/>
      <c r="L182" s="216"/>
      <c r="M182" s="216"/>
      <c r="N182" s="216"/>
      <c r="O182" s="216"/>
      <c r="P182" s="216"/>
      <c r="Q182" s="147"/>
      <c r="R182" s="154"/>
      <c r="S182" s="154"/>
      <c r="T182" s="16"/>
      <c r="U182" s="706"/>
    </row>
    <row r="183" spans="1:21">
      <c r="A183" s="154"/>
      <c r="B183" s="423"/>
      <c r="C183" s="423"/>
      <c r="D183" s="423"/>
      <c r="E183" s="644"/>
      <c r="F183" s="644"/>
      <c r="G183" s="646"/>
      <c r="H183" s="646"/>
      <c r="I183" s="646"/>
      <c r="J183" s="646"/>
      <c r="K183" s="216"/>
      <c r="L183" s="216"/>
      <c r="M183" s="216"/>
      <c r="N183" s="216"/>
      <c r="O183" s="216"/>
      <c r="P183" s="216"/>
      <c r="Q183" s="147"/>
      <c r="R183" s="154"/>
      <c r="S183" s="154"/>
      <c r="T183" s="16"/>
      <c r="U183" s="706"/>
    </row>
    <row r="184" spans="1:21">
      <c r="A184" s="154"/>
      <c r="B184" s="423"/>
      <c r="C184" s="423"/>
      <c r="D184" s="423"/>
      <c r="E184" s="644"/>
      <c r="F184" s="644"/>
      <c r="G184" s="646"/>
      <c r="H184" s="646"/>
      <c r="I184" s="646"/>
      <c r="J184" s="646"/>
      <c r="K184" s="216"/>
      <c r="L184" s="216"/>
      <c r="M184" s="216"/>
      <c r="N184" s="216"/>
      <c r="O184" s="216"/>
      <c r="P184" s="216"/>
      <c r="Q184" s="147"/>
      <c r="R184" s="154"/>
      <c r="S184" s="154"/>
      <c r="T184" s="16"/>
      <c r="U184" s="706"/>
    </row>
    <row r="185" spans="1:21">
      <c r="A185" s="154"/>
      <c r="B185" s="423"/>
      <c r="C185" s="423"/>
      <c r="D185" s="423"/>
      <c r="E185" s="644"/>
      <c r="F185" s="644"/>
      <c r="G185" s="646"/>
      <c r="H185" s="646"/>
      <c r="I185" s="646"/>
      <c r="J185" s="646"/>
      <c r="K185" s="216"/>
      <c r="L185" s="216"/>
      <c r="M185" s="216"/>
      <c r="N185" s="216"/>
      <c r="O185" s="216"/>
      <c r="P185" s="216"/>
      <c r="Q185" s="147"/>
      <c r="R185" s="154"/>
      <c r="S185" s="154"/>
      <c r="T185" s="16"/>
      <c r="U185" s="706"/>
    </row>
    <row r="186" spans="1:21">
      <c r="A186" s="154"/>
      <c r="B186" s="423"/>
      <c r="C186" s="423"/>
      <c r="D186" s="423"/>
      <c r="E186" s="644"/>
      <c r="F186" s="644"/>
      <c r="G186" s="646"/>
      <c r="H186" s="646"/>
      <c r="I186" s="646"/>
      <c r="J186" s="646"/>
      <c r="K186" s="216"/>
      <c r="L186" s="216"/>
      <c r="M186" s="216"/>
      <c r="N186" s="216"/>
      <c r="O186" s="216"/>
      <c r="P186" s="216"/>
      <c r="Q186" s="147"/>
      <c r="R186" s="154"/>
      <c r="S186" s="154"/>
      <c r="T186" s="16"/>
      <c r="U186" s="706"/>
    </row>
    <row r="187" spans="1:21">
      <c r="A187" s="154"/>
      <c r="B187" s="423"/>
      <c r="C187" s="423"/>
      <c r="D187" s="423"/>
      <c r="E187" s="644"/>
      <c r="F187" s="644"/>
      <c r="G187" s="646"/>
      <c r="H187" s="646"/>
      <c r="I187" s="646"/>
      <c r="J187" s="646"/>
      <c r="K187" s="216"/>
      <c r="L187" s="216"/>
      <c r="M187" s="216"/>
      <c r="N187" s="216"/>
      <c r="O187" s="216"/>
      <c r="P187" s="216"/>
      <c r="Q187" s="147"/>
      <c r="R187" s="154"/>
      <c r="S187" s="154"/>
      <c r="T187" s="16"/>
      <c r="U187" s="706"/>
    </row>
    <row r="188" spans="1:21">
      <c r="A188" s="154"/>
      <c r="B188" s="423"/>
      <c r="C188" s="423"/>
      <c r="D188" s="423"/>
      <c r="E188" s="644"/>
      <c r="F188" s="644"/>
      <c r="G188" s="646"/>
      <c r="H188" s="646"/>
      <c r="I188" s="646"/>
      <c r="J188" s="646"/>
      <c r="K188" s="216"/>
      <c r="L188" s="216"/>
      <c r="M188" s="216"/>
      <c r="N188" s="216"/>
      <c r="O188" s="216"/>
      <c r="P188" s="216"/>
      <c r="Q188" s="147"/>
      <c r="R188" s="154"/>
      <c r="S188" s="154"/>
      <c r="T188" s="16"/>
      <c r="U188" s="706"/>
    </row>
    <row r="189" spans="1:21">
      <c r="A189" s="154"/>
      <c r="B189" s="423"/>
      <c r="C189" s="423"/>
      <c r="D189" s="423"/>
      <c r="E189" s="644"/>
      <c r="F189" s="644"/>
      <c r="G189" s="646"/>
      <c r="H189" s="646"/>
      <c r="I189" s="646"/>
      <c r="J189" s="646"/>
      <c r="K189" s="216"/>
      <c r="L189" s="216"/>
      <c r="M189" s="216"/>
      <c r="N189" s="216"/>
      <c r="O189" s="216"/>
      <c r="P189" s="216"/>
      <c r="Q189" s="147"/>
      <c r="R189" s="154"/>
      <c r="S189" s="154"/>
      <c r="T189" s="16"/>
      <c r="U189" s="706"/>
    </row>
    <row r="190" spans="1:21">
      <c r="A190" s="154"/>
      <c r="B190" s="423"/>
      <c r="C190" s="423"/>
      <c r="D190" s="423"/>
      <c r="E190" s="644"/>
      <c r="F190" s="644"/>
      <c r="G190" s="646"/>
      <c r="H190" s="646"/>
      <c r="I190" s="646"/>
      <c r="J190" s="646"/>
      <c r="K190" s="216"/>
      <c r="L190" s="216"/>
      <c r="M190" s="216"/>
      <c r="N190" s="216"/>
      <c r="O190" s="216"/>
      <c r="P190" s="216"/>
      <c r="Q190" s="147"/>
      <c r="R190" s="154"/>
      <c r="S190" s="154"/>
      <c r="T190" s="16"/>
      <c r="U190" s="706"/>
    </row>
    <row r="191" spans="1:21">
      <c r="A191" s="154"/>
      <c r="B191" s="423"/>
      <c r="C191" s="423"/>
      <c r="D191" s="423"/>
      <c r="E191" s="644"/>
      <c r="F191" s="644"/>
      <c r="G191" s="646"/>
      <c r="H191" s="646"/>
      <c r="I191" s="646"/>
      <c r="J191" s="646"/>
      <c r="K191" s="216"/>
      <c r="L191" s="216"/>
      <c r="M191" s="216"/>
      <c r="N191" s="216"/>
      <c r="O191" s="216"/>
      <c r="P191" s="216"/>
      <c r="Q191" s="147"/>
      <c r="R191" s="154"/>
      <c r="S191" s="154"/>
      <c r="T191" s="16"/>
      <c r="U191" s="706"/>
    </row>
    <row r="192" spans="1:21">
      <c r="A192" s="154"/>
      <c r="B192" s="423"/>
      <c r="C192" s="423"/>
      <c r="D192" s="423"/>
      <c r="E192" s="644"/>
      <c r="F192" s="644"/>
      <c r="G192" s="646"/>
      <c r="H192" s="646"/>
      <c r="I192" s="646"/>
      <c r="J192" s="646"/>
      <c r="K192" s="216"/>
      <c r="L192" s="216"/>
      <c r="M192" s="216"/>
      <c r="N192" s="216"/>
      <c r="O192" s="216"/>
      <c r="P192" s="216"/>
      <c r="Q192" s="147"/>
      <c r="R192" s="154"/>
      <c r="S192" s="154"/>
      <c r="T192" s="16"/>
      <c r="U192" s="706"/>
    </row>
    <row r="193" spans="1:21">
      <c r="A193" s="154"/>
      <c r="B193" s="423"/>
      <c r="C193" s="423"/>
      <c r="D193" s="423"/>
      <c r="E193" s="644"/>
      <c r="F193" s="644"/>
      <c r="G193" s="646"/>
      <c r="H193" s="646"/>
      <c r="I193" s="646"/>
      <c r="J193" s="646"/>
      <c r="K193" s="216"/>
      <c r="L193" s="216"/>
      <c r="M193" s="216"/>
      <c r="N193" s="216"/>
      <c r="O193" s="216"/>
      <c r="P193" s="216"/>
      <c r="Q193" s="147"/>
      <c r="R193" s="154"/>
      <c r="S193" s="154"/>
      <c r="T193" s="16"/>
      <c r="U193" s="706"/>
    </row>
    <row r="194" spans="1:21">
      <c r="A194" s="154"/>
      <c r="B194" s="423"/>
      <c r="C194" s="423"/>
      <c r="D194" s="423"/>
      <c r="E194" s="644"/>
      <c r="F194" s="644"/>
      <c r="G194" s="646"/>
      <c r="H194" s="646"/>
      <c r="I194" s="646"/>
      <c r="J194" s="646"/>
      <c r="K194" s="216"/>
      <c r="L194" s="216"/>
      <c r="M194" s="216"/>
      <c r="N194" s="216"/>
      <c r="O194" s="216"/>
      <c r="P194" s="216"/>
      <c r="Q194" s="147"/>
      <c r="R194" s="154"/>
      <c r="S194" s="154"/>
      <c r="T194" s="16"/>
      <c r="U194" s="706"/>
    </row>
    <row r="195" spans="1:21">
      <c r="A195" s="154"/>
      <c r="B195" s="423"/>
      <c r="C195" s="423"/>
      <c r="D195" s="423"/>
      <c r="E195" s="644"/>
      <c r="F195" s="644"/>
      <c r="G195" s="646"/>
      <c r="H195" s="646"/>
      <c r="I195" s="646"/>
      <c r="J195" s="646"/>
      <c r="K195" s="216"/>
      <c r="L195" s="216"/>
      <c r="M195" s="216"/>
      <c r="N195" s="216"/>
      <c r="O195" s="216"/>
      <c r="P195" s="216"/>
      <c r="Q195" s="147"/>
      <c r="R195" s="154"/>
      <c r="S195" s="154"/>
      <c r="T195" s="16"/>
      <c r="U195" s="706"/>
    </row>
    <row r="196" spans="1:21">
      <c r="A196" s="154"/>
      <c r="B196" s="423"/>
      <c r="C196" s="423"/>
      <c r="D196" s="423"/>
      <c r="E196" s="644"/>
      <c r="F196" s="644"/>
      <c r="G196" s="646"/>
      <c r="H196" s="646"/>
      <c r="I196" s="646"/>
      <c r="J196" s="646"/>
      <c r="K196" s="216"/>
      <c r="L196" s="216"/>
      <c r="M196" s="216"/>
      <c r="N196" s="216"/>
      <c r="O196" s="216"/>
      <c r="P196" s="216"/>
      <c r="Q196" s="147"/>
      <c r="R196" s="154"/>
      <c r="S196" s="154"/>
      <c r="T196" s="16"/>
      <c r="U196" s="706"/>
    </row>
    <row r="197" spans="1:21">
      <c r="A197" s="154"/>
      <c r="B197" s="423"/>
      <c r="C197" s="423"/>
      <c r="D197" s="423"/>
      <c r="E197" s="644"/>
      <c r="F197" s="644"/>
      <c r="G197" s="646"/>
      <c r="H197" s="646"/>
      <c r="I197" s="646"/>
      <c r="J197" s="646"/>
      <c r="K197" s="216"/>
      <c r="L197" s="216"/>
      <c r="M197" s="216"/>
      <c r="N197" s="216"/>
      <c r="O197" s="216"/>
      <c r="P197" s="216"/>
      <c r="Q197" s="147"/>
      <c r="R197" s="154"/>
      <c r="S197" s="154"/>
      <c r="T197" s="16"/>
      <c r="U197" s="706"/>
    </row>
    <row r="198" spans="1:21">
      <c r="A198" s="154"/>
      <c r="B198" s="423"/>
      <c r="C198" s="423"/>
      <c r="D198" s="423"/>
      <c r="E198" s="644"/>
      <c r="F198" s="644"/>
      <c r="G198" s="646"/>
      <c r="H198" s="646"/>
      <c r="I198" s="646"/>
      <c r="J198" s="646"/>
      <c r="K198" s="216"/>
      <c r="L198" s="216"/>
      <c r="M198" s="216"/>
      <c r="N198" s="216"/>
      <c r="O198" s="216"/>
      <c r="P198" s="216"/>
      <c r="Q198" s="147"/>
      <c r="R198" s="154"/>
      <c r="S198" s="154"/>
      <c r="T198" s="16"/>
      <c r="U198" s="706"/>
    </row>
    <row r="199" spans="1:21">
      <c r="A199" s="154"/>
      <c r="B199" s="423"/>
      <c r="C199" s="423"/>
      <c r="D199" s="423"/>
      <c r="E199" s="644"/>
      <c r="F199" s="644"/>
      <c r="G199" s="646"/>
      <c r="H199" s="646"/>
      <c r="I199" s="646"/>
      <c r="J199" s="646"/>
      <c r="K199" s="216"/>
      <c r="L199" s="216"/>
      <c r="M199" s="216"/>
      <c r="N199" s="216"/>
      <c r="O199" s="216"/>
      <c r="P199" s="216"/>
      <c r="Q199" s="147"/>
      <c r="R199" s="154"/>
      <c r="S199" s="154"/>
      <c r="T199" s="16"/>
      <c r="U199" s="706"/>
    </row>
    <row r="200" spans="1:21">
      <c r="A200" s="154"/>
      <c r="B200" s="423"/>
      <c r="C200" s="423"/>
      <c r="D200" s="423"/>
      <c r="E200" s="644"/>
      <c r="F200" s="644"/>
      <c r="G200" s="646"/>
      <c r="H200" s="646"/>
      <c r="I200" s="646"/>
      <c r="J200" s="646"/>
      <c r="K200" s="216"/>
      <c r="L200" s="216"/>
      <c r="M200" s="216"/>
      <c r="N200" s="216"/>
      <c r="O200" s="216"/>
      <c r="P200" s="216"/>
      <c r="Q200" s="147"/>
      <c r="R200" s="154"/>
      <c r="S200" s="154"/>
      <c r="T200" s="16"/>
      <c r="U200" s="706"/>
    </row>
    <row r="201" spans="1:21">
      <c r="A201" s="154"/>
      <c r="B201" s="423"/>
      <c r="C201" s="423"/>
      <c r="D201" s="423"/>
      <c r="E201" s="644"/>
      <c r="F201" s="644"/>
      <c r="G201" s="646"/>
      <c r="H201" s="646"/>
      <c r="I201" s="646"/>
      <c r="J201" s="646"/>
      <c r="K201" s="216"/>
      <c r="L201" s="216"/>
      <c r="M201" s="216"/>
      <c r="N201" s="216"/>
      <c r="O201" s="216"/>
      <c r="P201" s="216"/>
      <c r="Q201" s="147"/>
      <c r="R201" s="154"/>
      <c r="S201" s="154"/>
      <c r="T201" s="16"/>
      <c r="U201" s="706"/>
    </row>
    <row r="202" spans="1:21">
      <c r="A202" s="154"/>
      <c r="B202" s="423"/>
      <c r="C202" s="423"/>
      <c r="D202" s="423"/>
      <c r="E202" s="644"/>
      <c r="F202" s="644"/>
      <c r="G202" s="646"/>
      <c r="H202" s="646"/>
      <c r="I202" s="646"/>
      <c r="J202" s="646"/>
      <c r="K202" s="216"/>
      <c r="L202" s="216"/>
      <c r="M202" s="216"/>
      <c r="N202" s="216"/>
      <c r="O202" s="216"/>
      <c r="P202" s="216"/>
      <c r="Q202" s="147"/>
      <c r="R202" s="154"/>
      <c r="S202" s="154"/>
      <c r="T202" s="16"/>
      <c r="U202" s="706"/>
    </row>
    <row r="203" spans="1:21">
      <c r="A203" s="154"/>
      <c r="B203" s="423"/>
      <c r="C203" s="423"/>
      <c r="D203" s="423"/>
      <c r="E203" s="644"/>
      <c r="F203" s="644"/>
      <c r="G203" s="646"/>
      <c r="H203" s="646"/>
      <c r="I203" s="646"/>
      <c r="J203" s="646"/>
      <c r="K203" s="216"/>
      <c r="L203" s="216"/>
      <c r="M203" s="216"/>
      <c r="N203" s="216"/>
      <c r="O203" s="216"/>
      <c r="P203" s="216"/>
      <c r="Q203" s="147"/>
      <c r="R203" s="154"/>
      <c r="S203" s="154"/>
      <c r="T203" s="16"/>
      <c r="U203" s="706"/>
    </row>
    <row r="204" spans="1:21">
      <c r="A204" s="154"/>
      <c r="B204" s="423"/>
      <c r="C204" s="423"/>
      <c r="D204" s="423"/>
      <c r="E204" s="644"/>
      <c r="F204" s="644"/>
      <c r="G204" s="646"/>
      <c r="H204" s="646"/>
      <c r="I204" s="646"/>
      <c r="J204" s="646"/>
      <c r="K204" s="216"/>
      <c r="L204" s="216"/>
      <c r="M204" s="216"/>
      <c r="N204" s="216"/>
      <c r="O204" s="216"/>
      <c r="P204" s="216"/>
      <c r="Q204" s="147"/>
      <c r="R204" s="154"/>
      <c r="S204" s="154"/>
      <c r="T204" s="16"/>
      <c r="U204" s="706"/>
    </row>
    <row r="205" spans="1:21">
      <c r="A205" s="154"/>
      <c r="B205" s="423"/>
      <c r="C205" s="423"/>
      <c r="D205" s="423"/>
      <c r="E205" s="644"/>
      <c r="F205" s="644"/>
      <c r="G205" s="646"/>
      <c r="H205" s="646"/>
      <c r="I205" s="646"/>
      <c r="J205" s="646"/>
      <c r="K205" s="216"/>
      <c r="L205" s="216"/>
      <c r="M205" s="216"/>
      <c r="N205" s="216"/>
      <c r="O205" s="216"/>
      <c r="P205" s="216"/>
      <c r="Q205" s="147"/>
      <c r="R205" s="154"/>
      <c r="S205" s="154"/>
      <c r="T205" s="16"/>
      <c r="U205" s="706"/>
    </row>
    <row r="206" spans="1:21">
      <c r="A206" s="154"/>
      <c r="B206" s="423"/>
      <c r="C206" s="423"/>
      <c r="D206" s="423"/>
      <c r="E206" s="644"/>
      <c r="F206" s="644"/>
      <c r="G206" s="646"/>
      <c r="H206" s="646"/>
      <c r="I206" s="646"/>
      <c r="J206" s="646"/>
      <c r="K206" s="216"/>
      <c r="L206" s="216"/>
      <c r="M206" s="216"/>
      <c r="N206" s="216"/>
      <c r="O206" s="216"/>
      <c r="P206" s="216"/>
      <c r="Q206" s="147"/>
      <c r="R206" s="154"/>
      <c r="S206" s="154"/>
      <c r="T206" s="16"/>
      <c r="U206" s="706"/>
    </row>
    <row r="207" spans="1:21">
      <c r="A207" s="154"/>
      <c r="B207" s="423"/>
      <c r="C207" s="423"/>
      <c r="D207" s="423"/>
      <c r="E207" s="644"/>
      <c r="F207" s="644"/>
      <c r="G207" s="646"/>
      <c r="H207" s="646"/>
      <c r="I207" s="646"/>
      <c r="J207" s="646"/>
      <c r="K207" s="216"/>
      <c r="L207" s="216"/>
      <c r="M207" s="216"/>
      <c r="N207" s="216"/>
      <c r="O207" s="216"/>
      <c r="P207" s="216"/>
      <c r="Q207" s="147"/>
      <c r="R207" s="154"/>
      <c r="S207" s="154"/>
      <c r="T207" s="16"/>
      <c r="U207" s="706"/>
    </row>
    <row r="208" spans="1:21">
      <c r="A208" s="154"/>
      <c r="B208" s="423"/>
      <c r="C208" s="423"/>
      <c r="D208" s="423"/>
      <c r="E208" s="644"/>
      <c r="F208" s="644"/>
      <c r="G208" s="646"/>
      <c r="H208" s="646"/>
      <c r="I208" s="646"/>
      <c r="J208" s="646"/>
      <c r="K208" s="216"/>
      <c r="L208" s="216"/>
      <c r="M208" s="216"/>
      <c r="N208" s="216"/>
      <c r="O208" s="216"/>
      <c r="P208" s="216"/>
      <c r="Q208" s="147"/>
      <c r="R208" s="154"/>
      <c r="S208" s="154"/>
      <c r="T208" s="16"/>
      <c r="U208" s="706"/>
    </row>
    <row r="209" spans="1:21">
      <c r="A209" s="154"/>
      <c r="B209" s="423"/>
      <c r="C209" s="423"/>
      <c r="D209" s="423"/>
      <c r="E209" s="644"/>
      <c r="F209" s="644"/>
      <c r="G209" s="646"/>
      <c r="H209" s="646"/>
      <c r="I209" s="646"/>
      <c r="J209" s="646"/>
      <c r="K209" s="216"/>
      <c r="L209" s="216"/>
      <c r="M209" s="216"/>
      <c r="N209" s="216"/>
      <c r="O209" s="216"/>
      <c r="P209" s="216"/>
      <c r="Q209" s="147"/>
      <c r="R209" s="154"/>
      <c r="S209" s="154"/>
      <c r="T209" s="16"/>
      <c r="U209" s="706"/>
    </row>
    <row r="210" spans="1:21">
      <c r="A210" s="154"/>
      <c r="B210" s="423"/>
      <c r="C210" s="423"/>
      <c r="D210" s="423"/>
      <c r="E210" s="644"/>
      <c r="F210" s="644"/>
      <c r="G210" s="646"/>
      <c r="H210" s="646"/>
      <c r="I210" s="646"/>
      <c r="J210" s="646"/>
      <c r="K210" s="216"/>
      <c r="L210" s="216"/>
      <c r="M210" s="216"/>
      <c r="N210" s="216"/>
      <c r="O210" s="216"/>
      <c r="P210" s="216"/>
      <c r="Q210" s="147"/>
      <c r="R210" s="154"/>
      <c r="S210" s="154"/>
      <c r="T210" s="16"/>
      <c r="U210" s="706"/>
    </row>
    <row r="211" spans="1:21">
      <c r="A211" s="154"/>
      <c r="B211" s="423"/>
      <c r="C211" s="423"/>
      <c r="D211" s="423"/>
      <c r="E211" s="644"/>
      <c r="F211" s="644"/>
      <c r="G211" s="646"/>
      <c r="H211" s="646"/>
      <c r="I211" s="646"/>
      <c r="J211" s="646"/>
      <c r="K211" s="216"/>
      <c r="L211" s="216"/>
      <c r="M211" s="216"/>
      <c r="N211" s="216"/>
      <c r="O211" s="216"/>
      <c r="P211" s="216"/>
      <c r="Q211" s="147"/>
      <c r="R211" s="154"/>
      <c r="S211" s="154"/>
      <c r="T211" s="16"/>
      <c r="U211" s="706"/>
    </row>
    <row r="212" spans="1:21">
      <c r="A212" s="154"/>
      <c r="B212" s="423"/>
      <c r="C212" s="423"/>
      <c r="D212" s="423"/>
      <c r="E212" s="644"/>
      <c r="F212" s="644"/>
      <c r="G212" s="646"/>
      <c r="H212" s="646"/>
      <c r="I212" s="646"/>
      <c r="J212" s="646"/>
      <c r="K212" s="216"/>
      <c r="L212" s="216"/>
      <c r="M212" s="216"/>
      <c r="N212" s="216"/>
      <c r="O212" s="216"/>
      <c r="P212" s="216"/>
      <c r="Q212" s="147"/>
      <c r="R212" s="154"/>
      <c r="S212" s="154"/>
      <c r="T212" s="16"/>
      <c r="U212" s="706"/>
    </row>
    <row r="213" spans="1:21">
      <c r="A213" s="154"/>
      <c r="B213" s="423"/>
      <c r="C213" s="423"/>
      <c r="D213" s="423"/>
      <c r="E213" s="644"/>
      <c r="F213" s="644"/>
      <c r="G213" s="646"/>
      <c r="H213" s="646"/>
      <c r="I213" s="646"/>
      <c r="J213" s="646"/>
      <c r="K213" s="216"/>
      <c r="L213" s="216"/>
      <c r="M213" s="216"/>
      <c r="N213" s="216"/>
      <c r="O213" s="216"/>
      <c r="P213" s="216"/>
      <c r="Q213" s="147"/>
      <c r="R213" s="154"/>
      <c r="S213" s="154"/>
      <c r="T213" s="16"/>
      <c r="U213" s="706"/>
    </row>
    <row r="214" spans="1:21">
      <c r="A214" s="154"/>
      <c r="B214" s="423"/>
      <c r="C214" s="423"/>
      <c r="D214" s="423"/>
      <c r="E214" s="644"/>
      <c r="F214" s="644"/>
      <c r="G214" s="646"/>
      <c r="H214" s="646"/>
      <c r="I214" s="646"/>
      <c r="J214" s="646"/>
      <c r="K214" s="216"/>
      <c r="L214" s="216"/>
      <c r="M214" s="216"/>
      <c r="N214" s="216"/>
      <c r="O214" s="216"/>
      <c r="P214" s="216"/>
      <c r="Q214" s="147"/>
      <c r="R214" s="154"/>
      <c r="S214" s="154"/>
      <c r="T214" s="16"/>
      <c r="U214" s="706"/>
    </row>
    <row r="215" spans="1:21">
      <c r="A215" s="154"/>
      <c r="B215" s="423"/>
      <c r="C215" s="423"/>
      <c r="D215" s="423"/>
      <c r="E215" s="644"/>
      <c r="F215" s="644"/>
      <c r="G215" s="646"/>
      <c r="H215" s="646"/>
      <c r="I215" s="646"/>
      <c r="J215" s="646"/>
      <c r="K215" s="216"/>
      <c r="L215" s="216"/>
      <c r="M215" s="216"/>
      <c r="N215" s="216"/>
      <c r="O215" s="216"/>
      <c r="P215" s="216"/>
      <c r="Q215" s="147"/>
      <c r="R215" s="154"/>
      <c r="S215" s="154"/>
      <c r="T215" s="16"/>
      <c r="U215" s="706"/>
    </row>
    <row r="216" spans="1:21">
      <c r="A216" s="154"/>
      <c r="B216" s="423"/>
      <c r="C216" s="423"/>
      <c r="D216" s="423"/>
      <c r="E216" s="644"/>
      <c r="F216" s="644"/>
      <c r="G216" s="646"/>
      <c r="H216" s="646"/>
      <c r="I216" s="646"/>
      <c r="J216" s="646"/>
      <c r="K216" s="216"/>
      <c r="L216" s="216"/>
      <c r="M216" s="216"/>
      <c r="N216" s="216"/>
      <c r="O216" s="216"/>
      <c r="P216" s="216"/>
      <c r="Q216" s="147"/>
      <c r="R216" s="154"/>
      <c r="S216" s="154"/>
      <c r="T216" s="16"/>
      <c r="U216" s="706"/>
    </row>
    <row r="217" spans="1:21">
      <c r="A217" s="154"/>
      <c r="B217" s="423"/>
      <c r="C217" s="423"/>
      <c r="D217" s="423"/>
      <c r="E217" s="644"/>
      <c r="F217" s="644"/>
      <c r="G217" s="646"/>
      <c r="H217" s="646"/>
      <c r="I217" s="646"/>
      <c r="J217" s="646"/>
      <c r="K217" s="216"/>
      <c r="L217" s="216"/>
      <c r="M217" s="216"/>
      <c r="N217" s="216"/>
      <c r="O217" s="216"/>
      <c r="P217" s="216"/>
      <c r="Q217" s="147"/>
      <c r="R217" s="154"/>
      <c r="S217" s="154"/>
      <c r="T217" s="16"/>
      <c r="U217" s="706"/>
    </row>
    <row r="218" spans="1:21">
      <c r="A218" s="154"/>
      <c r="B218" s="423"/>
      <c r="C218" s="423"/>
      <c r="D218" s="423"/>
      <c r="E218" s="644"/>
      <c r="F218" s="644"/>
      <c r="G218" s="646"/>
      <c r="H218" s="646"/>
      <c r="I218" s="646"/>
      <c r="J218" s="646"/>
      <c r="K218" s="216"/>
      <c r="L218" s="216"/>
      <c r="M218" s="216"/>
      <c r="N218" s="216"/>
      <c r="O218" s="216"/>
      <c r="P218" s="216"/>
      <c r="Q218" s="147"/>
      <c r="R218" s="154"/>
      <c r="S218" s="154"/>
      <c r="T218" s="16"/>
      <c r="U218" s="706"/>
    </row>
    <row r="219" spans="1:21">
      <c r="A219" s="154"/>
      <c r="B219" s="423"/>
      <c r="C219" s="423"/>
      <c r="D219" s="423"/>
      <c r="E219" s="644"/>
      <c r="F219" s="644"/>
      <c r="G219" s="646"/>
      <c r="H219" s="646"/>
      <c r="I219" s="646"/>
      <c r="J219" s="646"/>
      <c r="K219" s="216"/>
      <c r="L219" s="216"/>
      <c r="M219" s="216"/>
      <c r="N219" s="216"/>
      <c r="O219" s="216"/>
      <c r="P219" s="216"/>
      <c r="Q219" s="147"/>
      <c r="R219" s="154"/>
      <c r="S219" s="154"/>
      <c r="T219" s="16"/>
      <c r="U219" s="706"/>
    </row>
    <row r="220" spans="1:21">
      <c r="A220" s="154"/>
      <c r="B220" s="423"/>
      <c r="C220" s="423"/>
      <c r="D220" s="423"/>
      <c r="E220" s="644"/>
      <c r="F220" s="644"/>
      <c r="G220" s="646"/>
      <c r="H220" s="646"/>
      <c r="I220" s="646"/>
      <c r="J220" s="646"/>
      <c r="K220" s="216"/>
      <c r="L220" s="216"/>
      <c r="M220" s="216"/>
      <c r="N220" s="216"/>
      <c r="O220" s="216"/>
      <c r="P220" s="216"/>
      <c r="Q220" s="147"/>
      <c r="R220" s="154"/>
      <c r="S220" s="154"/>
      <c r="T220" s="16"/>
      <c r="U220" s="706"/>
    </row>
    <row r="221" spans="1:21">
      <c r="A221" s="154"/>
      <c r="B221" s="423"/>
      <c r="C221" s="423"/>
      <c r="D221" s="423"/>
      <c r="E221" s="644"/>
      <c r="F221" s="644"/>
      <c r="G221" s="646"/>
      <c r="H221" s="646"/>
      <c r="I221" s="646"/>
      <c r="J221" s="646"/>
      <c r="K221" s="216"/>
      <c r="L221" s="216"/>
      <c r="M221" s="216"/>
      <c r="N221" s="216"/>
      <c r="O221" s="216"/>
      <c r="P221" s="216"/>
      <c r="Q221" s="147"/>
      <c r="R221" s="154"/>
      <c r="S221" s="154"/>
      <c r="T221" s="16"/>
      <c r="U221" s="706"/>
    </row>
    <row r="222" spans="1:21">
      <c r="A222" s="154"/>
      <c r="B222" s="423"/>
      <c r="C222" s="423"/>
      <c r="D222" s="423"/>
      <c r="E222" s="644"/>
      <c r="F222" s="644"/>
      <c r="G222" s="646"/>
      <c r="H222" s="646"/>
      <c r="I222" s="646"/>
      <c r="J222" s="646"/>
      <c r="K222" s="216"/>
      <c r="L222" s="216"/>
      <c r="M222" s="216"/>
      <c r="N222" s="216"/>
      <c r="O222" s="216"/>
      <c r="P222" s="216"/>
      <c r="Q222" s="147"/>
      <c r="R222" s="154"/>
      <c r="S222" s="154"/>
      <c r="T222" s="16"/>
      <c r="U222" s="706"/>
    </row>
    <row r="223" spans="1:21">
      <c r="A223" s="154"/>
      <c r="B223" s="423"/>
      <c r="C223" s="423"/>
      <c r="D223" s="423"/>
      <c r="E223" s="644"/>
      <c r="F223" s="644"/>
      <c r="G223" s="646"/>
      <c r="H223" s="646"/>
      <c r="I223" s="646"/>
      <c r="J223" s="646"/>
      <c r="K223" s="216"/>
      <c r="L223" s="216"/>
      <c r="M223" s="216"/>
      <c r="N223" s="216"/>
      <c r="O223" s="216"/>
      <c r="P223" s="216"/>
      <c r="Q223" s="147"/>
      <c r="R223" s="154"/>
      <c r="S223" s="154"/>
      <c r="T223" s="16"/>
      <c r="U223" s="706"/>
    </row>
    <row r="224" spans="1:21">
      <c r="A224" s="154"/>
      <c r="B224" s="423"/>
      <c r="C224" s="423"/>
      <c r="D224" s="423"/>
      <c r="E224" s="644"/>
      <c r="F224" s="644"/>
      <c r="G224" s="646"/>
      <c r="H224" s="646"/>
      <c r="I224" s="646"/>
      <c r="J224" s="646"/>
      <c r="K224" s="216"/>
      <c r="L224" s="216"/>
      <c r="M224" s="216"/>
      <c r="N224" s="216"/>
      <c r="O224" s="216"/>
      <c r="P224" s="216"/>
      <c r="Q224" s="147"/>
      <c r="R224" s="154"/>
      <c r="S224" s="154"/>
      <c r="T224" s="16"/>
      <c r="U224" s="706"/>
    </row>
    <row r="225" spans="1:21">
      <c r="A225" s="154"/>
      <c r="B225" s="423"/>
      <c r="C225" s="423"/>
      <c r="D225" s="423"/>
      <c r="E225" s="644"/>
      <c r="F225" s="644"/>
      <c r="G225" s="646"/>
      <c r="H225" s="646"/>
      <c r="I225" s="646"/>
      <c r="J225" s="646"/>
      <c r="K225" s="216"/>
      <c r="L225" s="216"/>
      <c r="M225" s="216"/>
      <c r="N225" s="216"/>
      <c r="O225" s="216"/>
      <c r="P225" s="216"/>
      <c r="Q225" s="147"/>
      <c r="R225" s="154"/>
      <c r="S225" s="154"/>
      <c r="T225" s="16"/>
      <c r="U225" s="706"/>
    </row>
    <row r="226" spans="1:21">
      <c r="A226" s="154"/>
      <c r="B226" s="423"/>
      <c r="C226" s="423"/>
      <c r="D226" s="423"/>
      <c r="E226" s="644"/>
      <c r="F226" s="644"/>
      <c r="G226" s="646"/>
      <c r="H226" s="646"/>
      <c r="I226" s="646"/>
      <c r="J226" s="646"/>
      <c r="K226" s="216"/>
      <c r="L226" s="216"/>
      <c r="M226" s="216"/>
      <c r="N226" s="216"/>
      <c r="O226" s="216"/>
      <c r="P226" s="216"/>
      <c r="Q226" s="147"/>
      <c r="R226" s="154"/>
      <c r="S226" s="154"/>
      <c r="T226" s="16"/>
      <c r="U226" s="706"/>
    </row>
    <row r="227" spans="1:21">
      <c r="A227" s="154"/>
      <c r="B227" s="423"/>
      <c r="C227" s="423"/>
      <c r="D227" s="423"/>
      <c r="E227" s="644"/>
      <c r="F227" s="644"/>
      <c r="G227" s="646"/>
      <c r="H227" s="646"/>
      <c r="I227" s="646"/>
      <c r="J227" s="646"/>
      <c r="K227" s="216"/>
      <c r="L227" s="216"/>
      <c r="M227" s="216"/>
      <c r="N227" s="216"/>
      <c r="O227" s="216"/>
      <c r="P227" s="216"/>
      <c r="Q227" s="147"/>
      <c r="R227" s="154"/>
      <c r="S227" s="154"/>
      <c r="T227" s="16"/>
      <c r="U227" s="706"/>
    </row>
    <row r="228" spans="1:21">
      <c r="A228" s="154"/>
      <c r="B228" s="423"/>
      <c r="C228" s="423"/>
      <c r="D228" s="423"/>
      <c r="E228" s="644"/>
      <c r="F228" s="644"/>
      <c r="G228" s="646"/>
      <c r="H228" s="646"/>
      <c r="I228" s="646"/>
      <c r="J228" s="646"/>
      <c r="K228" s="216"/>
      <c r="L228" s="216"/>
      <c r="M228" s="216"/>
      <c r="N228" s="216"/>
      <c r="O228" s="216"/>
      <c r="P228" s="216"/>
      <c r="Q228" s="147"/>
      <c r="R228" s="154"/>
      <c r="S228" s="154"/>
      <c r="T228" s="16"/>
      <c r="U228" s="706"/>
    </row>
    <row r="229" spans="1:21">
      <c r="A229" s="154"/>
      <c r="B229" s="423"/>
      <c r="C229" s="423"/>
      <c r="D229" s="423"/>
      <c r="E229" s="644"/>
      <c r="F229" s="644"/>
      <c r="G229" s="646"/>
      <c r="H229" s="646"/>
      <c r="I229" s="646"/>
      <c r="J229" s="646"/>
      <c r="K229" s="216"/>
      <c r="L229" s="216"/>
      <c r="M229" s="216"/>
      <c r="N229" s="216"/>
      <c r="O229" s="216"/>
      <c r="P229" s="216"/>
      <c r="Q229" s="147"/>
      <c r="R229" s="154"/>
      <c r="S229" s="154"/>
      <c r="T229" s="16"/>
      <c r="U229" s="706"/>
    </row>
    <row r="230" spans="1:21">
      <c r="A230" s="154"/>
      <c r="B230" s="423"/>
      <c r="C230" s="423"/>
      <c r="D230" s="423"/>
      <c r="E230" s="644"/>
      <c r="F230" s="644"/>
      <c r="G230" s="646"/>
      <c r="H230" s="646"/>
      <c r="I230" s="646"/>
      <c r="J230" s="646"/>
      <c r="K230" s="216"/>
      <c r="L230" s="216"/>
      <c r="M230" s="216"/>
      <c r="N230" s="216"/>
      <c r="O230" s="216"/>
      <c r="P230" s="216"/>
      <c r="Q230" s="147"/>
      <c r="R230" s="154"/>
      <c r="S230" s="154"/>
      <c r="T230" s="16"/>
      <c r="U230" s="706"/>
    </row>
    <row r="231" spans="1:21">
      <c r="A231" s="154"/>
      <c r="B231" s="423"/>
      <c r="C231" s="423"/>
      <c r="D231" s="423"/>
      <c r="E231" s="644"/>
      <c r="F231" s="644"/>
      <c r="G231" s="646"/>
      <c r="H231" s="646"/>
      <c r="I231" s="646"/>
      <c r="J231" s="646"/>
      <c r="K231" s="216"/>
      <c r="L231" s="216"/>
      <c r="M231" s="216"/>
      <c r="N231" s="216"/>
      <c r="O231" s="216"/>
      <c r="P231" s="216"/>
      <c r="Q231" s="147"/>
      <c r="R231" s="154"/>
      <c r="S231" s="154"/>
      <c r="T231" s="16"/>
      <c r="U231" s="706"/>
    </row>
    <row r="232" spans="1:21">
      <c r="A232" s="154"/>
      <c r="B232" s="423"/>
      <c r="C232" s="423"/>
      <c r="D232" s="423"/>
      <c r="E232" s="644"/>
      <c r="F232" s="644"/>
      <c r="G232" s="646"/>
      <c r="H232" s="646"/>
      <c r="I232" s="646"/>
      <c r="J232" s="646"/>
      <c r="K232" s="216"/>
      <c r="L232" s="216"/>
      <c r="M232" s="216"/>
      <c r="N232" s="216"/>
      <c r="O232" s="216"/>
      <c r="P232" s="216"/>
      <c r="Q232" s="147"/>
      <c r="R232" s="154"/>
      <c r="S232" s="154"/>
      <c r="T232" s="16"/>
      <c r="U232" s="706"/>
    </row>
    <row r="233" spans="1:21">
      <c r="A233" s="154"/>
      <c r="B233" s="423"/>
      <c r="C233" s="423"/>
      <c r="D233" s="423"/>
      <c r="E233" s="644"/>
      <c r="F233" s="644"/>
      <c r="G233" s="646"/>
      <c r="H233" s="646"/>
      <c r="I233" s="646"/>
      <c r="J233" s="646"/>
      <c r="K233" s="216"/>
      <c r="L233" s="216"/>
      <c r="M233" s="216"/>
      <c r="N233" s="216"/>
      <c r="O233" s="216"/>
      <c r="P233" s="216"/>
      <c r="Q233" s="147"/>
      <c r="R233" s="154"/>
      <c r="S233" s="154"/>
      <c r="T233" s="16"/>
      <c r="U233" s="706"/>
    </row>
    <row r="234" spans="1:21">
      <c r="A234" s="154"/>
      <c r="B234" s="423"/>
      <c r="C234" s="423"/>
      <c r="D234" s="423"/>
      <c r="E234" s="644"/>
      <c r="F234" s="644"/>
      <c r="G234" s="646"/>
      <c r="H234" s="646"/>
      <c r="I234" s="646"/>
      <c r="J234" s="646"/>
      <c r="K234" s="216"/>
      <c r="L234" s="216"/>
      <c r="M234" s="216"/>
      <c r="N234" s="216"/>
      <c r="O234" s="216"/>
      <c r="P234" s="216"/>
      <c r="Q234" s="147"/>
      <c r="R234" s="154"/>
      <c r="S234" s="154"/>
      <c r="T234" s="16"/>
      <c r="U234" s="706"/>
    </row>
    <row r="235" spans="1:21">
      <c r="A235" s="154"/>
      <c r="B235" s="423"/>
      <c r="C235" s="423"/>
      <c r="D235" s="423"/>
      <c r="E235" s="644"/>
      <c r="F235" s="644"/>
      <c r="G235" s="646"/>
      <c r="H235" s="646"/>
      <c r="I235" s="646"/>
      <c r="J235" s="646"/>
      <c r="K235" s="216"/>
      <c r="L235" s="216"/>
      <c r="M235" s="216"/>
      <c r="N235" s="216"/>
      <c r="O235" s="216"/>
      <c r="P235" s="216"/>
      <c r="Q235" s="147"/>
      <c r="R235" s="154"/>
      <c r="S235" s="154"/>
      <c r="T235" s="16"/>
      <c r="U235" s="706"/>
    </row>
    <row r="236" spans="1:21">
      <c r="A236" s="154"/>
      <c r="B236" s="423"/>
      <c r="C236" s="423"/>
      <c r="D236" s="423"/>
      <c r="E236" s="644"/>
      <c r="F236" s="644"/>
      <c r="G236" s="646"/>
      <c r="H236" s="646"/>
      <c r="I236" s="646"/>
      <c r="J236" s="646"/>
      <c r="K236" s="216"/>
      <c r="L236" s="216"/>
      <c r="M236" s="216"/>
      <c r="N236" s="216"/>
      <c r="O236" s="216"/>
      <c r="P236" s="216"/>
      <c r="Q236" s="147"/>
      <c r="R236" s="154"/>
      <c r="S236" s="154"/>
      <c r="T236" s="16"/>
      <c r="U236" s="706"/>
    </row>
    <row r="237" spans="1:21">
      <c r="A237" s="154"/>
      <c r="B237" s="423"/>
      <c r="C237" s="423"/>
      <c r="D237" s="423"/>
      <c r="E237" s="644"/>
      <c r="F237" s="644"/>
      <c r="G237" s="646"/>
      <c r="H237" s="646"/>
      <c r="I237" s="646"/>
      <c r="J237" s="646"/>
      <c r="K237" s="216"/>
      <c r="L237" s="216"/>
      <c r="M237" s="216"/>
      <c r="N237" s="216"/>
      <c r="O237" s="216"/>
      <c r="P237" s="216"/>
      <c r="Q237" s="147"/>
      <c r="R237" s="154"/>
      <c r="S237" s="154"/>
      <c r="T237" s="16"/>
      <c r="U237" s="706"/>
    </row>
    <row r="238" spans="1:21">
      <c r="A238" s="154"/>
      <c r="B238" s="423"/>
      <c r="C238" s="423"/>
      <c r="D238" s="423"/>
      <c r="E238" s="644"/>
      <c r="F238" s="644"/>
      <c r="G238" s="646"/>
      <c r="H238" s="646"/>
      <c r="I238" s="646"/>
      <c r="J238" s="646"/>
      <c r="K238" s="216"/>
      <c r="L238" s="216"/>
      <c r="M238" s="216"/>
      <c r="N238" s="216"/>
      <c r="O238" s="216"/>
      <c r="P238" s="216"/>
      <c r="Q238" s="147"/>
      <c r="R238" s="154"/>
      <c r="S238" s="154"/>
      <c r="T238" s="16"/>
      <c r="U238" s="706"/>
    </row>
    <row r="239" spans="1:21">
      <c r="A239" s="154"/>
      <c r="B239" s="423"/>
      <c r="C239" s="423"/>
      <c r="D239" s="423"/>
      <c r="E239" s="644"/>
      <c r="F239" s="644"/>
      <c r="G239" s="646"/>
      <c r="H239" s="646"/>
      <c r="I239" s="646"/>
      <c r="J239" s="646"/>
      <c r="K239" s="216"/>
      <c r="L239" s="216"/>
      <c r="M239" s="216"/>
      <c r="N239" s="216"/>
      <c r="O239" s="216"/>
      <c r="P239" s="216"/>
      <c r="Q239" s="147"/>
      <c r="R239" s="154"/>
      <c r="S239" s="154"/>
      <c r="T239" s="16"/>
      <c r="U239" s="706"/>
    </row>
    <row r="240" spans="1:21">
      <c r="A240" s="154"/>
      <c r="B240" s="423"/>
      <c r="C240" s="423"/>
      <c r="D240" s="423"/>
      <c r="E240" s="644"/>
      <c r="F240" s="644"/>
      <c r="G240" s="646"/>
      <c r="H240" s="646"/>
      <c r="I240" s="646"/>
      <c r="J240" s="646"/>
      <c r="K240" s="216"/>
      <c r="L240" s="216"/>
      <c r="M240" s="216"/>
      <c r="N240" s="216"/>
      <c r="O240" s="216"/>
      <c r="P240" s="216"/>
      <c r="Q240" s="147"/>
      <c r="R240" s="154"/>
      <c r="S240" s="154"/>
      <c r="T240" s="16"/>
      <c r="U240" s="706"/>
    </row>
    <row r="241" spans="1:21">
      <c r="A241" s="154"/>
      <c r="B241" s="423"/>
      <c r="C241" s="423"/>
      <c r="D241" s="423"/>
      <c r="E241" s="644"/>
      <c r="F241" s="644"/>
      <c r="G241" s="646"/>
      <c r="H241" s="646"/>
      <c r="I241" s="646"/>
      <c r="J241" s="646"/>
      <c r="K241" s="216"/>
      <c r="L241" s="216"/>
      <c r="M241" s="216"/>
      <c r="N241" s="216"/>
      <c r="O241" s="216"/>
      <c r="P241" s="216"/>
      <c r="Q241" s="147"/>
      <c r="R241" s="154"/>
      <c r="S241" s="154"/>
      <c r="T241" s="16"/>
      <c r="U241" s="706"/>
    </row>
    <row r="242" spans="1:21">
      <c r="A242" s="154"/>
      <c r="B242" s="423"/>
      <c r="C242" s="423"/>
      <c r="D242" s="423"/>
      <c r="E242" s="644"/>
      <c r="F242" s="644"/>
      <c r="G242" s="646"/>
      <c r="H242" s="646"/>
      <c r="I242" s="646"/>
      <c r="J242" s="646"/>
      <c r="K242" s="216"/>
      <c r="L242" s="216"/>
      <c r="M242" s="216"/>
      <c r="N242" s="216"/>
      <c r="O242" s="216"/>
      <c r="P242" s="216"/>
      <c r="Q242" s="147"/>
      <c r="R242" s="154"/>
      <c r="S242" s="154"/>
      <c r="T242" s="16"/>
      <c r="U242" s="706"/>
    </row>
    <row r="243" spans="1:21">
      <c r="A243" s="154"/>
      <c r="B243" s="423"/>
      <c r="C243" s="423"/>
      <c r="D243" s="423"/>
      <c r="E243" s="644"/>
      <c r="F243" s="644"/>
      <c r="G243" s="646"/>
      <c r="H243" s="646"/>
      <c r="I243" s="646"/>
      <c r="J243" s="646"/>
      <c r="K243" s="216"/>
      <c r="L243" s="216"/>
      <c r="M243" s="216"/>
      <c r="N243" s="216"/>
      <c r="O243" s="216"/>
      <c r="P243" s="216"/>
      <c r="Q243" s="147"/>
      <c r="R243" s="154"/>
      <c r="S243" s="154"/>
      <c r="T243" s="16"/>
      <c r="U243" s="706"/>
    </row>
    <row r="244" spans="1:21">
      <c r="A244" s="154"/>
      <c r="B244" s="423"/>
      <c r="C244" s="423"/>
      <c r="D244" s="423"/>
      <c r="E244" s="644"/>
      <c r="F244" s="644"/>
      <c r="G244" s="646"/>
      <c r="H244" s="646"/>
      <c r="I244" s="646"/>
      <c r="J244" s="646"/>
      <c r="K244" s="216"/>
      <c r="L244" s="216"/>
      <c r="M244" s="216"/>
      <c r="N244" s="216"/>
      <c r="O244" s="216"/>
      <c r="P244" s="216"/>
      <c r="Q244" s="147"/>
      <c r="R244" s="154"/>
      <c r="S244" s="154"/>
      <c r="T244" s="16"/>
      <c r="U244" s="706"/>
    </row>
    <row r="245" spans="1:21">
      <c r="A245" s="154"/>
      <c r="B245" s="423"/>
      <c r="C245" s="423"/>
      <c r="D245" s="423"/>
      <c r="E245" s="644"/>
      <c r="F245" s="644"/>
      <c r="G245" s="646"/>
      <c r="H245" s="646"/>
      <c r="I245" s="646"/>
      <c r="J245" s="646"/>
      <c r="K245" s="216"/>
      <c r="L245" s="216"/>
      <c r="M245" s="216"/>
      <c r="N245" s="216"/>
      <c r="O245" s="216"/>
      <c r="P245" s="216"/>
      <c r="Q245" s="147"/>
      <c r="R245" s="154"/>
      <c r="S245" s="154"/>
      <c r="T245" s="16"/>
      <c r="U245" s="706"/>
    </row>
    <row r="246" spans="1:21">
      <c r="A246" s="154"/>
      <c r="B246" s="423"/>
      <c r="C246" s="423"/>
      <c r="D246" s="423"/>
      <c r="E246" s="644"/>
      <c r="F246" s="644"/>
      <c r="G246" s="646"/>
      <c r="H246" s="646"/>
      <c r="I246" s="646"/>
      <c r="J246" s="646"/>
      <c r="K246" s="216"/>
      <c r="L246" s="216"/>
      <c r="M246" s="216"/>
      <c r="N246" s="216"/>
      <c r="O246" s="216"/>
      <c r="P246" s="216"/>
      <c r="Q246" s="147"/>
      <c r="R246" s="154"/>
      <c r="S246" s="154"/>
      <c r="T246" s="16"/>
      <c r="U246" s="706"/>
    </row>
    <row r="247" spans="1:21">
      <c r="A247" s="154"/>
      <c r="B247" s="423"/>
      <c r="C247" s="423"/>
      <c r="D247" s="423"/>
      <c r="E247" s="644"/>
      <c r="F247" s="644"/>
      <c r="G247" s="646"/>
      <c r="H247" s="646"/>
      <c r="I247" s="646"/>
      <c r="J247" s="646"/>
      <c r="K247" s="216"/>
      <c r="L247" s="216"/>
      <c r="M247" s="216"/>
      <c r="N247" s="216"/>
      <c r="O247" s="216"/>
      <c r="P247" s="216"/>
      <c r="Q247" s="147"/>
      <c r="R247" s="154"/>
      <c r="S247" s="154"/>
      <c r="T247" s="16"/>
      <c r="U247" s="706"/>
    </row>
    <row r="248" spans="1:21">
      <c r="A248" s="154"/>
      <c r="B248" s="423"/>
      <c r="C248" s="423"/>
      <c r="D248" s="423"/>
      <c r="E248" s="644"/>
      <c r="F248" s="644"/>
      <c r="G248" s="646"/>
      <c r="H248" s="646"/>
      <c r="I248" s="646"/>
      <c r="J248" s="646"/>
      <c r="K248" s="216"/>
      <c r="L248" s="216"/>
      <c r="M248" s="216"/>
      <c r="N248" s="216"/>
      <c r="O248" s="216"/>
      <c r="P248" s="216"/>
      <c r="Q248" s="147"/>
      <c r="R248" s="154"/>
      <c r="S248" s="154"/>
      <c r="T248" s="16"/>
      <c r="U248" s="706"/>
    </row>
    <row r="249" spans="1:21">
      <c r="A249" s="154"/>
      <c r="B249" s="423"/>
      <c r="C249" s="423"/>
      <c r="D249" s="423"/>
      <c r="E249" s="644"/>
      <c r="F249" s="644"/>
      <c r="G249" s="646"/>
      <c r="H249" s="646"/>
      <c r="I249" s="646"/>
      <c r="J249" s="646"/>
      <c r="K249" s="216"/>
      <c r="L249" s="216"/>
      <c r="M249" s="216"/>
      <c r="N249" s="216"/>
      <c r="O249" s="216"/>
      <c r="P249" s="216"/>
      <c r="Q249" s="147"/>
      <c r="R249" s="154"/>
      <c r="S249" s="154"/>
      <c r="T249" s="16"/>
      <c r="U249" s="706"/>
    </row>
    <row r="250" spans="1:21">
      <c r="A250" s="154"/>
      <c r="B250" s="423"/>
      <c r="C250" s="423"/>
      <c r="D250" s="423"/>
      <c r="E250" s="644"/>
      <c r="F250" s="644"/>
      <c r="G250" s="646"/>
      <c r="H250" s="646"/>
      <c r="I250" s="646"/>
      <c r="J250" s="646"/>
      <c r="K250" s="216"/>
      <c r="L250" s="216"/>
      <c r="M250" s="216"/>
      <c r="N250" s="216"/>
      <c r="O250" s="216"/>
      <c r="P250" s="216"/>
      <c r="Q250" s="147"/>
      <c r="R250" s="154"/>
      <c r="S250" s="154"/>
      <c r="T250" s="16"/>
      <c r="U250" s="706"/>
    </row>
    <row r="251" spans="1:21">
      <c r="A251" s="154"/>
      <c r="B251" s="423"/>
      <c r="C251" s="423"/>
      <c r="D251" s="423"/>
      <c r="E251" s="644"/>
      <c r="F251" s="644"/>
      <c r="G251" s="646"/>
      <c r="H251" s="646"/>
      <c r="I251" s="646"/>
      <c r="J251" s="646"/>
      <c r="K251" s="216"/>
      <c r="L251" s="216"/>
      <c r="M251" s="216"/>
      <c r="N251" s="216"/>
      <c r="O251" s="216"/>
      <c r="P251" s="216"/>
      <c r="Q251" s="147"/>
      <c r="R251" s="154"/>
      <c r="S251" s="154"/>
      <c r="T251" s="16"/>
      <c r="U251" s="706"/>
    </row>
    <row r="252" spans="1:21">
      <c r="A252" s="154"/>
      <c r="B252" s="423"/>
      <c r="C252" s="423"/>
      <c r="D252" s="423"/>
      <c r="E252" s="644"/>
      <c r="F252" s="644"/>
      <c r="G252" s="646"/>
      <c r="H252" s="646"/>
      <c r="I252" s="646"/>
      <c r="J252" s="646"/>
      <c r="K252" s="216"/>
      <c r="L252" s="216"/>
      <c r="M252" s="216"/>
      <c r="N252" s="216"/>
      <c r="O252" s="216"/>
      <c r="P252" s="216"/>
      <c r="Q252" s="147"/>
      <c r="R252" s="154"/>
      <c r="S252" s="154"/>
      <c r="T252" s="16"/>
      <c r="U252" s="706"/>
    </row>
    <row r="253" spans="1:21">
      <c r="A253" s="154"/>
      <c r="B253" s="423"/>
      <c r="C253" s="423"/>
      <c r="D253" s="423"/>
      <c r="E253" s="644"/>
      <c r="F253" s="644"/>
      <c r="G253" s="646"/>
      <c r="H253" s="646"/>
      <c r="I253" s="646"/>
      <c r="J253" s="646"/>
      <c r="K253" s="216"/>
      <c r="L253" s="216"/>
      <c r="M253" s="216"/>
      <c r="N253" s="216"/>
      <c r="O253" s="216"/>
      <c r="P253" s="216"/>
      <c r="Q253" s="147"/>
      <c r="R253" s="154"/>
      <c r="S253" s="154"/>
      <c r="T253" s="16"/>
      <c r="U253" s="706"/>
    </row>
    <row r="254" spans="1:21">
      <c r="A254" s="154"/>
      <c r="B254" s="423"/>
      <c r="C254" s="423"/>
      <c r="D254" s="423"/>
      <c r="E254" s="644"/>
      <c r="F254" s="644"/>
      <c r="G254" s="646"/>
      <c r="H254" s="646"/>
      <c r="I254" s="646"/>
      <c r="J254" s="646"/>
      <c r="K254" s="216"/>
      <c r="L254" s="216"/>
      <c r="M254" s="216"/>
      <c r="N254" s="216"/>
      <c r="O254" s="216"/>
      <c r="P254" s="216"/>
      <c r="Q254" s="147"/>
      <c r="R254" s="154"/>
      <c r="S254" s="154"/>
      <c r="T254" s="16"/>
      <c r="U254" s="706"/>
    </row>
    <row r="255" spans="1:21">
      <c r="A255" s="154"/>
      <c r="B255" s="423"/>
      <c r="C255" s="423"/>
      <c r="D255" s="423"/>
      <c r="E255" s="644"/>
      <c r="F255" s="644"/>
      <c r="G255" s="646"/>
      <c r="H255" s="646"/>
      <c r="I255" s="646"/>
      <c r="J255" s="646"/>
      <c r="K255" s="216"/>
      <c r="L255" s="216"/>
      <c r="M255" s="216"/>
      <c r="N255" s="216"/>
      <c r="O255" s="216"/>
      <c r="P255" s="216"/>
      <c r="Q255" s="147"/>
      <c r="R255" s="154"/>
      <c r="S255" s="154"/>
      <c r="T255" s="16"/>
      <c r="U255" s="706"/>
    </row>
    <row r="256" spans="1:21">
      <c r="A256" s="154"/>
      <c r="B256" s="423"/>
      <c r="C256" s="423"/>
      <c r="D256" s="423"/>
      <c r="E256" s="644"/>
      <c r="F256" s="644"/>
      <c r="G256" s="646"/>
      <c r="H256" s="646"/>
      <c r="I256" s="646"/>
      <c r="J256" s="646"/>
      <c r="K256" s="216"/>
      <c r="L256" s="216"/>
      <c r="M256" s="216"/>
      <c r="N256" s="216"/>
      <c r="O256" s="216"/>
      <c r="P256" s="216"/>
      <c r="Q256" s="147"/>
      <c r="R256" s="154"/>
      <c r="S256" s="154"/>
      <c r="T256" s="16"/>
      <c r="U256" s="706"/>
    </row>
    <row r="257" spans="1:21">
      <c r="A257" s="154"/>
      <c r="B257" s="423"/>
      <c r="C257" s="423"/>
      <c r="D257" s="423"/>
      <c r="E257" s="644"/>
      <c r="F257" s="644"/>
      <c r="G257" s="646"/>
      <c r="H257" s="646"/>
      <c r="I257" s="646"/>
      <c r="J257" s="646"/>
      <c r="K257" s="216"/>
      <c r="L257" s="216"/>
      <c r="M257" s="216"/>
      <c r="N257" s="216"/>
      <c r="O257" s="216"/>
      <c r="P257" s="216"/>
      <c r="Q257" s="147"/>
      <c r="R257" s="154"/>
      <c r="S257" s="154"/>
      <c r="T257" s="16"/>
      <c r="U257" s="706"/>
    </row>
    <row r="258" spans="1:21">
      <c r="A258" s="154"/>
      <c r="B258" s="423"/>
      <c r="C258" s="423"/>
      <c r="D258" s="423"/>
      <c r="E258" s="644"/>
      <c r="F258" s="644"/>
      <c r="G258" s="646"/>
      <c r="H258" s="646"/>
      <c r="I258" s="646"/>
      <c r="J258" s="646"/>
      <c r="K258" s="216"/>
      <c r="L258" s="216"/>
      <c r="M258" s="216"/>
      <c r="N258" s="216"/>
      <c r="O258" s="216"/>
      <c r="P258" s="216"/>
      <c r="Q258" s="147"/>
      <c r="R258" s="154"/>
      <c r="S258" s="154"/>
      <c r="T258" s="16"/>
      <c r="U258" s="706"/>
    </row>
    <row r="259" spans="1:21">
      <c r="A259" s="154"/>
      <c r="B259" s="423"/>
      <c r="C259" s="423"/>
      <c r="D259" s="423"/>
      <c r="E259" s="644"/>
      <c r="F259" s="644"/>
      <c r="G259" s="646"/>
      <c r="H259" s="646"/>
      <c r="I259" s="646"/>
      <c r="J259" s="646"/>
      <c r="K259" s="216"/>
      <c r="L259" s="216"/>
      <c r="M259" s="216"/>
      <c r="N259" s="216"/>
      <c r="O259" s="216"/>
      <c r="P259" s="216"/>
      <c r="Q259" s="147"/>
      <c r="R259" s="154"/>
      <c r="S259" s="154"/>
      <c r="T259" s="16"/>
      <c r="U259" s="706"/>
    </row>
    <row r="260" spans="1:21">
      <c r="A260" s="154"/>
      <c r="B260" s="423"/>
      <c r="C260" s="423"/>
      <c r="D260" s="423"/>
      <c r="E260" s="644"/>
      <c r="F260" s="644"/>
      <c r="G260" s="646"/>
      <c r="H260" s="646"/>
      <c r="I260" s="646"/>
      <c r="J260" s="646"/>
      <c r="K260" s="216"/>
      <c r="L260" s="216"/>
      <c r="M260" s="216"/>
      <c r="N260" s="216"/>
      <c r="O260" s="216"/>
      <c r="P260" s="216"/>
      <c r="Q260" s="147"/>
      <c r="R260" s="154"/>
      <c r="S260" s="154"/>
      <c r="T260" s="16"/>
      <c r="U260" s="706"/>
    </row>
    <row r="261" spans="1:21">
      <c r="A261" s="154"/>
      <c r="B261" s="423"/>
      <c r="C261" s="423"/>
      <c r="D261" s="423"/>
      <c r="E261" s="644"/>
      <c r="F261" s="644"/>
      <c r="G261" s="646"/>
      <c r="H261" s="646"/>
      <c r="I261" s="646"/>
      <c r="J261" s="646"/>
      <c r="K261" s="216"/>
      <c r="L261" s="216"/>
      <c r="M261" s="216"/>
      <c r="N261" s="216"/>
      <c r="O261" s="216"/>
      <c r="P261" s="216"/>
      <c r="Q261" s="147"/>
      <c r="R261" s="154"/>
      <c r="S261" s="154"/>
      <c r="T261" s="16"/>
      <c r="U261" s="706"/>
    </row>
    <row r="262" spans="1:21">
      <c r="A262" s="154"/>
      <c r="B262" s="423"/>
      <c r="C262" s="423"/>
      <c r="D262" s="423"/>
      <c r="E262" s="644"/>
      <c r="F262" s="644"/>
      <c r="G262" s="646"/>
      <c r="H262" s="646"/>
      <c r="I262" s="646"/>
      <c r="J262" s="646"/>
      <c r="K262" s="216"/>
      <c r="L262" s="216"/>
      <c r="M262" s="216"/>
      <c r="N262" s="216"/>
      <c r="O262" s="216"/>
      <c r="P262" s="216"/>
      <c r="Q262" s="147"/>
      <c r="R262" s="154"/>
      <c r="S262" s="154"/>
      <c r="T262" s="16"/>
      <c r="U262" s="706"/>
    </row>
    <row r="263" spans="1:21">
      <c r="A263" s="154"/>
      <c r="B263" s="423"/>
      <c r="C263" s="423"/>
      <c r="D263" s="423"/>
      <c r="E263" s="644"/>
      <c r="F263" s="644"/>
      <c r="G263" s="646"/>
      <c r="H263" s="646"/>
      <c r="I263" s="646"/>
      <c r="J263" s="646"/>
      <c r="K263" s="216"/>
      <c r="L263" s="216"/>
      <c r="M263" s="216"/>
      <c r="N263" s="216"/>
      <c r="O263" s="216"/>
      <c r="P263" s="216"/>
      <c r="Q263" s="147"/>
      <c r="R263" s="154"/>
      <c r="S263" s="154"/>
      <c r="T263" s="16"/>
      <c r="U263" s="706"/>
    </row>
    <row r="264" spans="1:21">
      <c r="A264" s="154"/>
      <c r="B264" s="423"/>
      <c r="C264" s="423"/>
      <c r="D264" s="423"/>
      <c r="E264" s="644"/>
      <c r="F264" s="644"/>
      <c r="G264" s="646"/>
      <c r="H264" s="646"/>
      <c r="I264" s="646"/>
      <c r="J264" s="646"/>
      <c r="K264" s="216"/>
      <c r="L264" s="216"/>
      <c r="M264" s="216"/>
      <c r="N264" s="216"/>
      <c r="O264" s="216"/>
      <c r="P264" s="216"/>
      <c r="Q264" s="147"/>
      <c r="R264" s="154"/>
      <c r="S264" s="154"/>
      <c r="T264" s="16"/>
      <c r="U264" s="706"/>
    </row>
    <row r="265" spans="1:21">
      <c r="A265" s="154"/>
      <c r="B265" s="423"/>
      <c r="C265" s="423"/>
      <c r="D265" s="423"/>
      <c r="E265" s="644"/>
      <c r="F265" s="644"/>
      <c r="G265" s="646"/>
      <c r="H265" s="646"/>
      <c r="I265" s="646"/>
      <c r="J265" s="646"/>
      <c r="K265" s="216"/>
      <c r="L265" s="216"/>
      <c r="M265" s="216"/>
      <c r="N265" s="216"/>
      <c r="O265" s="216"/>
      <c r="P265" s="216"/>
      <c r="Q265" s="147"/>
      <c r="R265" s="154"/>
      <c r="S265" s="154"/>
      <c r="T265" s="16"/>
      <c r="U265" s="706"/>
    </row>
    <row r="266" spans="1:21">
      <c r="A266" s="154"/>
      <c r="B266" s="423"/>
      <c r="C266" s="423"/>
      <c r="D266" s="423"/>
      <c r="E266" s="644"/>
      <c r="F266" s="644"/>
      <c r="G266" s="646"/>
      <c r="H266" s="646"/>
      <c r="I266" s="646"/>
      <c r="J266" s="646"/>
      <c r="K266" s="216"/>
      <c r="L266" s="216"/>
      <c r="M266" s="216"/>
      <c r="N266" s="216"/>
      <c r="O266" s="216"/>
      <c r="P266" s="216"/>
      <c r="Q266" s="147"/>
      <c r="R266" s="154"/>
      <c r="S266" s="154"/>
      <c r="T266" s="16"/>
      <c r="U266" s="706"/>
    </row>
    <row r="267" spans="1:21">
      <c r="A267" s="154"/>
      <c r="B267" s="423"/>
      <c r="C267" s="423"/>
      <c r="D267" s="423"/>
      <c r="E267" s="644"/>
      <c r="F267" s="644"/>
      <c r="G267" s="646"/>
      <c r="H267" s="646"/>
      <c r="I267" s="646"/>
      <c r="J267" s="646"/>
      <c r="K267" s="216"/>
      <c r="L267" s="216"/>
      <c r="M267" s="216"/>
      <c r="N267" s="216"/>
      <c r="O267" s="216"/>
      <c r="P267" s="216"/>
      <c r="Q267" s="147"/>
      <c r="R267" s="154"/>
      <c r="S267" s="154"/>
      <c r="T267" s="16"/>
      <c r="U267" s="706"/>
    </row>
    <row r="268" spans="1:21">
      <c r="A268" s="154"/>
      <c r="B268" s="423"/>
      <c r="C268" s="423"/>
      <c r="D268" s="423"/>
      <c r="E268" s="644"/>
      <c r="F268" s="644"/>
      <c r="G268" s="646"/>
      <c r="H268" s="646"/>
      <c r="I268" s="646"/>
      <c r="J268" s="646"/>
      <c r="K268" s="216"/>
      <c r="L268" s="216"/>
      <c r="M268" s="216"/>
      <c r="N268" s="216"/>
      <c r="O268" s="216"/>
      <c r="P268" s="216"/>
      <c r="Q268" s="147"/>
      <c r="R268" s="154"/>
      <c r="S268" s="154"/>
      <c r="T268" s="16"/>
      <c r="U268" s="706"/>
    </row>
    <row r="269" spans="1:21">
      <c r="A269" s="154"/>
      <c r="B269" s="423"/>
      <c r="C269" s="423"/>
      <c r="D269" s="423"/>
      <c r="E269" s="644"/>
      <c r="F269" s="644"/>
      <c r="G269" s="646"/>
      <c r="H269" s="646"/>
      <c r="I269" s="646"/>
      <c r="J269" s="646"/>
      <c r="K269" s="216"/>
      <c r="L269" s="216"/>
      <c r="M269" s="216"/>
      <c r="N269" s="216"/>
      <c r="O269" s="216"/>
      <c r="P269" s="216"/>
      <c r="Q269" s="147"/>
      <c r="R269" s="154"/>
      <c r="S269" s="154"/>
      <c r="T269" s="16"/>
      <c r="U269" s="706"/>
    </row>
    <row r="270" spans="1:21">
      <c r="A270" s="154"/>
      <c r="B270" s="423"/>
      <c r="C270" s="423"/>
      <c r="D270" s="423"/>
      <c r="E270" s="644"/>
      <c r="F270" s="644"/>
      <c r="G270" s="646"/>
      <c r="H270" s="646"/>
      <c r="I270" s="646"/>
      <c r="J270" s="646"/>
      <c r="K270" s="216"/>
      <c r="L270" s="216"/>
      <c r="M270" s="216"/>
      <c r="N270" s="216"/>
      <c r="O270" s="216"/>
      <c r="P270" s="216"/>
      <c r="Q270" s="147"/>
      <c r="R270" s="154"/>
      <c r="S270" s="154"/>
      <c r="T270" s="16"/>
      <c r="U270" s="706"/>
    </row>
    <row r="271" spans="1:21">
      <c r="A271" s="154"/>
      <c r="B271" s="423"/>
      <c r="C271" s="423"/>
      <c r="D271" s="423"/>
      <c r="E271" s="644"/>
      <c r="F271" s="644"/>
      <c r="G271" s="646"/>
      <c r="H271" s="646"/>
      <c r="I271" s="646"/>
      <c r="J271" s="646"/>
      <c r="K271" s="216"/>
      <c r="L271" s="216"/>
      <c r="M271" s="216"/>
      <c r="N271" s="216"/>
      <c r="O271" s="216"/>
      <c r="P271" s="216"/>
      <c r="Q271" s="147"/>
      <c r="R271" s="154"/>
      <c r="S271" s="154"/>
      <c r="T271" s="16"/>
      <c r="U271" s="706"/>
    </row>
    <row r="272" spans="1:21">
      <c r="A272" s="154"/>
      <c r="B272" s="423"/>
      <c r="C272" s="423"/>
      <c r="D272" s="423"/>
      <c r="E272" s="644"/>
      <c r="F272" s="644"/>
      <c r="G272" s="646"/>
      <c r="H272" s="646"/>
      <c r="I272" s="646"/>
      <c r="J272" s="646"/>
      <c r="K272" s="216"/>
      <c r="L272" s="216"/>
      <c r="M272" s="216"/>
      <c r="N272" s="216"/>
      <c r="O272" s="216"/>
      <c r="P272" s="216"/>
      <c r="Q272" s="147"/>
      <c r="R272" s="154"/>
      <c r="S272" s="154"/>
      <c r="T272" s="16"/>
      <c r="U272" s="706"/>
    </row>
    <row r="273" spans="1:21">
      <c r="A273" s="154"/>
      <c r="B273" s="423"/>
      <c r="C273" s="423"/>
      <c r="D273" s="423"/>
      <c r="E273" s="644"/>
      <c r="F273" s="644"/>
      <c r="G273" s="646"/>
      <c r="H273" s="646"/>
      <c r="I273" s="646"/>
      <c r="J273" s="646"/>
      <c r="K273" s="216"/>
      <c r="L273" s="216"/>
      <c r="M273" s="216"/>
      <c r="N273" s="216"/>
      <c r="O273" s="216"/>
      <c r="P273" s="216"/>
      <c r="Q273" s="147"/>
      <c r="R273" s="154"/>
      <c r="S273" s="154"/>
      <c r="T273" s="16"/>
      <c r="U273" s="706"/>
    </row>
    <row r="274" spans="1:21">
      <c r="A274" s="154"/>
      <c r="B274" s="423"/>
      <c r="C274" s="423"/>
      <c r="D274" s="423"/>
      <c r="E274" s="644"/>
      <c r="F274" s="644"/>
      <c r="G274" s="646"/>
      <c r="H274" s="646"/>
      <c r="I274" s="646"/>
      <c r="J274" s="646"/>
      <c r="K274" s="216"/>
      <c r="L274" s="216"/>
      <c r="M274" s="216"/>
      <c r="N274" s="216"/>
      <c r="O274" s="216"/>
      <c r="P274" s="216"/>
      <c r="Q274" s="147"/>
      <c r="R274" s="154"/>
      <c r="S274" s="154"/>
      <c r="T274" s="16"/>
      <c r="U274" s="706"/>
    </row>
    <row r="275" spans="1:21">
      <c r="A275" s="154"/>
      <c r="B275" s="423"/>
      <c r="C275" s="423"/>
      <c r="D275" s="423"/>
      <c r="E275" s="644"/>
      <c r="F275" s="644"/>
      <c r="G275" s="646"/>
      <c r="H275" s="646"/>
      <c r="I275" s="646"/>
      <c r="J275" s="646"/>
      <c r="K275" s="216"/>
      <c r="L275" s="216"/>
      <c r="M275" s="216"/>
      <c r="N275" s="216"/>
      <c r="O275" s="216"/>
      <c r="P275" s="216"/>
      <c r="Q275" s="147"/>
      <c r="R275" s="154"/>
      <c r="S275" s="154"/>
      <c r="T275" s="16"/>
      <c r="U275" s="706"/>
    </row>
    <row r="276" spans="1:21">
      <c r="A276" s="154"/>
      <c r="B276" s="423"/>
      <c r="C276" s="423"/>
      <c r="D276" s="423"/>
      <c r="E276" s="644"/>
      <c r="F276" s="644"/>
      <c r="G276" s="646"/>
      <c r="H276" s="646"/>
      <c r="I276" s="646"/>
      <c r="J276" s="646"/>
      <c r="K276" s="216"/>
      <c r="L276" s="216"/>
      <c r="M276" s="216"/>
      <c r="N276" s="216"/>
      <c r="O276" s="216"/>
      <c r="P276" s="216"/>
      <c r="Q276" s="147"/>
      <c r="R276" s="154"/>
      <c r="S276" s="154"/>
      <c r="T276" s="16"/>
      <c r="U276" s="706"/>
    </row>
    <row r="277" spans="1:21">
      <c r="A277" s="154"/>
      <c r="B277" s="423"/>
      <c r="C277" s="423"/>
      <c r="D277" s="423"/>
      <c r="E277" s="644"/>
      <c r="F277" s="644"/>
      <c r="G277" s="646"/>
      <c r="H277" s="646"/>
      <c r="I277" s="646"/>
      <c r="J277" s="646"/>
      <c r="K277" s="216"/>
      <c r="L277" s="216"/>
      <c r="M277" s="216"/>
      <c r="N277" s="216"/>
      <c r="O277" s="216"/>
      <c r="P277" s="216"/>
      <c r="Q277" s="147"/>
      <c r="R277" s="154"/>
      <c r="S277" s="154"/>
      <c r="T277" s="16"/>
      <c r="U277" s="706"/>
    </row>
    <row r="278" spans="1:21">
      <c r="A278" s="154"/>
      <c r="B278" s="423"/>
      <c r="C278" s="423"/>
      <c r="D278" s="423"/>
      <c r="E278" s="644"/>
      <c r="F278" s="644"/>
      <c r="G278" s="646"/>
      <c r="H278" s="646"/>
      <c r="I278" s="646"/>
      <c r="J278" s="646"/>
      <c r="K278" s="216"/>
      <c r="L278" s="216"/>
      <c r="M278" s="216"/>
      <c r="N278" s="216"/>
      <c r="O278" s="216"/>
      <c r="P278" s="216"/>
      <c r="Q278" s="147"/>
      <c r="R278" s="154"/>
      <c r="S278" s="154"/>
      <c r="T278" s="16"/>
      <c r="U278" s="706"/>
    </row>
    <row r="279" spans="1:21">
      <c r="A279" s="154"/>
      <c r="B279" s="423"/>
      <c r="C279" s="423"/>
      <c r="D279" s="423"/>
      <c r="E279" s="644"/>
      <c r="F279" s="644"/>
      <c r="G279" s="646"/>
      <c r="H279" s="646"/>
      <c r="I279" s="646"/>
      <c r="J279" s="646"/>
      <c r="K279" s="216"/>
      <c r="L279" s="216"/>
      <c r="M279" s="216"/>
      <c r="N279" s="216"/>
      <c r="O279" s="216"/>
      <c r="P279" s="216"/>
      <c r="Q279" s="147"/>
      <c r="R279" s="154"/>
      <c r="S279" s="154"/>
      <c r="T279" s="16"/>
      <c r="U279" s="706"/>
    </row>
    <row r="280" spans="1:21">
      <c r="A280" s="154"/>
      <c r="B280" s="423"/>
      <c r="C280" s="423"/>
      <c r="D280" s="423"/>
      <c r="E280" s="644"/>
      <c r="F280" s="644"/>
      <c r="G280" s="646"/>
      <c r="H280" s="646"/>
      <c r="I280" s="646"/>
      <c r="J280" s="646"/>
      <c r="K280" s="216"/>
      <c r="L280" s="216"/>
      <c r="M280" s="216"/>
      <c r="N280" s="216"/>
      <c r="O280" s="216"/>
      <c r="P280" s="216"/>
      <c r="Q280" s="147"/>
      <c r="R280" s="154"/>
      <c r="S280" s="154"/>
      <c r="T280" s="16"/>
      <c r="U280" s="706"/>
    </row>
    <row r="281" spans="1:21">
      <c r="A281" s="154"/>
      <c r="B281" s="423"/>
      <c r="C281" s="423"/>
      <c r="D281" s="423"/>
      <c r="E281" s="644"/>
      <c r="F281" s="644"/>
      <c r="G281" s="646"/>
      <c r="H281" s="646"/>
      <c r="I281" s="646"/>
      <c r="J281" s="646"/>
      <c r="K281" s="216"/>
      <c r="L281" s="216"/>
      <c r="M281" s="216"/>
      <c r="N281" s="216"/>
      <c r="O281" s="216"/>
      <c r="P281" s="216"/>
      <c r="Q281" s="147"/>
      <c r="R281" s="154"/>
      <c r="S281" s="154"/>
      <c r="T281" s="16"/>
      <c r="U281" s="706"/>
    </row>
    <row r="282" spans="1:21">
      <c r="A282" s="154"/>
      <c r="B282" s="423"/>
      <c r="C282" s="423"/>
      <c r="D282" s="423"/>
      <c r="E282" s="644"/>
      <c r="F282" s="644"/>
      <c r="G282" s="646"/>
      <c r="H282" s="646"/>
      <c r="I282" s="646"/>
      <c r="J282" s="646"/>
      <c r="K282" s="216"/>
      <c r="L282" s="216"/>
      <c r="M282" s="216"/>
      <c r="N282" s="216"/>
      <c r="O282" s="216"/>
      <c r="P282" s="216"/>
      <c r="Q282" s="147"/>
      <c r="R282" s="154"/>
      <c r="S282" s="154"/>
      <c r="T282" s="16"/>
      <c r="U282" s="706"/>
    </row>
    <row r="283" spans="1:21">
      <c r="A283" s="154"/>
      <c r="B283" s="423"/>
      <c r="C283" s="423"/>
      <c r="D283" s="423"/>
      <c r="E283" s="644"/>
      <c r="F283" s="644"/>
      <c r="G283" s="646"/>
      <c r="H283" s="646"/>
      <c r="I283" s="646"/>
      <c r="J283" s="646"/>
      <c r="K283" s="216"/>
      <c r="L283" s="216"/>
      <c r="M283" s="216"/>
      <c r="N283" s="216"/>
      <c r="O283" s="216"/>
      <c r="P283" s="216"/>
      <c r="Q283" s="147"/>
      <c r="R283" s="154"/>
      <c r="S283" s="154"/>
      <c r="T283" s="16"/>
      <c r="U283" s="706"/>
    </row>
    <row r="284" spans="1:21">
      <c r="A284" s="154"/>
      <c r="B284" s="423"/>
      <c r="C284" s="423"/>
      <c r="D284" s="423"/>
      <c r="E284" s="644"/>
      <c r="F284" s="644"/>
      <c r="G284" s="646"/>
      <c r="H284" s="646"/>
      <c r="I284" s="646"/>
      <c r="J284" s="646"/>
      <c r="K284" s="216"/>
      <c r="L284" s="216"/>
      <c r="M284" s="216"/>
      <c r="N284" s="216"/>
      <c r="O284" s="216"/>
      <c r="P284" s="216"/>
      <c r="Q284" s="147"/>
      <c r="R284" s="154"/>
      <c r="S284" s="154"/>
      <c r="T284" s="16"/>
      <c r="U284" s="706"/>
    </row>
    <row r="285" spans="1:21">
      <c r="A285" s="154"/>
      <c r="B285" s="423"/>
      <c r="C285" s="423"/>
      <c r="D285" s="423"/>
      <c r="E285" s="644"/>
      <c r="F285" s="644"/>
      <c r="G285" s="646"/>
      <c r="H285" s="646"/>
      <c r="I285" s="646"/>
      <c r="J285" s="646"/>
      <c r="K285" s="216"/>
      <c r="L285" s="216"/>
      <c r="M285" s="216"/>
      <c r="N285" s="216"/>
      <c r="O285" s="216"/>
      <c r="P285" s="216"/>
      <c r="Q285" s="147"/>
      <c r="R285" s="154"/>
      <c r="S285" s="154"/>
      <c r="T285" s="16"/>
      <c r="U285" s="706"/>
    </row>
    <row r="286" spans="1:21">
      <c r="A286" s="154"/>
      <c r="B286" s="423"/>
      <c r="C286" s="423"/>
      <c r="D286" s="423"/>
      <c r="E286" s="644"/>
      <c r="F286" s="644"/>
      <c r="G286" s="646"/>
      <c r="H286" s="646"/>
      <c r="I286" s="646"/>
      <c r="J286" s="646"/>
      <c r="K286" s="216"/>
      <c r="L286" s="216"/>
      <c r="M286" s="216"/>
      <c r="N286" s="216"/>
      <c r="O286" s="216"/>
      <c r="P286" s="216"/>
      <c r="Q286" s="147"/>
      <c r="R286" s="154"/>
      <c r="S286" s="154"/>
      <c r="T286" s="16"/>
      <c r="U286" s="706"/>
    </row>
    <row r="287" spans="1:21">
      <c r="A287" s="154"/>
      <c r="B287" s="423"/>
      <c r="C287" s="423"/>
      <c r="D287" s="423"/>
      <c r="E287" s="644"/>
      <c r="F287" s="644"/>
      <c r="G287" s="646"/>
      <c r="H287" s="646"/>
      <c r="I287" s="646"/>
      <c r="J287" s="646"/>
      <c r="K287" s="216"/>
      <c r="L287" s="216"/>
      <c r="M287" s="216"/>
      <c r="N287" s="216"/>
      <c r="O287" s="216"/>
      <c r="P287" s="216"/>
      <c r="Q287" s="147"/>
      <c r="R287" s="154"/>
      <c r="S287" s="154"/>
      <c r="T287" s="16"/>
      <c r="U287" s="706"/>
    </row>
    <row r="288" spans="1:21">
      <c r="A288" s="154"/>
      <c r="B288" s="423"/>
      <c r="C288" s="423"/>
      <c r="D288" s="423"/>
      <c r="E288" s="644"/>
      <c r="F288" s="644"/>
      <c r="G288" s="646"/>
      <c r="H288" s="646"/>
      <c r="I288" s="646"/>
      <c r="J288" s="646"/>
      <c r="K288" s="216"/>
      <c r="L288" s="216"/>
      <c r="M288" s="216"/>
      <c r="N288" s="216"/>
      <c r="O288" s="216"/>
      <c r="P288" s="216"/>
      <c r="Q288" s="147"/>
      <c r="R288" s="154"/>
      <c r="S288" s="154"/>
      <c r="T288" s="16"/>
      <c r="U288" s="706"/>
    </row>
    <row r="289" spans="1:21">
      <c r="A289" s="154"/>
      <c r="B289" s="423"/>
      <c r="C289" s="423"/>
      <c r="D289" s="423"/>
      <c r="E289" s="644"/>
      <c r="F289" s="644"/>
      <c r="G289" s="646"/>
      <c r="H289" s="646"/>
      <c r="I289" s="646"/>
      <c r="J289" s="646"/>
      <c r="K289" s="216"/>
      <c r="L289" s="216"/>
      <c r="M289" s="216"/>
      <c r="N289" s="216"/>
      <c r="O289" s="216"/>
      <c r="P289" s="216"/>
      <c r="Q289" s="147"/>
      <c r="R289" s="154"/>
      <c r="S289" s="154"/>
      <c r="T289" s="16"/>
      <c r="U289" s="706"/>
    </row>
    <row r="290" spans="1:21">
      <c r="A290" s="154"/>
      <c r="B290" s="423"/>
      <c r="C290" s="423"/>
      <c r="D290" s="423"/>
      <c r="E290" s="644"/>
      <c r="F290" s="644"/>
      <c r="G290" s="646"/>
      <c r="H290" s="646"/>
      <c r="I290" s="646"/>
      <c r="J290" s="646"/>
      <c r="K290" s="216"/>
      <c r="L290" s="216"/>
      <c r="M290" s="216"/>
      <c r="N290" s="216"/>
      <c r="O290" s="216"/>
      <c r="P290" s="216"/>
      <c r="Q290" s="147"/>
      <c r="R290" s="154"/>
      <c r="S290" s="154"/>
      <c r="T290" s="16"/>
      <c r="U290" s="706"/>
    </row>
    <row r="291" spans="1:21">
      <c r="A291" s="154"/>
      <c r="B291" s="423"/>
      <c r="C291" s="423"/>
      <c r="D291" s="423"/>
      <c r="E291" s="644"/>
      <c r="F291" s="644"/>
      <c r="G291" s="646"/>
      <c r="H291" s="646"/>
      <c r="I291" s="646"/>
      <c r="J291" s="646"/>
      <c r="K291" s="216"/>
      <c r="L291" s="216"/>
      <c r="M291" s="216"/>
      <c r="N291" s="216"/>
      <c r="O291" s="216"/>
      <c r="P291" s="216"/>
      <c r="Q291" s="147"/>
      <c r="R291" s="154"/>
      <c r="S291" s="154"/>
      <c r="T291" s="16"/>
      <c r="U291" s="706"/>
    </row>
    <row r="292" spans="1:21">
      <c r="A292" s="154"/>
      <c r="B292" s="423"/>
      <c r="C292" s="423"/>
      <c r="D292" s="423"/>
      <c r="E292" s="644"/>
      <c r="F292" s="644"/>
      <c r="G292" s="646"/>
      <c r="H292" s="646"/>
      <c r="I292" s="646"/>
      <c r="J292" s="646"/>
      <c r="K292" s="216"/>
      <c r="L292" s="216"/>
      <c r="M292" s="216"/>
      <c r="N292" s="216"/>
      <c r="O292" s="216"/>
      <c r="P292" s="216"/>
      <c r="Q292" s="147"/>
      <c r="R292" s="154"/>
      <c r="S292" s="154"/>
      <c r="T292" s="16"/>
      <c r="U292" s="706"/>
    </row>
    <row r="293" spans="1:21">
      <c r="A293" s="154"/>
      <c r="B293" s="423"/>
      <c r="C293" s="423"/>
      <c r="D293" s="423"/>
      <c r="E293" s="644"/>
      <c r="F293" s="644"/>
      <c r="G293" s="646"/>
      <c r="H293" s="646"/>
      <c r="I293" s="646"/>
      <c r="J293" s="646"/>
      <c r="K293" s="216"/>
      <c r="L293" s="216"/>
      <c r="M293" s="216"/>
      <c r="N293" s="216"/>
      <c r="O293" s="216"/>
      <c r="P293" s="216"/>
      <c r="Q293" s="147"/>
      <c r="R293" s="154"/>
      <c r="S293" s="154"/>
      <c r="T293" s="16"/>
      <c r="U293" s="706"/>
    </row>
    <row r="294" spans="1:21">
      <c r="A294" s="154"/>
      <c r="B294" s="423"/>
      <c r="C294" s="423"/>
      <c r="D294" s="423"/>
      <c r="E294" s="644"/>
      <c r="F294" s="644"/>
      <c r="G294" s="646"/>
      <c r="H294" s="646"/>
      <c r="I294" s="646"/>
      <c r="J294" s="646"/>
      <c r="K294" s="216"/>
      <c r="L294" s="216"/>
      <c r="M294" s="216"/>
      <c r="N294" s="216"/>
      <c r="O294" s="216"/>
      <c r="P294" s="216"/>
      <c r="Q294" s="147"/>
      <c r="R294" s="154"/>
      <c r="S294" s="154"/>
      <c r="T294" s="16"/>
      <c r="U294" s="706"/>
    </row>
    <row r="295" spans="1:21">
      <c r="A295" s="154"/>
      <c r="B295" s="423"/>
      <c r="C295" s="423"/>
      <c r="D295" s="423"/>
      <c r="E295" s="644"/>
      <c r="F295" s="644"/>
      <c r="G295" s="646"/>
      <c r="H295" s="646"/>
      <c r="I295" s="646"/>
      <c r="J295" s="646"/>
      <c r="K295" s="216"/>
      <c r="L295" s="216"/>
      <c r="M295" s="216"/>
      <c r="N295" s="216"/>
      <c r="O295" s="216"/>
      <c r="P295" s="216"/>
      <c r="Q295" s="147"/>
      <c r="R295" s="154"/>
      <c r="S295" s="154"/>
      <c r="T295" s="16"/>
      <c r="U295" s="706"/>
    </row>
    <row r="296" spans="1:21">
      <c r="A296" s="154"/>
      <c r="B296" s="423"/>
      <c r="C296" s="423"/>
      <c r="D296" s="423"/>
      <c r="E296" s="644"/>
      <c r="F296" s="644"/>
      <c r="G296" s="646"/>
      <c r="H296" s="646"/>
      <c r="I296" s="646"/>
      <c r="J296" s="646"/>
      <c r="K296" s="216"/>
      <c r="L296" s="216"/>
      <c r="M296" s="216"/>
      <c r="N296" s="216"/>
      <c r="O296" s="216"/>
      <c r="P296" s="216"/>
      <c r="Q296" s="147"/>
      <c r="R296" s="154"/>
      <c r="S296" s="154"/>
      <c r="T296" s="16"/>
      <c r="U296" s="706"/>
    </row>
    <row r="297" spans="1:21">
      <c r="A297" s="154"/>
      <c r="B297" s="423"/>
      <c r="C297" s="423"/>
      <c r="D297" s="423"/>
      <c r="E297" s="644"/>
      <c r="F297" s="644"/>
      <c r="G297" s="646"/>
      <c r="H297" s="646"/>
      <c r="I297" s="646"/>
      <c r="J297" s="646"/>
      <c r="K297" s="216"/>
      <c r="L297" s="216"/>
      <c r="M297" s="216"/>
      <c r="N297" s="216"/>
      <c r="O297" s="216"/>
      <c r="P297" s="216"/>
      <c r="Q297" s="147"/>
      <c r="R297" s="154"/>
      <c r="S297" s="154"/>
      <c r="T297" s="16"/>
      <c r="U297" s="706"/>
    </row>
    <row r="298" spans="1:21">
      <c r="A298" s="154"/>
      <c r="B298" s="423"/>
      <c r="C298" s="423"/>
      <c r="D298" s="423"/>
      <c r="E298" s="644"/>
      <c r="F298" s="644"/>
      <c r="G298" s="646"/>
      <c r="H298" s="646"/>
      <c r="I298" s="646"/>
      <c r="J298" s="646"/>
      <c r="K298" s="216"/>
      <c r="L298" s="216"/>
      <c r="M298" s="216"/>
      <c r="N298" s="216"/>
      <c r="O298" s="216"/>
      <c r="P298" s="216"/>
      <c r="Q298" s="147"/>
      <c r="R298" s="154"/>
      <c r="S298" s="154"/>
      <c r="T298" s="16"/>
      <c r="U298" s="706"/>
    </row>
    <row r="299" spans="1:21">
      <c r="A299" s="154"/>
      <c r="B299" s="423"/>
      <c r="C299" s="423"/>
      <c r="D299" s="423"/>
      <c r="E299" s="644"/>
      <c r="F299" s="644"/>
      <c r="G299" s="646"/>
      <c r="H299" s="646"/>
      <c r="I299" s="646"/>
      <c r="J299" s="646"/>
      <c r="K299" s="216"/>
      <c r="L299" s="216"/>
      <c r="M299" s="216"/>
      <c r="N299" s="216"/>
      <c r="O299" s="216"/>
      <c r="P299" s="216"/>
      <c r="Q299" s="147"/>
      <c r="R299" s="154"/>
      <c r="S299" s="154"/>
      <c r="T299" s="16"/>
      <c r="U299" s="706"/>
    </row>
    <row r="300" spans="1:21">
      <c r="A300" s="154"/>
      <c r="B300" s="423"/>
      <c r="C300" s="423"/>
      <c r="D300" s="423"/>
      <c r="E300" s="644"/>
      <c r="F300" s="644"/>
      <c r="G300" s="646"/>
      <c r="H300" s="646"/>
      <c r="I300" s="646"/>
      <c r="J300" s="646"/>
      <c r="K300" s="216"/>
      <c r="L300" s="216"/>
      <c r="M300" s="216"/>
      <c r="N300" s="216"/>
      <c r="O300" s="216"/>
      <c r="P300" s="216"/>
      <c r="Q300" s="147"/>
      <c r="R300" s="154"/>
      <c r="S300" s="154"/>
      <c r="T300" s="16"/>
      <c r="U300" s="706"/>
    </row>
    <row r="301" spans="1:21">
      <c r="A301" s="154"/>
      <c r="B301" s="423"/>
      <c r="C301" s="423"/>
      <c r="D301" s="423"/>
      <c r="E301" s="644"/>
      <c r="F301" s="644"/>
      <c r="G301" s="646"/>
      <c r="H301" s="646"/>
      <c r="I301" s="646"/>
      <c r="J301" s="646"/>
      <c r="K301" s="216"/>
      <c r="L301" s="216"/>
      <c r="M301" s="216"/>
      <c r="N301" s="216"/>
      <c r="O301" s="216"/>
      <c r="P301" s="216"/>
      <c r="Q301" s="147"/>
      <c r="R301" s="154"/>
      <c r="S301" s="154"/>
      <c r="T301" s="16"/>
      <c r="U301" s="706"/>
    </row>
    <row r="302" spans="1:21">
      <c r="A302" s="154"/>
      <c r="B302" s="423"/>
      <c r="C302" s="423"/>
      <c r="D302" s="423"/>
      <c r="E302" s="644"/>
      <c r="F302" s="644"/>
      <c r="G302" s="646"/>
      <c r="H302" s="646"/>
      <c r="I302" s="646"/>
      <c r="J302" s="646"/>
      <c r="K302" s="216"/>
      <c r="L302" s="216"/>
      <c r="M302" s="216"/>
      <c r="N302" s="216"/>
      <c r="O302" s="216"/>
      <c r="P302" s="216"/>
      <c r="Q302" s="147"/>
      <c r="R302" s="154"/>
      <c r="S302" s="154"/>
      <c r="T302" s="16"/>
      <c r="U302" s="706"/>
    </row>
    <row r="303" spans="1:21">
      <c r="A303" s="154"/>
      <c r="B303" s="423"/>
      <c r="C303" s="423"/>
      <c r="D303" s="423"/>
      <c r="E303" s="644"/>
      <c r="F303" s="644"/>
      <c r="G303" s="646"/>
      <c r="H303" s="646"/>
      <c r="I303" s="646"/>
      <c r="J303" s="646"/>
      <c r="K303" s="216"/>
      <c r="L303" s="216"/>
      <c r="M303" s="216"/>
      <c r="N303" s="216"/>
      <c r="O303" s="216"/>
      <c r="P303" s="216"/>
      <c r="Q303" s="147"/>
      <c r="R303" s="154"/>
      <c r="S303" s="154"/>
      <c r="T303" s="16"/>
      <c r="U303" s="706"/>
    </row>
    <row r="304" spans="1:21">
      <c r="A304" s="154"/>
      <c r="B304" s="423"/>
      <c r="C304" s="423"/>
      <c r="D304" s="423"/>
      <c r="E304" s="644"/>
      <c r="F304" s="644"/>
      <c r="G304" s="646"/>
      <c r="H304" s="646"/>
      <c r="I304" s="646"/>
      <c r="J304" s="646"/>
      <c r="K304" s="216"/>
      <c r="L304" s="216"/>
      <c r="M304" s="216"/>
      <c r="N304" s="216"/>
      <c r="O304" s="216"/>
      <c r="P304" s="216"/>
      <c r="Q304" s="147"/>
      <c r="R304" s="154"/>
      <c r="S304" s="154"/>
      <c r="T304" s="16"/>
      <c r="U304" s="706"/>
    </row>
    <row r="305" spans="1:21">
      <c r="A305" s="154"/>
      <c r="B305" s="423"/>
      <c r="C305" s="423"/>
      <c r="D305" s="423"/>
      <c r="E305" s="644"/>
      <c r="F305" s="644"/>
      <c r="G305" s="646"/>
      <c r="H305" s="646"/>
      <c r="I305" s="646"/>
      <c r="J305" s="646"/>
      <c r="K305" s="216"/>
      <c r="L305" s="216"/>
      <c r="M305" s="216"/>
      <c r="N305" s="216"/>
      <c r="O305" s="216"/>
      <c r="P305" s="216"/>
      <c r="Q305" s="147"/>
      <c r="R305" s="154"/>
      <c r="S305" s="154"/>
      <c r="T305" s="16"/>
      <c r="U305" s="706"/>
    </row>
    <row r="306" spans="1:21">
      <c r="A306" s="154"/>
      <c r="B306" s="423"/>
      <c r="C306" s="423"/>
      <c r="D306" s="423"/>
      <c r="E306" s="644"/>
      <c r="F306" s="644"/>
      <c r="G306" s="646"/>
      <c r="H306" s="646"/>
      <c r="I306" s="646"/>
      <c r="J306" s="646"/>
      <c r="K306" s="216"/>
      <c r="L306" s="216"/>
      <c r="M306" s="216"/>
      <c r="N306" s="216"/>
      <c r="O306" s="216"/>
      <c r="P306" s="216"/>
      <c r="Q306" s="147"/>
      <c r="R306" s="154"/>
      <c r="S306" s="154"/>
      <c r="T306" s="16"/>
      <c r="U306" s="706"/>
    </row>
    <row r="307" spans="1:21">
      <c r="A307" s="154"/>
      <c r="B307" s="423"/>
      <c r="C307" s="423"/>
      <c r="D307" s="423"/>
      <c r="E307" s="644"/>
      <c r="F307" s="644"/>
      <c r="G307" s="646"/>
      <c r="H307" s="646"/>
      <c r="I307" s="646"/>
      <c r="J307" s="646"/>
      <c r="K307" s="216"/>
      <c r="L307" s="216"/>
      <c r="M307" s="216"/>
      <c r="N307" s="216"/>
      <c r="O307" s="216"/>
      <c r="P307" s="216"/>
      <c r="Q307" s="147"/>
      <c r="R307" s="154"/>
      <c r="S307" s="154"/>
      <c r="T307" s="16"/>
      <c r="U307" s="706"/>
    </row>
    <row r="308" spans="1:21">
      <c r="A308" s="154"/>
      <c r="B308" s="423"/>
      <c r="C308" s="423"/>
      <c r="D308" s="423"/>
      <c r="E308" s="644"/>
      <c r="F308" s="644"/>
      <c r="G308" s="646"/>
      <c r="H308" s="646"/>
      <c r="I308" s="646"/>
      <c r="J308" s="646"/>
      <c r="K308" s="216"/>
      <c r="L308" s="216"/>
      <c r="M308" s="216"/>
      <c r="N308" s="216"/>
      <c r="O308" s="216"/>
      <c r="P308" s="216"/>
      <c r="Q308" s="147"/>
      <c r="R308" s="154"/>
      <c r="S308" s="154"/>
      <c r="T308" s="16"/>
      <c r="U308" s="706"/>
    </row>
    <row r="309" spans="1:21">
      <c r="A309" s="154"/>
      <c r="B309" s="423"/>
      <c r="C309" s="423"/>
      <c r="D309" s="423"/>
      <c r="E309" s="644"/>
      <c r="F309" s="644"/>
      <c r="G309" s="646"/>
      <c r="H309" s="646"/>
      <c r="I309" s="646"/>
      <c r="J309" s="646"/>
      <c r="K309" s="216"/>
      <c r="L309" s="216"/>
      <c r="M309" s="216"/>
      <c r="N309" s="216"/>
      <c r="O309" s="216"/>
      <c r="P309" s="216"/>
      <c r="Q309" s="147"/>
      <c r="R309" s="154"/>
      <c r="S309" s="154"/>
      <c r="T309" s="16"/>
      <c r="U309" s="706"/>
    </row>
    <row r="310" spans="1:21">
      <c r="A310" s="154"/>
      <c r="B310" s="423"/>
      <c r="C310" s="423"/>
      <c r="D310" s="423"/>
      <c r="E310" s="644"/>
      <c r="F310" s="644"/>
      <c r="G310" s="646"/>
      <c r="H310" s="646"/>
      <c r="I310" s="646"/>
      <c r="J310" s="646"/>
      <c r="K310" s="216"/>
      <c r="L310" s="216"/>
      <c r="M310" s="216"/>
      <c r="N310" s="216"/>
      <c r="O310" s="216"/>
      <c r="P310" s="216"/>
      <c r="Q310" s="147"/>
      <c r="R310" s="154"/>
      <c r="S310" s="154"/>
      <c r="T310" s="16"/>
      <c r="U310" s="706"/>
    </row>
    <row r="311" spans="1:21">
      <c r="A311" s="154"/>
      <c r="B311" s="423"/>
      <c r="C311" s="423"/>
      <c r="D311" s="423"/>
      <c r="E311" s="644"/>
      <c r="F311" s="644"/>
      <c r="G311" s="646"/>
      <c r="H311" s="646"/>
      <c r="I311" s="646"/>
      <c r="J311" s="646"/>
      <c r="K311" s="216"/>
      <c r="L311" s="216"/>
      <c r="M311" s="216"/>
      <c r="N311" s="216"/>
      <c r="O311" s="216"/>
      <c r="P311" s="216"/>
      <c r="Q311" s="147"/>
      <c r="R311" s="154"/>
      <c r="S311" s="154"/>
      <c r="T311" s="16"/>
      <c r="U311" s="706"/>
    </row>
  </sheetData>
  <mergeCells count="14">
    <mergeCell ref="T2:T3"/>
    <mergeCell ref="U2:U3"/>
    <mergeCell ref="A110:A111"/>
    <mergeCell ref="R110:R111"/>
    <mergeCell ref="G3:J3"/>
    <mergeCell ref="L3:P3"/>
    <mergeCell ref="A5:A6"/>
    <mergeCell ref="R5:R6"/>
    <mergeCell ref="A95:A96"/>
    <mergeCell ref="R95:R96"/>
    <mergeCell ref="B2:B3"/>
    <mergeCell ref="C2:J2"/>
    <mergeCell ref="K2:P2"/>
    <mergeCell ref="Q2:Q3"/>
  </mergeCells>
  <phoneticPr fontId="1"/>
  <pageMargins left="0.61" right="0.52" top="0.74803149606299213" bottom="0.74803149606299213" header="0.31496062992125984" footer="0.31496062992125984"/>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262"/>
  <sheetViews>
    <sheetView workbookViewId="0">
      <pane xSplit="1" ySplit="3" topLeftCell="B4" activePane="bottomRight" state="frozen"/>
      <selection pane="topRight" activeCell="B1" sqref="B1"/>
      <selection pane="bottomLeft" activeCell="A4" sqref="A4"/>
      <selection pane="bottomRight" activeCell="Q4" sqref="Q4"/>
    </sheetView>
  </sheetViews>
  <sheetFormatPr defaultColWidth="12.59765625" defaultRowHeight="18"/>
  <cols>
    <col min="1" max="1" width="2.69921875" style="5" customWidth="1"/>
    <col min="2" max="2" width="3.5" style="5" customWidth="1"/>
    <col min="3" max="4" width="2.3984375" style="5" customWidth="1"/>
    <col min="5" max="5" width="3.3984375" style="5" customWidth="1"/>
    <col min="6" max="6" width="3" style="5" customWidth="1"/>
    <col min="7" max="7" width="3.3984375" style="5" customWidth="1"/>
    <col min="8" max="8" width="1.59765625" style="5" customWidth="1"/>
    <col min="9" max="10" width="1.8984375" style="5" customWidth="1"/>
    <col min="11" max="11" width="5.3984375" style="5" customWidth="1"/>
    <col min="12" max="12" width="2" style="5" customWidth="1"/>
    <col min="13" max="13" width="1.59765625" style="5" customWidth="1"/>
    <col min="14" max="14" width="1.5" style="5" customWidth="1"/>
    <col min="15" max="15" width="1.59765625" style="5" customWidth="1"/>
    <col min="16" max="16" width="1.8984375" style="5" customWidth="1"/>
    <col min="17" max="17" width="37.59765625" style="5" customWidth="1"/>
    <col min="18" max="18" width="4.19921875" style="5" customWidth="1"/>
    <col min="19" max="19" width="10" style="5" customWidth="1"/>
    <col min="20" max="20" width="70.19921875" style="5" customWidth="1"/>
    <col min="21" max="21" width="7.69921875" style="5" customWidth="1"/>
    <col min="22" max="16384" width="12.59765625" style="5"/>
  </cols>
  <sheetData>
    <row r="1" spans="1:21" ht="18.600000000000001" thickBot="1">
      <c r="A1" s="154"/>
      <c r="B1" s="401"/>
      <c r="C1" s="724"/>
      <c r="D1" s="724"/>
      <c r="E1" s="725"/>
      <c r="F1" s="725"/>
      <c r="G1" s="725"/>
      <c r="H1" s="725"/>
      <c r="I1" s="724"/>
      <c r="J1" s="724"/>
      <c r="K1" s="726"/>
      <c r="L1" s="727"/>
      <c r="M1" s="727"/>
      <c r="N1" s="724"/>
      <c r="O1" s="724"/>
      <c r="P1" s="724"/>
      <c r="Q1" s="16"/>
      <c r="R1" s="728"/>
      <c r="S1" s="728"/>
      <c r="T1" s="16"/>
      <c r="U1" s="404"/>
    </row>
    <row r="2" spans="1:21" ht="18.75" customHeight="1">
      <c r="A2" s="729"/>
      <c r="B2" s="798" t="s">
        <v>0</v>
      </c>
      <c r="C2" s="823" t="s">
        <v>1</v>
      </c>
      <c r="D2" s="787"/>
      <c r="E2" s="787"/>
      <c r="F2" s="787"/>
      <c r="G2" s="787"/>
      <c r="H2" s="787"/>
      <c r="I2" s="787"/>
      <c r="J2" s="787"/>
      <c r="K2" s="800" t="s">
        <v>2</v>
      </c>
      <c r="L2" s="787"/>
      <c r="M2" s="787"/>
      <c r="N2" s="787"/>
      <c r="O2" s="787"/>
      <c r="P2" s="787"/>
      <c r="Q2" s="783" t="s">
        <v>3</v>
      </c>
      <c r="R2" s="730"/>
      <c r="S2" s="731" t="s">
        <v>4</v>
      </c>
      <c r="T2" s="769" t="s">
        <v>5</v>
      </c>
      <c r="U2" s="771" t="s">
        <v>6</v>
      </c>
    </row>
    <row r="3" spans="1:21" ht="22.2" thickBot="1">
      <c r="A3" s="367" t="s">
        <v>7</v>
      </c>
      <c r="B3" s="782"/>
      <c r="C3" s="732" t="s">
        <v>8</v>
      </c>
      <c r="D3" s="258" t="s">
        <v>9</v>
      </c>
      <c r="E3" s="258" t="s">
        <v>10</v>
      </c>
      <c r="F3" s="258" t="s">
        <v>11</v>
      </c>
      <c r="G3" s="796" t="s">
        <v>12</v>
      </c>
      <c r="H3" s="785"/>
      <c r="I3" s="785"/>
      <c r="J3" s="785"/>
      <c r="K3" s="259" t="s">
        <v>13</v>
      </c>
      <c r="L3" s="797" t="s">
        <v>12</v>
      </c>
      <c r="M3" s="786"/>
      <c r="N3" s="786"/>
      <c r="O3" s="786"/>
      <c r="P3" s="786"/>
      <c r="Q3" s="784"/>
      <c r="R3" s="733" t="s">
        <v>7</v>
      </c>
      <c r="S3" s="734" t="s">
        <v>899</v>
      </c>
      <c r="T3" s="784"/>
      <c r="U3" s="784"/>
    </row>
    <row r="4" spans="1:21" ht="108">
      <c r="A4" s="729">
        <v>1</v>
      </c>
      <c r="B4" s="735">
        <v>15</v>
      </c>
      <c r="C4" s="736">
        <v>14</v>
      </c>
      <c r="D4" s="708"/>
      <c r="E4" s="511"/>
      <c r="F4" s="511"/>
      <c r="G4" s="512"/>
      <c r="H4" s="512"/>
      <c r="I4" s="515"/>
      <c r="J4" s="516"/>
      <c r="K4" s="221" t="s">
        <v>5410</v>
      </c>
      <c r="L4" s="737"/>
      <c r="M4" s="737"/>
      <c r="N4" s="515"/>
      <c r="O4" s="515"/>
      <c r="P4" s="516"/>
      <c r="Q4" s="166" t="s">
        <v>5411</v>
      </c>
      <c r="R4" s="728">
        <v>1</v>
      </c>
      <c r="S4" s="738"/>
      <c r="T4" s="739" t="s">
        <v>5412</v>
      </c>
      <c r="U4" s="731"/>
    </row>
    <row r="5" spans="1:21" ht="118.8">
      <c r="A5" s="740">
        <f t="shared" ref="A5:A18" si="0">(A4+1)</f>
        <v>2</v>
      </c>
      <c r="B5" s="46" t="s">
        <v>5413</v>
      </c>
      <c r="C5" s="741">
        <v>14</v>
      </c>
      <c r="D5" s="180">
        <v>1</v>
      </c>
      <c r="E5" s="43" t="s">
        <v>17</v>
      </c>
      <c r="F5" s="43"/>
      <c r="G5" s="44"/>
      <c r="H5" s="44"/>
      <c r="I5" s="181"/>
      <c r="J5" s="182"/>
      <c r="K5" s="238" t="s">
        <v>401</v>
      </c>
      <c r="L5" s="47" t="s">
        <v>25</v>
      </c>
      <c r="M5" s="47"/>
      <c r="N5" s="181"/>
      <c r="O5" s="181"/>
      <c r="P5" s="182"/>
      <c r="Q5" s="49" t="s">
        <v>5414</v>
      </c>
      <c r="R5" s="742">
        <f t="shared" ref="R5:R18" si="1">(R4+1)</f>
        <v>2</v>
      </c>
      <c r="S5" s="483"/>
      <c r="T5" s="484" t="s">
        <v>5415</v>
      </c>
      <c r="U5" s="743"/>
    </row>
    <row r="6" spans="1:21" ht="32.4">
      <c r="A6" s="729">
        <f t="shared" si="0"/>
        <v>3</v>
      </c>
      <c r="B6" s="519" t="s">
        <v>5416</v>
      </c>
      <c r="C6" s="744">
        <v>14</v>
      </c>
      <c r="D6" s="454">
        <v>1</v>
      </c>
      <c r="E6" s="340" t="s">
        <v>53</v>
      </c>
      <c r="F6" s="340"/>
      <c r="G6" s="450"/>
      <c r="H6" s="450"/>
      <c r="I6" s="10"/>
      <c r="J6" s="8"/>
      <c r="K6" s="245" t="s">
        <v>2613</v>
      </c>
      <c r="L6" s="6"/>
      <c r="M6" s="6"/>
      <c r="N6" s="10"/>
      <c r="O6" s="10"/>
      <c r="P6" s="8"/>
      <c r="Q6" s="49" t="s">
        <v>5417</v>
      </c>
      <c r="R6" s="728">
        <f t="shared" si="1"/>
        <v>3</v>
      </c>
      <c r="S6" s="745"/>
      <c r="T6" s="484" t="s">
        <v>5418</v>
      </c>
      <c r="U6" s="746"/>
    </row>
    <row r="7" spans="1:21" ht="194.4">
      <c r="A7" s="729">
        <f t="shared" si="0"/>
        <v>4</v>
      </c>
      <c r="B7" s="446" t="s">
        <v>5416</v>
      </c>
      <c r="C7" s="747">
        <v>14</v>
      </c>
      <c r="D7" s="538">
        <v>1</v>
      </c>
      <c r="E7" s="522" t="s">
        <v>53</v>
      </c>
      <c r="F7" s="522" t="s">
        <v>27</v>
      </c>
      <c r="G7" s="523"/>
      <c r="H7" s="523"/>
      <c r="I7" s="347"/>
      <c r="J7" s="526"/>
      <c r="K7" s="320" t="s">
        <v>2613</v>
      </c>
      <c r="L7" s="611" t="s">
        <v>25</v>
      </c>
      <c r="M7" s="611"/>
      <c r="N7" s="347"/>
      <c r="O7" s="347"/>
      <c r="P7" s="526"/>
      <c r="Q7" s="614" t="s">
        <v>5419</v>
      </c>
      <c r="R7" s="728">
        <f t="shared" si="1"/>
        <v>4</v>
      </c>
      <c r="S7" s="748"/>
      <c r="T7" s="749" t="s">
        <v>5420</v>
      </c>
      <c r="U7" s="750"/>
    </row>
    <row r="8" spans="1:21" ht="183.6">
      <c r="A8" s="729">
        <f t="shared" si="0"/>
        <v>5</v>
      </c>
      <c r="B8" s="735"/>
      <c r="C8" s="751"/>
      <c r="D8" s="717"/>
      <c r="E8" s="603"/>
      <c r="F8" s="603"/>
      <c r="G8" s="752"/>
      <c r="H8" s="752"/>
      <c r="I8" s="350"/>
      <c r="J8" s="638"/>
      <c r="K8" s="320" t="s">
        <v>2613</v>
      </c>
      <c r="L8" s="611" t="s">
        <v>25</v>
      </c>
      <c r="M8" s="753"/>
      <c r="N8" s="350"/>
      <c r="O8" s="350"/>
      <c r="P8" s="638"/>
      <c r="Q8" s="103" t="s">
        <v>5421</v>
      </c>
      <c r="R8" s="728">
        <f t="shared" si="1"/>
        <v>5</v>
      </c>
      <c r="S8" s="754"/>
      <c r="T8" s="755" t="s">
        <v>5422</v>
      </c>
      <c r="U8" s="756"/>
    </row>
    <row r="9" spans="1:21" ht="108">
      <c r="A9" s="729">
        <f t="shared" si="0"/>
        <v>6</v>
      </c>
      <c r="B9" s="46" t="s">
        <v>5416</v>
      </c>
      <c r="C9" s="741">
        <v>14</v>
      </c>
      <c r="D9" s="180">
        <v>1</v>
      </c>
      <c r="E9" s="43" t="s">
        <v>53</v>
      </c>
      <c r="F9" s="43" t="s">
        <v>34</v>
      </c>
      <c r="G9" s="44"/>
      <c r="H9" s="44"/>
      <c r="I9" s="181"/>
      <c r="J9" s="182"/>
      <c r="K9" s="238" t="s">
        <v>2613</v>
      </c>
      <c r="L9" s="47" t="s">
        <v>107</v>
      </c>
      <c r="M9" s="47"/>
      <c r="N9" s="181"/>
      <c r="O9" s="181"/>
      <c r="P9" s="182"/>
      <c r="Q9" s="49" t="s">
        <v>5423</v>
      </c>
      <c r="R9" s="728">
        <f t="shared" si="1"/>
        <v>6</v>
      </c>
      <c r="S9" s="483"/>
      <c r="T9" s="484" t="s">
        <v>5424</v>
      </c>
      <c r="U9" s="743"/>
    </row>
    <row r="10" spans="1:21" ht="108">
      <c r="A10" s="729">
        <f t="shared" si="0"/>
        <v>7</v>
      </c>
      <c r="B10" s="519" t="s">
        <v>5416</v>
      </c>
      <c r="C10" s="744">
        <v>14</v>
      </c>
      <c r="D10" s="454">
        <v>1</v>
      </c>
      <c r="E10" s="340" t="s">
        <v>53</v>
      </c>
      <c r="F10" s="340" t="s">
        <v>36</v>
      </c>
      <c r="G10" s="450"/>
      <c r="H10" s="450"/>
      <c r="I10" s="10"/>
      <c r="J10" s="8"/>
      <c r="K10" s="245" t="s">
        <v>2613</v>
      </c>
      <c r="L10" s="449" t="s">
        <v>104</v>
      </c>
      <c r="M10" s="6"/>
      <c r="N10" s="10"/>
      <c r="O10" s="10"/>
      <c r="P10" s="8"/>
      <c r="Q10" s="49" t="s">
        <v>5425</v>
      </c>
      <c r="R10" s="728">
        <f t="shared" si="1"/>
        <v>7</v>
      </c>
      <c r="S10" s="745"/>
      <c r="T10" s="484" t="s">
        <v>5426</v>
      </c>
      <c r="U10" s="746"/>
    </row>
    <row r="11" spans="1:21" ht="21.6">
      <c r="A11" s="729">
        <f t="shared" si="0"/>
        <v>8</v>
      </c>
      <c r="B11" s="519" t="s">
        <v>5416</v>
      </c>
      <c r="C11" s="744">
        <v>14</v>
      </c>
      <c r="D11" s="454">
        <v>1</v>
      </c>
      <c r="E11" s="340" t="s">
        <v>53</v>
      </c>
      <c r="F11" s="340" t="s">
        <v>36</v>
      </c>
      <c r="G11" s="450" t="s">
        <v>357</v>
      </c>
      <c r="H11" s="450"/>
      <c r="I11" s="10"/>
      <c r="J11" s="8"/>
      <c r="K11" s="352" t="s">
        <v>2613</v>
      </c>
      <c r="L11" s="6" t="s">
        <v>104</v>
      </c>
      <c r="M11" s="6" t="s">
        <v>605</v>
      </c>
      <c r="N11" s="10"/>
      <c r="O11" s="10"/>
      <c r="P11" s="8"/>
      <c r="Q11" s="49" t="s">
        <v>5427</v>
      </c>
      <c r="R11" s="728">
        <f t="shared" si="1"/>
        <v>8</v>
      </c>
      <c r="S11" s="745"/>
      <c r="T11" s="484" t="s">
        <v>5428</v>
      </c>
      <c r="U11" s="746" t="s">
        <v>43</v>
      </c>
    </row>
    <row r="12" spans="1:21" ht="21.6">
      <c r="A12" s="729">
        <f t="shared" si="0"/>
        <v>9</v>
      </c>
      <c r="B12" s="519" t="s">
        <v>5416</v>
      </c>
      <c r="C12" s="744">
        <v>14</v>
      </c>
      <c r="D12" s="454">
        <v>1</v>
      </c>
      <c r="E12" s="340" t="s">
        <v>53</v>
      </c>
      <c r="F12" s="340" t="s">
        <v>36</v>
      </c>
      <c r="G12" s="450" t="s">
        <v>288</v>
      </c>
      <c r="H12" s="450"/>
      <c r="I12" s="10"/>
      <c r="J12" s="8"/>
      <c r="K12" s="352" t="s">
        <v>2613</v>
      </c>
      <c r="L12" s="6" t="s">
        <v>104</v>
      </c>
      <c r="M12" s="6" t="s">
        <v>578</v>
      </c>
      <c r="N12" s="10"/>
      <c r="O12" s="10"/>
      <c r="P12" s="8"/>
      <c r="Q12" s="49" t="s">
        <v>5429</v>
      </c>
      <c r="R12" s="728">
        <f t="shared" si="1"/>
        <v>9</v>
      </c>
      <c r="S12" s="745"/>
      <c r="T12" s="484" t="s">
        <v>5430</v>
      </c>
      <c r="U12" s="746" t="s">
        <v>43</v>
      </c>
    </row>
    <row r="13" spans="1:21" ht="21.6">
      <c r="A13" s="729">
        <f t="shared" si="0"/>
        <v>10</v>
      </c>
      <c r="B13" s="519" t="s">
        <v>5416</v>
      </c>
      <c r="C13" s="744">
        <v>14</v>
      </c>
      <c r="D13" s="454">
        <v>1</v>
      </c>
      <c r="E13" s="340" t="s">
        <v>53</v>
      </c>
      <c r="F13" s="340" t="s">
        <v>36</v>
      </c>
      <c r="G13" s="450" t="s">
        <v>291</v>
      </c>
      <c r="H13" s="450"/>
      <c r="I13" s="10"/>
      <c r="J13" s="8"/>
      <c r="K13" s="352" t="s">
        <v>2613</v>
      </c>
      <c r="L13" s="6" t="s">
        <v>104</v>
      </c>
      <c r="M13" s="6" t="s">
        <v>420</v>
      </c>
      <c r="N13" s="10"/>
      <c r="O13" s="10"/>
      <c r="P13" s="8"/>
      <c r="Q13" s="49" t="s">
        <v>5431</v>
      </c>
      <c r="R13" s="728">
        <f t="shared" si="1"/>
        <v>10</v>
      </c>
      <c r="S13" s="745"/>
      <c r="T13" s="484" t="s">
        <v>5432</v>
      </c>
      <c r="U13" s="746" t="s">
        <v>43</v>
      </c>
    </row>
    <row r="14" spans="1:21" ht="21.6">
      <c r="A14" s="729">
        <f t="shared" si="0"/>
        <v>11</v>
      </c>
      <c r="B14" s="519" t="s">
        <v>5416</v>
      </c>
      <c r="C14" s="744">
        <v>14</v>
      </c>
      <c r="D14" s="454">
        <v>1</v>
      </c>
      <c r="E14" s="340" t="s">
        <v>53</v>
      </c>
      <c r="F14" s="340" t="s">
        <v>36</v>
      </c>
      <c r="G14" s="450" t="s">
        <v>398</v>
      </c>
      <c r="H14" s="450"/>
      <c r="I14" s="10"/>
      <c r="J14" s="8"/>
      <c r="K14" s="352" t="s">
        <v>2613</v>
      </c>
      <c r="L14" s="6" t="s">
        <v>104</v>
      </c>
      <c r="M14" s="6" t="s">
        <v>372</v>
      </c>
      <c r="N14" s="10"/>
      <c r="O14" s="10"/>
      <c r="P14" s="8"/>
      <c r="Q14" s="49" t="s">
        <v>5433</v>
      </c>
      <c r="R14" s="728">
        <f t="shared" si="1"/>
        <v>11</v>
      </c>
      <c r="S14" s="745"/>
      <c r="T14" s="484" t="s">
        <v>5434</v>
      </c>
      <c r="U14" s="746" t="s">
        <v>43</v>
      </c>
    </row>
    <row r="15" spans="1:21" ht="21.6">
      <c r="A15" s="729">
        <f t="shared" si="0"/>
        <v>12</v>
      </c>
      <c r="B15" s="519" t="s">
        <v>5416</v>
      </c>
      <c r="C15" s="744">
        <v>14</v>
      </c>
      <c r="D15" s="454">
        <v>1</v>
      </c>
      <c r="E15" s="340" t="s">
        <v>53</v>
      </c>
      <c r="F15" s="340" t="s">
        <v>36</v>
      </c>
      <c r="G15" s="450" t="s">
        <v>482</v>
      </c>
      <c r="H15" s="450"/>
      <c r="I15" s="10"/>
      <c r="J15" s="8"/>
      <c r="K15" s="352" t="s">
        <v>2613</v>
      </c>
      <c r="L15" s="6" t="s">
        <v>104</v>
      </c>
      <c r="M15" s="6" t="s">
        <v>428</v>
      </c>
      <c r="N15" s="10"/>
      <c r="O15" s="10"/>
      <c r="P15" s="8"/>
      <c r="Q15" s="49" t="s">
        <v>5435</v>
      </c>
      <c r="R15" s="728">
        <f t="shared" si="1"/>
        <v>12</v>
      </c>
      <c r="S15" s="745"/>
      <c r="T15" s="484" t="s">
        <v>5436</v>
      </c>
      <c r="U15" s="746" t="s">
        <v>43</v>
      </c>
    </row>
    <row r="16" spans="1:21" ht="86.4">
      <c r="A16" s="729">
        <f t="shared" si="0"/>
        <v>13</v>
      </c>
      <c r="B16" s="519" t="s">
        <v>5437</v>
      </c>
      <c r="C16" s="744">
        <v>14</v>
      </c>
      <c r="D16" s="454">
        <v>1</v>
      </c>
      <c r="E16" s="340" t="s">
        <v>63</v>
      </c>
      <c r="F16" s="340"/>
      <c r="G16" s="450"/>
      <c r="H16" s="450"/>
      <c r="I16" s="10"/>
      <c r="J16" s="8"/>
      <c r="K16" s="352" t="s">
        <v>24</v>
      </c>
      <c r="L16" s="6" t="s">
        <v>107</v>
      </c>
      <c r="M16" s="6"/>
      <c r="N16" s="10"/>
      <c r="O16" s="10"/>
      <c r="P16" s="8"/>
      <c r="Q16" s="49" t="s">
        <v>5438</v>
      </c>
      <c r="R16" s="728">
        <f t="shared" si="1"/>
        <v>13</v>
      </c>
      <c r="S16" s="745"/>
      <c r="T16" s="484" t="s">
        <v>5439</v>
      </c>
      <c r="U16" s="746" t="s">
        <v>43</v>
      </c>
    </row>
    <row r="17" spans="1:21">
      <c r="A17" s="729">
        <f t="shared" si="0"/>
        <v>14</v>
      </c>
      <c r="B17" s="519"/>
      <c r="C17" s="744">
        <v>14</v>
      </c>
      <c r="D17" s="454">
        <v>1</v>
      </c>
      <c r="E17" s="340" t="s">
        <v>68</v>
      </c>
      <c r="F17" s="340"/>
      <c r="G17" s="450"/>
      <c r="H17" s="450"/>
      <c r="I17" s="10"/>
      <c r="J17" s="8"/>
      <c r="K17" s="352"/>
      <c r="L17" s="6"/>
      <c r="M17" s="6"/>
      <c r="N17" s="10"/>
      <c r="O17" s="10"/>
      <c r="P17" s="8"/>
      <c r="Q17" s="49" t="s">
        <v>164</v>
      </c>
      <c r="R17" s="728">
        <f t="shared" si="1"/>
        <v>14</v>
      </c>
      <c r="S17" s="745"/>
      <c r="T17" s="484"/>
      <c r="U17" s="746"/>
    </row>
    <row r="18" spans="1:21" ht="118.8">
      <c r="A18" s="729">
        <f t="shared" si="0"/>
        <v>15</v>
      </c>
      <c r="B18" s="446" t="s">
        <v>5440</v>
      </c>
      <c r="C18" s="747">
        <v>14</v>
      </c>
      <c r="D18" s="538">
        <v>1</v>
      </c>
      <c r="E18" s="522" t="s">
        <v>73</v>
      </c>
      <c r="F18" s="522"/>
      <c r="G18" s="523"/>
      <c r="H18" s="523"/>
      <c r="I18" s="347"/>
      <c r="J18" s="526"/>
      <c r="K18" s="320" t="s">
        <v>3649</v>
      </c>
      <c r="L18" s="611" t="s">
        <v>107</v>
      </c>
      <c r="M18" s="611" t="s">
        <v>428</v>
      </c>
      <c r="N18" s="347"/>
      <c r="O18" s="347"/>
      <c r="P18" s="526"/>
      <c r="Q18" s="63" t="s">
        <v>5441</v>
      </c>
      <c r="R18" s="728">
        <f t="shared" si="1"/>
        <v>15</v>
      </c>
      <c r="S18" s="748"/>
      <c r="T18" s="757" t="s">
        <v>5442</v>
      </c>
      <c r="U18" s="750"/>
    </row>
    <row r="19" spans="1:21" ht="43.2">
      <c r="A19" s="729"/>
      <c r="B19" s="735"/>
      <c r="C19" s="751"/>
      <c r="D19" s="717"/>
      <c r="E19" s="603"/>
      <c r="F19" s="603"/>
      <c r="G19" s="752"/>
      <c r="H19" s="752"/>
      <c r="I19" s="350"/>
      <c r="J19" s="638"/>
      <c r="K19" s="325"/>
      <c r="L19" s="753"/>
      <c r="M19" s="753"/>
      <c r="N19" s="350"/>
      <c r="O19" s="350"/>
      <c r="P19" s="638"/>
      <c r="Q19" s="73"/>
      <c r="R19" s="728"/>
      <c r="S19" s="754"/>
      <c r="T19" s="758" t="s">
        <v>5443</v>
      </c>
      <c r="U19" s="756"/>
    </row>
    <row r="20" spans="1:21" ht="43.2">
      <c r="A20" s="729">
        <f>(A18+1)</f>
        <v>16</v>
      </c>
      <c r="B20" s="519" t="s">
        <v>5444</v>
      </c>
      <c r="C20" s="744">
        <v>14</v>
      </c>
      <c r="D20" s="454">
        <v>1</v>
      </c>
      <c r="E20" s="340" t="s">
        <v>1624</v>
      </c>
      <c r="F20" s="340"/>
      <c r="G20" s="450"/>
      <c r="H20" s="450"/>
      <c r="I20" s="10"/>
      <c r="J20" s="8"/>
      <c r="K20" s="245" t="s">
        <v>3649</v>
      </c>
      <c r="L20" s="449" t="s">
        <v>127</v>
      </c>
      <c r="M20" s="6"/>
      <c r="N20" s="10"/>
      <c r="O20" s="10"/>
      <c r="P20" s="8"/>
      <c r="Q20" s="49" t="s">
        <v>5445</v>
      </c>
      <c r="R20" s="728">
        <f>(R18+1)</f>
        <v>16</v>
      </c>
      <c r="S20" s="745"/>
      <c r="T20" s="484" t="s">
        <v>5446</v>
      </c>
      <c r="U20" s="746"/>
    </row>
    <row r="21" spans="1:21" ht="43.2">
      <c r="A21" s="729">
        <f t="shared" ref="A21:A62" si="2">(A20+1)</f>
        <v>17</v>
      </c>
      <c r="B21" s="519" t="s">
        <v>5444</v>
      </c>
      <c r="C21" s="744">
        <v>14</v>
      </c>
      <c r="D21" s="454">
        <v>1</v>
      </c>
      <c r="E21" s="340" t="s">
        <v>1624</v>
      </c>
      <c r="F21" s="340" t="s">
        <v>27</v>
      </c>
      <c r="G21" s="450"/>
      <c r="H21" s="450"/>
      <c r="I21" s="10"/>
      <c r="J21" s="8"/>
      <c r="K21" s="352" t="s">
        <v>3649</v>
      </c>
      <c r="L21" s="6" t="s">
        <v>127</v>
      </c>
      <c r="M21" s="6" t="s">
        <v>605</v>
      </c>
      <c r="N21" s="10"/>
      <c r="O21" s="10"/>
      <c r="P21" s="8"/>
      <c r="Q21" s="11" t="s">
        <v>5447</v>
      </c>
      <c r="R21" s="728">
        <f t="shared" ref="R21:R62" si="3">(R20+1)</f>
        <v>17</v>
      </c>
      <c r="S21" s="745"/>
      <c r="T21" s="759" t="s">
        <v>5448</v>
      </c>
      <c r="U21" s="746"/>
    </row>
    <row r="22" spans="1:21" ht="43.2">
      <c r="A22" s="729">
        <f t="shared" si="2"/>
        <v>18</v>
      </c>
      <c r="B22" s="519" t="s">
        <v>5444</v>
      </c>
      <c r="C22" s="744">
        <v>14</v>
      </c>
      <c r="D22" s="454">
        <v>1</v>
      </c>
      <c r="E22" s="340" t="s">
        <v>1624</v>
      </c>
      <c r="F22" s="340" t="s">
        <v>34</v>
      </c>
      <c r="G22" s="450"/>
      <c r="H22" s="450"/>
      <c r="I22" s="10"/>
      <c r="J22" s="8"/>
      <c r="K22" s="352" t="s">
        <v>3649</v>
      </c>
      <c r="L22" s="6" t="s">
        <v>127</v>
      </c>
      <c r="M22" s="6" t="s">
        <v>578</v>
      </c>
      <c r="N22" s="10"/>
      <c r="O22" s="10"/>
      <c r="P22" s="8"/>
      <c r="Q22" s="49" t="s">
        <v>5449</v>
      </c>
      <c r="R22" s="728">
        <f t="shared" si="3"/>
        <v>18</v>
      </c>
      <c r="S22" s="745"/>
      <c r="T22" s="484" t="s">
        <v>5450</v>
      </c>
      <c r="U22" s="746"/>
    </row>
    <row r="23" spans="1:21" ht="409.6">
      <c r="A23" s="729">
        <f t="shared" si="2"/>
        <v>19</v>
      </c>
      <c r="B23" s="519" t="s">
        <v>5451</v>
      </c>
      <c r="C23" s="744">
        <v>14</v>
      </c>
      <c r="D23" s="454">
        <v>1</v>
      </c>
      <c r="E23" s="340" t="s">
        <v>90</v>
      </c>
      <c r="F23" s="340"/>
      <c r="G23" s="450"/>
      <c r="H23" s="450"/>
      <c r="I23" s="10"/>
      <c r="J23" s="8"/>
      <c r="K23" s="245" t="s">
        <v>3930</v>
      </c>
      <c r="L23" s="449" t="s">
        <v>25</v>
      </c>
      <c r="M23" s="449"/>
      <c r="N23" s="247"/>
      <c r="O23" s="10"/>
      <c r="P23" s="8"/>
      <c r="Q23" s="49" t="s">
        <v>5452</v>
      </c>
      <c r="R23" s="728">
        <f t="shared" si="3"/>
        <v>19</v>
      </c>
      <c r="S23" s="745"/>
      <c r="T23" s="484" t="s">
        <v>5453</v>
      </c>
      <c r="U23" s="746"/>
    </row>
    <row r="24" spans="1:21" ht="172.8">
      <c r="A24" s="729">
        <f t="shared" si="2"/>
        <v>20</v>
      </c>
      <c r="B24" s="519" t="s">
        <v>5451</v>
      </c>
      <c r="C24" s="744">
        <v>14</v>
      </c>
      <c r="D24" s="454">
        <v>1</v>
      </c>
      <c r="E24" s="340" t="s">
        <v>90</v>
      </c>
      <c r="F24" s="340" t="s">
        <v>27</v>
      </c>
      <c r="G24" s="340"/>
      <c r="H24" s="450"/>
      <c r="I24" s="10"/>
      <c r="J24" s="8"/>
      <c r="K24" s="352" t="s">
        <v>3930</v>
      </c>
      <c r="L24" s="6" t="s">
        <v>25</v>
      </c>
      <c r="M24" s="6" t="s">
        <v>578</v>
      </c>
      <c r="N24" s="10" t="s">
        <v>25</v>
      </c>
      <c r="O24" s="10"/>
      <c r="P24" s="8"/>
      <c r="Q24" s="49" t="s">
        <v>5454</v>
      </c>
      <c r="R24" s="728">
        <f t="shared" si="3"/>
        <v>20</v>
      </c>
      <c r="S24" s="745"/>
      <c r="T24" s="484" t="s">
        <v>5455</v>
      </c>
      <c r="U24" s="746"/>
    </row>
    <row r="25" spans="1:21" ht="43.2">
      <c r="A25" s="729">
        <f t="shared" si="2"/>
        <v>21</v>
      </c>
      <c r="B25" s="519" t="s">
        <v>5451</v>
      </c>
      <c r="C25" s="744">
        <v>14</v>
      </c>
      <c r="D25" s="454">
        <v>1</v>
      </c>
      <c r="E25" s="340" t="s">
        <v>90</v>
      </c>
      <c r="F25" s="340" t="s">
        <v>27</v>
      </c>
      <c r="G25" s="450" t="s">
        <v>357</v>
      </c>
      <c r="H25" s="450"/>
      <c r="I25" s="10"/>
      <c r="J25" s="8"/>
      <c r="K25" s="352" t="s">
        <v>3930</v>
      </c>
      <c r="L25" s="6" t="s">
        <v>25</v>
      </c>
      <c r="M25" s="6" t="s">
        <v>578</v>
      </c>
      <c r="N25" s="10" t="s">
        <v>25</v>
      </c>
      <c r="O25" s="10" t="s">
        <v>605</v>
      </c>
      <c r="P25" s="8"/>
      <c r="Q25" s="49" t="s">
        <v>5456</v>
      </c>
      <c r="R25" s="728">
        <f t="shared" si="3"/>
        <v>21</v>
      </c>
      <c r="S25" s="745"/>
      <c r="T25" s="484" t="s">
        <v>5457</v>
      </c>
      <c r="U25" s="746" t="s">
        <v>43</v>
      </c>
    </row>
    <row r="26" spans="1:21" ht="54">
      <c r="A26" s="729">
        <f t="shared" si="2"/>
        <v>22</v>
      </c>
      <c r="B26" s="519" t="s">
        <v>5451</v>
      </c>
      <c r="C26" s="744">
        <v>14</v>
      </c>
      <c r="D26" s="454">
        <v>1</v>
      </c>
      <c r="E26" s="340" t="s">
        <v>90</v>
      </c>
      <c r="F26" s="340" t="s">
        <v>27</v>
      </c>
      <c r="G26" s="450" t="s">
        <v>288</v>
      </c>
      <c r="H26" s="450"/>
      <c r="I26" s="10"/>
      <c r="J26" s="8"/>
      <c r="K26" s="352" t="s">
        <v>3930</v>
      </c>
      <c r="L26" s="6" t="s">
        <v>25</v>
      </c>
      <c r="M26" s="6" t="s">
        <v>578</v>
      </c>
      <c r="N26" s="10" t="s">
        <v>25</v>
      </c>
      <c r="O26" s="10" t="s">
        <v>578</v>
      </c>
      <c r="P26" s="8"/>
      <c r="Q26" s="49" t="s">
        <v>5458</v>
      </c>
      <c r="R26" s="728">
        <f t="shared" si="3"/>
        <v>22</v>
      </c>
      <c r="S26" s="745"/>
      <c r="T26" s="484" t="s">
        <v>5459</v>
      </c>
      <c r="U26" s="746" t="s">
        <v>43</v>
      </c>
    </row>
    <row r="27" spans="1:21" ht="21.6">
      <c r="A27" s="729">
        <f t="shared" si="2"/>
        <v>23</v>
      </c>
      <c r="B27" s="519" t="s">
        <v>5451</v>
      </c>
      <c r="C27" s="744">
        <v>14</v>
      </c>
      <c r="D27" s="454">
        <v>1</v>
      </c>
      <c r="E27" s="340" t="s">
        <v>90</v>
      </c>
      <c r="F27" s="340" t="s">
        <v>27</v>
      </c>
      <c r="G27" s="450" t="s">
        <v>291</v>
      </c>
      <c r="H27" s="450"/>
      <c r="I27" s="10"/>
      <c r="J27" s="8"/>
      <c r="K27" s="238" t="s">
        <v>3930</v>
      </c>
      <c r="L27" s="47" t="s">
        <v>25</v>
      </c>
      <c r="M27" s="47" t="s">
        <v>578</v>
      </c>
      <c r="N27" s="181" t="s">
        <v>25</v>
      </c>
      <c r="O27" s="181" t="s">
        <v>420</v>
      </c>
      <c r="P27" s="8"/>
      <c r="Q27" s="49" t="s">
        <v>5460</v>
      </c>
      <c r="R27" s="728">
        <f t="shared" si="3"/>
        <v>23</v>
      </c>
      <c r="S27" s="745"/>
      <c r="T27" s="484" t="s">
        <v>5461</v>
      </c>
      <c r="U27" s="746"/>
    </row>
    <row r="28" spans="1:21" ht="21.6">
      <c r="A28" s="729">
        <f t="shared" si="2"/>
        <v>24</v>
      </c>
      <c r="B28" s="519" t="s">
        <v>5451</v>
      </c>
      <c r="C28" s="744">
        <v>14</v>
      </c>
      <c r="D28" s="454">
        <v>1</v>
      </c>
      <c r="E28" s="340" t="s">
        <v>90</v>
      </c>
      <c r="F28" s="340" t="s">
        <v>27</v>
      </c>
      <c r="G28" s="450" t="s">
        <v>291</v>
      </c>
      <c r="H28" s="450" t="s">
        <v>605</v>
      </c>
      <c r="I28" s="10"/>
      <c r="J28" s="8"/>
      <c r="K28" s="352" t="s">
        <v>3930</v>
      </c>
      <c r="L28" s="6" t="s">
        <v>25</v>
      </c>
      <c r="M28" s="6" t="s">
        <v>578</v>
      </c>
      <c r="N28" s="10" t="s">
        <v>25</v>
      </c>
      <c r="O28" s="10" t="s">
        <v>420</v>
      </c>
      <c r="P28" s="8" t="s">
        <v>25</v>
      </c>
      <c r="Q28" s="49" t="s">
        <v>5462</v>
      </c>
      <c r="R28" s="728">
        <f t="shared" si="3"/>
        <v>24</v>
      </c>
      <c r="S28" s="745"/>
      <c r="T28" s="484" t="s">
        <v>5463</v>
      </c>
      <c r="U28" s="746" t="s">
        <v>43</v>
      </c>
    </row>
    <row r="29" spans="1:21" ht="21.6">
      <c r="A29" s="729">
        <f t="shared" si="2"/>
        <v>25</v>
      </c>
      <c r="B29" s="519" t="s">
        <v>5451</v>
      </c>
      <c r="C29" s="744">
        <v>14</v>
      </c>
      <c r="D29" s="454">
        <v>1</v>
      </c>
      <c r="E29" s="340" t="s">
        <v>90</v>
      </c>
      <c r="F29" s="340" t="s">
        <v>27</v>
      </c>
      <c r="G29" s="450" t="s">
        <v>291</v>
      </c>
      <c r="H29" s="450" t="s">
        <v>578</v>
      </c>
      <c r="I29" s="10"/>
      <c r="J29" s="8"/>
      <c r="K29" s="352" t="s">
        <v>3930</v>
      </c>
      <c r="L29" s="6" t="s">
        <v>25</v>
      </c>
      <c r="M29" s="6" t="s">
        <v>578</v>
      </c>
      <c r="N29" s="10" t="s">
        <v>25</v>
      </c>
      <c r="O29" s="10" t="s">
        <v>420</v>
      </c>
      <c r="P29" s="8" t="s">
        <v>107</v>
      </c>
      <c r="Q29" s="49" t="s">
        <v>5464</v>
      </c>
      <c r="R29" s="728">
        <f t="shared" si="3"/>
        <v>25</v>
      </c>
      <c r="S29" s="745"/>
      <c r="T29" s="484" t="s">
        <v>5465</v>
      </c>
      <c r="U29" s="746" t="s">
        <v>43</v>
      </c>
    </row>
    <row r="30" spans="1:21" ht="21.6">
      <c r="A30" s="729">
        <f t="shared" si="2"/>
        <v>26</v>
      </c>
      <c r="B30" s="519" t="s">
        <v>5451</v>
      </c>
      <c r="C30" s="744">
        <v>14</v>
      </c>
      <c r="D30" s="454">
        <v>1</v>
      </c>
      <c r="E30" s="340" t="s">
        <v>90</v>
      </c>
      <c r="F30" s="340" t="s">
        <v>27</v>
      </c>
      <c r="G30" s="450" t="s">
        <v>291</v>
      </c>
      <c r="H30" s="450" t="s">
        <v>420</v>
      </c>
      <c r="I30" s="10"/>
      <c r="J30" s="8"/>
      <c r="K30" s="352" t="s">
        <v>3930</v>
      </c>
      <c r="L30" s="6" t="s">
        <v>25</v>
      </c>
      <c r="M30" s="6" t="s">
        <v>578</v>
      </c>
      <c r="N30" s="10" t="s">
        <v>25</v>
      </c>
      <c r="O30" s="10" t="s">
        <v>420</v>
      </c>
      <c r="P30" s="8" t="s">
        <v>104</v>
      </c>
      <c r="Q30" s="49" t="s">
        <v>5466</v>
      </c>
      <c r="R30" s="728">
        <f t="shared" si="3"/>
        <v>26</v>
      </c>
      <c r="S30" s="745"/>
      <c r="T30" s="484" t="s">
        <v>5467</v>
      </c>
      <c r="U30" s="746" t="s">
        <v>43</v>
      </c>
    </row>
    <row r="31" spans="1:21" ht="21.6">
      <c r="A31" s="729">
        <f t="shared" si="2"/>
        <v>27</v>
      </c>
      <c r="B31" s="519" t="s">
        <v>5451</v>
      </c>
      <c r="C31" s="744">
        <v>14</v>
      </c>
      <c r="D31" s="454">
        <v>1</v>
      </c>
      <c r="E31" s="340" t="s">
        <v>90</v>
      </c>
      <c r="F31" s="340" t="s">
        <v>27</v>
      </c>
      <c r="G31" s="450" t="s">
        <v>291</v>
      </c>
      <c r="H31" s="450" t="s">
        <v>372</v>
      </c>
      <c r="I31" s="10"/>
      <c r="J31" s="8"/>
      <c r="K31" s="352" t="s">
        <v>3930</v>
      </c>
      <c r="L31" s="6" t="s">
        <v>25</v>
      </c>
      <c r="M31" s="6" t="s">
        <v>578</v>
      </c>
      <c r="N31" s="10" t="s">
        <v>25</v>
      </c>
      <c r="O31" s="10" t="s">
        <v>420</v>
      </c>
      <c r="P31" s="8" t="s">
        <v>110</v>
      </c>
      <c r="Q31" s="49" t="s">
        <v>5468</v>
      </c>
      <c r="R31" s="728">
        <f t="shared" si="3"/>
        <v>27</v>
      </c>
      <c r="S31" s="745"/>
      <c r="T31" s="484" t="s">
        <v>5469</v>
      </c>
      <c r="U31" s="746" t="s">
        <v>43</v>
      </c>
    </row>
    <row r="32" spans="1:21" ht="21.6">
      <c r="A32" s="729">
        <f t="shared" si="2"/>
        <v>28</v>
      </c>
      <c r="B32" s="519" t="s">
        <v>5451</v>
      </c>
      <c r="C32" s="744">
        <v>14</v>
      </c>
      <c r="D32" s="454">
        <v>1</v>
      </c>
      <c r="E32" s="340" t="s">
        <v>90</v>
      </c>
      <c r="F32" s="340" t="s">
        <v>27</v>
      </c>
      <c r="G32" s="450" t="s">
        <v>291</v>
      </c>
      <c r="H32" s="450" t="s">
        <v>428</v>
      </c>
      <c r="I32" s="10"/>
      <c r="J32" s="8"/>
      <c r="K32" s="352" t="s">
        <v>3930</v>
      </c>
      <c r="L32" s="6" t="s">
        <v>25</v>
      </c>
      <c r="M32" s="6" t="s">
        <v>578</v>
      </c>
      <c r="N32" s="10" t="s">
        <v>25</v>
      </c>
      <c r="O32" s="10" t="s">
        <v>420</v>
      </c>
      <c r="P32" s="8" t="s">
        <v>116</v>
      </c>
      <c r="Q32" s="49" t="s">
        <v>5470</v>
      </c>
      <c r="R32" s="728">
        <f t="shared" si="3"/>
        <v>28</v>
      </c>
      <c r="S32" s="745"/>
      <c r="T32" s="484" t="s">
        <v>5471</v>
      </c>
      <c r="U32" s="746" t="s">
        <v>43</v>
      </c>
    </row>
    <row r="33" spans="1:21" ht="32.4">
      <c r="A33" s="729">
        <f t="shared" si="2"/>
        <v>29</v>
      </c>
      <c r="B33" s="519" t="s">
        <v>5451</v>
      </c>
      <c r="C33" s="741">
        <v>14</v>
      </c>
      <c r="D33" s="180">
        <v>1</v>
      </c>
      <c r="E33" s="43" t="s">
        <v>90</v>
      </c>
      <c r="F33" s="43" t="s">
        <v>27</v>
      </c>
      <c r="G33" s="44" t="s">
        <v>398</v>
      </c>
      <c r="H33" s="44"/>
      <c r="I33" s="181"/>
      <c r="J33" s="182"/>
      <c r="K33" s="238" t="s">
        <v>3930</v>
      </c>
      <c r="L33" s="47" t="s">
        <v>25</v>
      </c>
      <c r="M33" s="47" t="s">
        <v>578</v>
      </c>
      <c r="N33" s="181" t="s">
        <v>25</v>
      </c>
      <c r="O33" s="181" t="s">
        <v>428</v>
      </c>
      <c r="P33" s="8"/>
      <c r="Q33" s="49" t="s">
        <v>5472</v>
      </c>
      <c r="R33" s="728">
        <f t="shared" si="3"/>
        <v>29</v>
      </c>
      <c r="S33" s="745"/>
      <c r="T33" s="484" t="s">
        <v>5473</v>
      </c>
      <c r="U33" s="746" t="s">
        <v>43</v>
      </c>
    </row>
    <row r="34" spans="1:21" ht="32.4">
      <c r="A34" s="729">
        <f t="shared" si="2"/>
        <v>30</v>
      </c>
      <c r="B34" s="519" t="s">
        <v>5451</v>
      </c>
      <c r="C34" s="741">
        <v>14</v>
      </c>
      <c r="D34" s="180">
        <v>1</v>
      </c>
      <c r="E34" s="43" t="s">
        <v>90</v>
      </c>
      <c r="F34" s="43" t="s">
        <v>27</v>
      </c>
      <c r="G34" s="44" t="s">
        <v>482</v>
      </c>
      <c r="H34" s="44"/>
      <c r="I34" s="181"/>
      <c r="J34" s="182"/>
      <c r="K34" s="238" t="s">
        <v>3930</v>
      </c>
      <c r="L34" s="47" t="s">
        <v>25</v>
      </c>
      <c r="M34" s="47" t="s">
        <v>578</v>
      </c>
      <c r="N34" s="181" t="s">
        <v>25</v>
      </c>
      <c r="O34" s="181" t="s">
        <v>602</v>
      </c>
      <c r="P34" s="8"/>
      <c r="Q34" s="49" t="s">
        <v>5474</v>
      </c>
      <c r="R34" s="728">
        <f t="shared" si="3"/>
        <v>30</v>
      </c>
      <c r="S34" s="745"/>
      <c r="T34" s="484" t="s">
        <v>5475</v>
      </c>
      <c r="U34" s="746" t="s">
        <v>43</v>
      </c>
    </row>
    <row r="35" spans="1:21" ht="21.6">
      <c r="A35" s="729">
        <f t="shared" si="2"/>
        <v>31</v>
      </c>
      <c r="B35" s="519" t="s">
        <v>5451</v>
      </c>
      <c r="C35" s="744">
        <v>14</v>
      </c>
      <c r="D35" s="454">
        <v>1</v>
      </c>
      <c r="E35" s="340" t="s">
        <v>90</v>
      </c>
      <c r="F35" s="340" t="s">
        <v>34</v>
      </c>
      <c r="G35" s="450"/>
      <c r="H35" s="450"/>
      <c r="I35" s="10"/>
      <c r="J35" s="8"/>
      <c r="K35" s="245" t="s">
        <v>3930</v>
      </c>
      <c r="L35" s="449" t="s">
        <v>25</v>
      </c>
      <c r="M35" s="449" t="s">
        <v>578</v>
      </c>
      <c r="N35" s="247" t="s">
        <v>107</v>
      </c>
      <c r="O35" s="10"/>
      <c r="P35" s="8"/>
      <c r="Q35" s="49" t="s">
        <v>5476</v>
      </c>
      <c r="R35" s="728">
        <f t="shared" si="3"/>
        <v>31</v>
      </c>
      <c r="S35" s="745"/>
      <c r="T35" s="484" t="s">
        <v>5477</v>
      </c>
      <c r="U35" s="746"/>
    </row>
    <row r="36" spans="1:21" ht="75.599999999999994">
      <c r="A36" s="729">
        <f t="shared" si="2"/>
        <v>32</v>
      </c>
      <c r="B36" s="519" t="s">
        <v>5451</v>
      </c>
      <c r="C36" s="744">
        <v>14</v>
      </c>
      <c r="D36" s="454">
        <v>1</v>
      </c>
      <c r="E36" s="340" t="s">
        <v>90</v>
      </c>
      <c r="F36" s="340" t="s">
        <v>34</v>
      </c>
      <c r="G36" s="450" t="s">
        <v>357</v>
      </c>
      <c r="H36" s="450"/>
      <c r="I36" s="10"/>
      <c r="J36" s="8"/>
      <c r="K36" s="352" t="s">
        <v>3930</v>
      </c>
      <c r="L36" s="6" t="s">
        <v>25</v>
      </c>
      <c r="M36" s="6" t="s">
        <v>578</v>
      </c>
      <c r="N36" s="10" t="s">
        <v>107</v>
      </c>
      <c r="O36" s="10" t="s">
        <v>605</v>
      </c>
      <c r="P36" s="8"/>
      <c r="Q36" s="49" t="s">
        <v>5478</v>
      </c>
      <c r="R36" s="728">
        <f t="shared" si="3"/>
        <v>32</v>
      </c>
      <c r="S36" s="745"/>
      <c r="T36" s="484" t="s">
        <v>5479</v>
      </c>
      <c r="U36" s="746" t="s">
        <v>43</v>
      </c>
    </row>
    <row r="37" spans="1:21" ht="64.8">
      <c r="A37" s="729">
        <f t="shared" si="2"/>
        <v>33</v>
      </c>
      <c r="B37" s="519" t="s">
        <v>5451</v>
      </c>
      <c r="C37" s="744">
        <v>14</v>
      </c>
      <c r="D37" s="454">
        <v>1</v>
      </c>
      <c r="E37" s="340" t="s">
        <v>90</v>
      </c>
      <c r="F37" s="340" t="s">
        <v>34</v>
      </c>
      <c r="G37" s="450" t="s">
        <v>288</v>
      </c>
      <c r="H37" s="450"/>
      <c r="I37" s="10"/>
      <c r="J37" s="8"/>
      <c r="K37" s="352" t="s">
        <v>3930</v>
      </c>
      <c r="L37" s="6" t="s">
        <v>25</v>
      </c>
      <c r="M37" s="6" t="s">
        <v>578</v>
      </c>
      <c r="N37" s="10" t="s">
        <v>107</v>
      </c>
      <c r="O37" s="10" t="s">
        <v>578</v>
      </c>
      <c r="P37" s="8"/>
      <c r="Q37" s="49" t="s">
        <v>5480</v>
      </c>
      <c r="R37" s="728">
        <f t="shared" si="3"/>
        <v>33</v>
      </c>
      <c r="S37" s="745"/>
      <c r="T37" s="484" t="s">
        <v>5481</v>
      </c>
      <c r="U37" s="746" t="s">
        <v>43</v>
      </c>
    </row>
    <row r="38" spans="1:21" ht="32.4">
      <c r="A38" s="729">
        <f t="shared" si="2"/>
        <v>34</v>
      </c>
      <c r="B38" s="519" t="s">
        <v>5451</v>
      </c>
      <c r="C38" s="744">
        <v>14</v>
      </c>
      <c r="D38" s="454">
        <v>1</v>
      </c>
      <c r="E38" s="340" t="s">
        <v>90</v>
      </c>
      <c r="F38" s="340" t="s">
        <v>34</v>
      </c>
      <c r="G38" s="450" t="s">
        <v>291</v>
      </c>
      <c r="H38" s="450"/>
      <c r="I38" s="10"/>
      <c r="J38" s="8"/>
      <c r="K38" s="352" t="s">
        <v>3930</v>
      </c>
      <c r="L38" s="6" t="s">
        <v>25</v>
      </c>
      <c r="M38" s="6" t="s">
        <v>578</v>
      </c>
      <c r="N38" s="10" t="s">
        <v>107</v>
      </c>
      <c r="O38" s="10" t="s">
        <v>420</v>
      </c>
      <c r="P38" s="8"/>
      <c r="Q38" s="49" t="s">
        <v>5482</v>
      </c>
      <c r="R38" s="728">
        <f t="shared" si="3"/>
        <v>34</v>
      </c>
      <c r="S38" s="745"/>
      <c r="T38" s="484" t="s">
        <v>5483</v>
      </c>
      <c r="U38" s="746" t="s">
        <v>43</v>
      </c>
    </row>
    <row r="39" spans="1:21" ht="32.4">
      <c r="A39" s="729">
        <f t="shared" si="2"/>
        <v>35</v>
      </c>
      <c r="B39" s="519" t="s">
        <v>5451</v>
      </c>
      <c r="C39" s="744">
        <v>14</v>
      </c>
      <c r="D39" s="454">
        <v>1</v>
      </c>
      <c r="E39" s="340" t="s">
        <v>90</v>
      </c>
      <c r="F39" s="340" t="s">
        <v>34</v>
      </c>
      <c r="G39" s="450" t="s">
        <v>398</v>
      </c>
      <c r="H39" s="450"/>
      <c r="I39" s="10"/>
      <c r="J39" s="8"/>
      <c r="K39" s="352" t="s">
        <v>3930</v>
      </c>
      <c r="L39" s="6" t="s">
        <v>25</v>
      </c>
      <c r="M39" s="6" t="s">
        <v>578</v>
      </c>
      <c r="N39" s="10" t="s">
        <v>107</v>
      </c>
      <c r="O39" s="10" t="s">
        <v>372</v>
      </c>
      <c r="P39" s="8"/>
      <c r="Q39" s="49" t="s">
        <v>5484</v>
      </c>
      <c r="R39" s="728">
        <f t="shared" si="3"/>
        <v>35</v>
      </c>
      <c r="S39" s="745"/>
      <c r="T39" s="484" t="s">
        <v>5485</v>
      </c>
      <c r="U39" s="746" t="s">
        <v>43</v>
      </c>
    </row>
    <row r="40" spans="1:21" ht="32.4">
      <c r="A40" s="729">
        <f t="shared" si="2"/>
        <v>36</v>
      </c>
      <c r="B40" s="519" t="s">
        <v>5451</v>
      </c>
      <c r="C40" s="744">
        <v>14</v>
      </c>
      <c r="D40" s="454">
        <v>1</v>
      </c>
      <c r="E40" s="340" t="s">
        <v>90</v>
      </c>
      <c r="F40" s="340" t="s">
        <v>34</v>
      </c>
      <c r="G40" s="450" t="s">
        <v>482</v>
      </c>
      <c r="H40" s="450"/>
      <c r="I40" s="10"/>
      <c r="J40" s="8"/>
      <c r="K40" s="352" t="s">
        <v>3930</v>
      </c>
      <c r="L40" s="6" t="s">
        <v>25</v>
      </c>
      <c r="M40" s="6" t="s">
        <v>578</v>
      </c>
      <c r="N40" s="10" t="s">
        <v>107</v>
      </c>
      <c r="O40" s="10" t="s">
        <v>428</v>
      </c>
      <c r="P40" s="8"/>
      <c r="Q40" s="49" t="s">
        <v>5486</v>
      </c>
      <c r="R40" s="728">
        <f t="shared" si="3"/>
        <v>36</v>
      </c>
      <c r="S40" s="745"/>
      <c r="T40" s="484" t="s">
        <v>5487</v>
      </c>
      <c r="U40" s="746" t="s">
        <v>43</v>
      </c>
    </row>
    <row r="41" spans="1:21" ht="21.6">
      <c r="A41" s="729">
        <f t="shared" si="2"/>
        <v>37</v>
      </c>
      <c r="B41" s="519" t="s">
        <v>5451</v>
      </c>
      <c r="C41" s="744">
        <v>14</v>
      </c>
      <c r="D41" s="454">
        <v>1</v>
      </c>
      <c r="E41" s="340" t="s">
        <v>90</v>
      </c>
      <c r="F41" s="340" t="s">
        <v>34</v>
      </c>
      <c r="G41" s="450" t="s">
        <v>485</v>
      </c>
      <c r="H41" s="450"/>
      <c r="I41" s="10"/>
      <c r="J41" s="8"/>
      <c r="K41" s="352"/>
      <c r="L41" s="6"/>
      <c r="M41" s="6"/>
      <c r="N41" s="10"/>
      <c r="O41" s="10"/>
      <c r="P41" s="8"/>
      <c r="Q41" s="49" t="s">
        <v>5488</v>
      </c>
      <c r="R41" s="728">
        <f t="shared" si="3"/>
        <v>37</v>
      </c>
      <c r="S41" s="745"/>
      <c r="T41" s="484"/>
      <c r="U41" s="746"/>
    </row>
    <row r="42" spans="1:21" ht="32.4">
      <c r="A42" s="729">
        <f t="shared" si="2"/>
        <v>38</v>
      </c>
      <c r="B42" s="519" t="s">
        <v>5451</v>
      </c>
      <c r="C42" s="744">
        <v>14</v>
      </c>
      <c r="D42" s="454">
        <v>1</v>
      </c>
      <c r="E42" s="340" t="s">
        <v>90</v>
      </c>
      <c r="F42" s="340" t="s">
        <v>34</v>
      </c>
      <c r="G42" s="450" t="s">
        <v>488</v>
      </c>
      <c r="H42" s="450"/>
      <c r="I42" s="10"/>
      <c r="J42" s="8"/>
      <c r="K42" s="352" t="s">
        <v>3930</v>
      </c>
      <c r="L42" s="6" t="s">
        <v>25</v>
      </c>
      <c r="M42" s="6" t="s">
        <v>578</v>
      </c>
      <c r="N42" s="10" t="s">
        <v>107</v>
      </c>
      <c r="O42" s="10" t="s">
        <v>1013</v>
      </c>
      <c r="P42" s="8"/>
      <c r="Q42" s="49" t="s">
        <v>5489</v>
      </c>
      <c r="R42" s="728">
        <f t="shared" si="3"/>
        <v>38</v>
      </c>
      <c r="S42" s="745"/>
      <c r="T42" s="484" t="s">
        <v>5490</v>
      </c>
      <c r="U42" s="746" t="s">
        <v>43</v>
      </c>
    </row>
    <row r="43" spans="1:21" ht="21.6">
      <c r="A43" s="729">
        <f t="shared" si="2"/>
        <v>39</v>
      </c>
      <c r="B43" s="519" t="s">
        <v>5451</v>
      </c>
      <c r="C43" s="744">
        <v>14</v>
      </c>
      <c r="D43" s="454">
        <v>1</v>
      </c>
      <c r="E43" s="340" t="s">
        <v>90</v>
      </c>
      <c r="F43" s="340" t="s">
        <v>34</v>
      </c>
      <c r="G43" s="450" t="s">
        <v>491</v>
      </c>
      <c r="H43" s="450"/>
      <c r="I43" s="10"/>
      <c r="J43" s="8"/>
      <c r="K43" s="352" t="s">
        <v>3930</v>
      </c>
      <c r="L43" s="6" t="s">
        <v>25</v>
      </c>
      <c r="M43" s="6" t="s">
        <v>578</v>
      </c>
      <c r="N43" s="10" t="s">
        <v>107</v>
      </c>
      <c r="O43" s="10" t="s">
        <v>1129</v>
      </c>
      <c r="P43" s="8"/>
      <c r="Q43" s="49" t="s">
        <v>5491</v>
      </c>
      <c r="R43" s="728">
        <f t="shared" si="3"/>
        <v>39</v>
      </c>
      <c r="S43" s="745"/>
      <c r="T43" s="484" t="s">
        <v>5492</v>
      </c>
      <c r="U43" s="746" t="s">
        <v>43</v>
      </c>
    </row>
    <row r="44" spans="1:21" ht="54">
      <c r="A44" s="729">
        <f t="shared" si="2"/>
        <v>40</v>
      </c>
      <c r="B44" s="519" t="s">
        <v>5451</v>
      </c>
      <c r="C44" s="744">
        <v>14</v>
      </c>
      <c r="D44" s="454">
        <v>1</v>
      </c>
      <c r="E44" s="340" t="s">
        <v>90</v>
      </c>
      <c r="F44" s="340" t="s">
        <v>36</v>
      </c>
      <c r="G44" s="450"/>
      <c r="H44" s="450"/>
      <c r="I44" s="10"/>
      <c r="J44" s="8"/>
      <c r="K44" s="352" t="s">
        <v>3930</v>
      </c>
      <c r="L44" s="6" t="s">
        <v>25</v>
      </c>
      <c r="M44" s="6" t="s">
        <v>578</v>
      </c>
      <c r="N44" s="10" t="s">
        <v>104</v>
      </c>
      <c r="O44" s="10"/>
      <c r="P44" s="8"/>
      <c r="Q44" s="49" t="s">
        <v>5493</v>
      </c>
      <c r="R44" s="728">
        <f t="shared" si="3"/>
        <v>40</v>
      </c>
      <c r="S44" s="745"/>
      <c r="T44" s="484" t="s">
        <v>5494</v>
      </c>
      <c r="U44" s="746" t="s">
        <v>43</v>
      </c>
    </row>
    <row r="45" spans="1:21" ht="21.6">
      <c r="A45" s="729">
        <f t="shared" si="2"/>
        <v>41</v>
      </c>
      <c r="B45" s="519" t="s">
        <v>5451</v>
      </c>
      <c r="C45" s="744">
        <v>14</v>
      </c>
      <c r="D45" s="454">
        <v>1</v>
      </c>
      <c r="E45" s="340" t="s">
        <v>90</v>
      </c>
      <c r="F45" s="340" t="s">
        <v>44</v>
      </c>
      <c r="G45" s="450"/>
      <c r="H45" s="450"/>
      <c r="I45" s="10"/>
      <c r="J45" s="8"/>
      <c r="K45" s="245" t="s">
        <v>3930</v>
      </c>
      <c r="L45" s="449" t="s">
        <v>25</v>
      </c>
      <c r="M45" s="449" t="s">
        <v>578</v>
      </c>
      <c r="N45" s="247" t="s">
        <v>116</v>
      </c>
      <c r="O45" s="10"/>
      <c r="P45" s="8"/>
      <c r="Q45" s="49" t="s">
        <v>5495</v>
      </c>
      <c r="R45" s="728">
        <f t="shared" si="3"/>
        <v>41</v>
      </c>
      <c r="S45" s="745"/>
      <c r="T45" s="484" t="s">
        <v>5496</v>
      </c>
      <c r="U45" s="746"/>
    </row>
    <row r="46" spans="1:21" ht="21.6">
      <c r="A46" s="729">
        <f t="shared" si="2"/>
        <v>42</v>
      </c>
      <c r="B46" s="519" t="s">
        <v>5451</v>
      </c>
      <c r="C46" s="744">
        <v>14</v>
      </c>
      <c r="D46" s="454">
        <v>1</v>
      </c>
      <c r="E46" s="340" t="s">
        <v>90</v>
      </c>
      <c r="F46" s="340" t="s">
        <v>44</v>
      </c>
      <c r="G46" s="450" t="s">
        <v>357</v>
      </c>
      <c r="H46" s="450"/>
      <c r="I46" s="10"/>
      <c r="J46" s="8"/>
      <c r="K46" s="352" t="s">
        <v>3930</v>
      </c>
      <c r="L46" s="6" t="s">
        <v>25</v>
      </c>
      <c r="M46" s="6" t="s">
        <v>578</v>
      </c>
      <c r="N46" s="10" t="s">
        <v>116</v>
      </c>
      <c r="O46" s="10" t="s">
        <v>605</v>
      </c>
      <c r="P46" s="8"/>
      <c r="Q46" s="49" t="s">
        <v>5497</v>
      </c>
      <c r="R46" s="728">
        <f t="shared" si="3"/>
        <v>42</v>
      </c>
      <c r="S46" s="745"/>
      <c r="T46" s="484" t="s">
        <v>5498</v>
      </c>
      <c r="U46" s="746"/>
    </row>
    <row r="47" spans="1:21" ht="86.4">
      <c r="A47" s="729">
        <f t="shared" si="2"/>
        <v>43</v>
      </c>
      <c r="B47" s="519" t="s">
        <v>5451</v>
      </c>
      <c r="C47" s="744">
        <v>14</v>
      </c>
      <c r="D47" s="454">
        <v>1</v>
      </c>
      <c r="E47" s="340" t="s">
        <v>90</v>
      </c>
      <c r="F47" s="340" t="s">
        <v>44</v>
      </c>
      <c r="G47" s="450" t="s">
        <v>288</v>
      </c>
      <c r="H47" s="450"/>
      <c r="I47" s="10"/>
      <c r="J47" s="8"/>
      <c r="K47" s="352" t="s">
        <v>3930</v>
      </c>
      <c r="L47" s="6" t="s">
        <v>25</v>
      </c>
      <c r="M47" s="6" t="s">
        <v>578</v>
      </c>
      <c r="N47" s="10" t="s">
        <v>116</v>
      </c>
      <c r="O47" s="10" t="s">
        <v>578</v>
      </c>
      <c r="P47" s="8"/>
      <c r="Q47" s="49" t="s">
        <v>5499</v>
      </c>
      <c r="R47" s="728">
        <f t="shared" si="3"/>
        <v>43</v>
      </c>
      <c r="S47" s="745"/>
      <c r="T47" s="484" t="s">
        <v>5500</v>
      </c>
      <c r="U47" s="746"/>
    </row>
    <row r="48" spans="1:21" ht="54">
      <c r="A48" s="729">
        <f t="shared" si="2"/>
        <v>44</v>
      </c>
      <c r="B48" s="519" t="s">
        <v>5451</v>
      </c>
      <c r="C48" s="744">
        <v>14</v>
      </c>
      <c r="D48" s="454">
        <v>1</v>
      </c>
      <c r="E48" s="340" t="s">
        <v>90</v>
      </c>
      <c r="F48" s="340" t="s">
        <v>114</v>
      </c>
      <c r="G48" s="450"/>
      <c r="H48" s="450"/>
      <c r="I48" s="10"/>
      <c r="J48" s="8"/>
      <c r="K48" s="352" t="s">
        <v>3930</v>
      </c>
      <c r="L48" s="6" t="s">
        <v>25</v>
      </c>
      <c r="M48" s="6" t="s">
        <v>578</v>
      </c>
      <c r="N48" s="10" t="s">
        <v>119</v>
      </c>
      <c r="O48" s="10"/>
      <c r="P48" s="8"/>
      <c r="Q48" s="49" t="s">
        <v>5501</v>
      </c>
      <c r="R48" s="728">
        <f t="shared" si="3"/>
        <v>44</v>
      </c>
      <c r="S48" s="745"/>
      <c r="T48" s="484" t="s">
        <v>5502</v>
      </c>
      <c r="U48" s="746"/>
    </row>
    <row r="49" spans="1:21" ht="43.2">
      <c r="A49" s="729">
        <f t="shared" si="2"/>
        <v>45</v>
      </c>
      <c r="B49" s="519" t="s">
        <v>5451</v>
      </c>
      <c r="C49" s="744">
        <v>14</v>
      </c>
      <c r="D49" s="454">
        <v>1</v>
      </c>
      <c r="E49" s="340" t="s">
        <v>90</v>
      </c>
      <c r="F49" s="340" t="s">
        <v>638</v>
      </c>
      <c r="G49" s="450"/>
      <c r="H49" s="450"/>
      <c r="I49" s="10"/>
      <c r="J49" s="8"/>
      <c r="K49" s="352" t="s">
        <v>3930</v>
      </c>
      <c r="L49" s="6" t="s">
        <v>25</v>
      </c>
      <c r="M49" s="6" t="s">
        <v>605</v>
      </c>
      <c r="N49" s="10" t="s">
        <v>107</v>
      </c>
      <c r="O49" s="10" t="s">
        <v>605</v>
      </c>
      <c r="P49" s="8"/>
      <c r="Q49" s="49" t="s">
        <v>5503</v>
      </c>
      <c r="R49" s="728">
        <f t="shared" si="3"/>
        <v>45</v>
      </c>
      <c r="S49" s="745"/>
      <c r="T49" s="484" t="s">
        <v>5504</v>
      </c>
      <c r="U49" s="746"/>
    </row>
    <row r="50" spans="1:21" ht="108">
      <c r="A50" s="729">
        <f t="shared" si="2"/>
        <v>46</v>
      </c>
      <c r="B50" s="519" t="s">
        <v>5505</v>
      </c>
      <c r="C50" s="744">
        <v>14</v>
      </c>
      <c r="D50" s="454">
        <v>1</v>
      </c>
      <c r="E50" s="340" t="s">
        <v>100</v>
      </c>
      <c r="F50" s="340"/>
      <c r="G50" s="450"/>
      <c r="H50" s="450"/>
      <c r="I50" s="10"/>
      <c r="J50" s="8"/>
      <c r="K50" s="352" t="s">
        <v>2637</v>
      </c>
      <c r="L50" s="6" t="s">
        <v>25</v>
      </c>
      <c r="M50" s="6" t="s">
        <v>605</v>
      </c>
      <c r="N50" s="10" t="s">
        <v>104</v>
      </c>
      <c r="O50" s="10"/>
      <c r="P50" s="8"/>
      <c r="Q50" s="49" t="s">
        <v>5506</v>
      </c>
      <c r="R50" s="728">
        <f t="shared" si="3"/>
        <v>46</v>
      </c>
      <c r="S50" s="745"/>
      <c r="T50" s="484" t="s">
        <v>5507</v>
      </c>
      <c r="U50" s="746"/>
    </row>
    <row r="51" spans="1:21" ht="32.4">
      <c r="A51" s="729">
        <f t="shared" si="2"/>
        <v>47</v>
      </c>
      <c r="B51" s="519" t="s">
        <v>5508</v>
      </c>
      <c r="C51" s="744">
        <v>14</v>
      </c>
      <c r="D51" s="454">
        <v>1</v>
      </c>
      <c r="E51" s="340" t="s">
        <v>139</v>
      </c>
      <c r="F51" s="340"/>
      <c r="G51" s="450"/>
      <c r="H51" s="450"/>
      <c r="I51" s="10"/>
      <c r="J51" s="8"/>
      <c r="K51" s="352" t="s">
        <v>2624</v>
      </c>
      <c r="L51" s="6"/>
      <c r="M51" s="6"/>
      <c r="N51" s="10"/>
      <c r="O51" s="10"/>
      <c r="P51" s="8"/>
      <c r="Q51" s="49" t="s">
        <v>5509</v>
      </c>
      <c r="R51" s="728">
        <f t="shared" si="3"/>
        <v>47</v>
      </c>
      <c r="S51" s="745"/>
      <c r="T51" s="484" t="s">
        <v>2626</v>
      </c>
      <c r="U51" s="746" t="s">
        <v>43</v>
      </c>
    </row>
    <row r="52" spans="1:21" ht="54">
      <c r="A52" s="729">
        <f t="shared" si="2"/>
        <v>48</v>
      </c>
      <c r="B52" s="519" t="s">
        <v>5510</v>
      </c>
      <c r="C52" s="744">
        <v>14</v>
      </c>
      <c r="D52" s="454">
        <v>1</v>
      </c>
      <c r="E52" s="340" t="s">
        <v>151</v>
      </c>
      <c r="F52" s="340"/>
      <c r="G52" s="450"/>
      <c r="H52" s="450"/>
      <c r="I52" s="10"/>
      <c r="J52" s="8"/>
      <c r="K52" s="245" t="s">
        <v>4893</v>
      </c>
      <c r="L52" s="6"/>
      <c r="M52" s="6"/>
      <c r="N52" s="10"/>
      <c r="O52" s="10"/>
      <c r="P52" s="8"/>
      <c r="Q52" s="49" t="s">
        <v>5511</v>
      </c>
      <c r="R52" s="728">
        <f t="shared" si="3"/>
        <v>48</v>
      </c>
      <c r="S52" s="745"/>
      <c r="T52" s="484" t="s">
        <v>5512</v>
      </c>
      <c r="U52" s="746"/>
    </row>
    <row r="53" spans="1:21" ht="21.6">
      <c r="A53" s="729">
        <f t="shared" si="2"/>
        <v>49</v>
      </c>
      <c r="B53" s="519" t="s">
        <v>5510</v>
      </c>
      <c r="C53" s="744">
        <v>14</v>
      </c>
      <c r="D53" s="454">
        <v>1</v>
      </c>
      <c r="E53" s="340" t="s">
        <v>151</v>
      </c>
      <c r="F53" s="340" t="s">
        <v>27</v>
      </c>
      <c r="G53" s="450"/>
      <c r="H53" s="450"/>
      <c r="I53" s="10"/>
      <c r="J53" s="8"/>
      <c r="K53" s="245" t="s">
        <v>4893</v>
      </c>
      <c r="L53" s="449" t="s">
        <v>107</v>
      </c>
      <c r="M53" s="6"/>
      <c r="N53" s="10"/>
      <c r="O53" s="10"/>
      <c r="P53" s="8"/>
      <c r="Q53" s="49" t="s">
        <v>5513</v>
      </c>
      <c r="R53" s="728">
        <f t="shared" si="3"/>
        <v>49</v>
      </c>
      <c r="S53" s="745"/>
      <c r="T53" s="484" t="s">
        <v>5514</v>
      </c>
      <c r="U53" s="746"/>
    </row>
    <row r="54" spans="1:21" ht="43.2">
      <c r="A54" s="729">
        <f t="shared" si="2"/>
        <v>50</v>
      </c>
      <c r="B54" s="519" t="s">
        <v>5510</v>
      </c>
      <c r="C54" s="744">
        <v>14</v>
      </c>
      <c r="D54" s="454">
        <v>1</v>
      </c>
      <c r="E54" s="340" t="s">
        <v>151</v>
      </c>
      <c r="F54" s="340" t="s">
        <v>27</v>
      </c>
      <c r="G54" s="450" t="s">
        <v>357</v>
      </c>
      <c r="H54" s="450"/>
      <c r="I54" s="10"/>
      <c r="J54" s="8"/>
      <c r="K54" s="352" t="s">
        <v>4893</v>
      </c>
      <c r="L54" s="6" t="s">
        <v>107</v>
      </c>
      <c r="M54" s="6" t="s">
        <v>605</v>
      </c>
      <c r="N54" s="10"/>
      <c r="O54" s="10"/>
      <c r="P54" s="8"/>
      <c r="Q54" s="49" t="s">
        <v>5515</v>
      </c>
      <c r="R54" s="728">
        <f t="shared" si="3"/>
        <v>50</v>
      </c>
      <c r="S54" s="745"/>
      <c r="T54" s="484" t="s">
        <v>5516</v>
      </c>
      <c r="U54" s="746"/>
    </row>
    <row r="55" spans="1:21" ht="21.6">
      <c r="A55" s="729">
        <f t="shared" si="2"/>
        <v>51</v>
      </c>
      <c r="B55" s="519" t="s">
        <v>5510</v>
      </c>
      <c r="C55" s="744">
        <v>14</v>
      </c>
      <c r="D55" s="454">
        <v>1</v>
      </c>
      <c r="E55" s="340" t="s">
        <v>151</v>
      </c>
      <c r="F55" s="340" t="s">
        <v>27</v>
      </c>
      <c r="G55" s="450" t="s">
        <v>288</v>
      </c>
      <c r="H55" s="450"/>
      <c r="I55" s="10"/>
      <c r="J55" s="8"/>
      <c r="K55" s="352" t="s">
        <v>4893</v>
      </c>
      <c r="L55" s="6" t="s">
        <v>107</v>
      </c>
      <c r="M55" s="6" t="s">
        <v>578</v>
      </c>
      <c r="N55" s="10"/>
      <c r="O55" s="10"/>
      <c r="P55" s="8"/>
      <c r="Q55" s="49" t="s">
        <v>5517</v>
      </c>
      <c r="R55" s="728">
        <f t="shared" si="3"/>
        <v>51</v>
      </c>
      <c r="S55" s="745"/>
      <c r="T55" s="484" t="s">
        <v>5518</v>
      </c>
      <c r="U55" s="746"/>
    </row>
    <row r="56" spans="1:21" ht="118.8">
      <c r="A56" s="729">
        <f t="shared" si="2"/>
        <v>52</v>
      </c>
      <c r="B56" s="519" t="s">
        <v>5510</v>
      </c>
      <c r="C56" s="744">
        <v>14</v>
      </c>
      <c r="D56" s="454">
        <v>1</v>
      </c>
      <c r="E56" s="340" t="s">
        <v>151</v>
      </c>
      <c r="F56" s="340" t="s">
        <v>27</v>
      </c>
      <c r="G56" s="450" t="s">
        <v>291</v>
      </c>
      <c r="H56" s="450"/>
      <c r="I56" s="10"/>
      <c r="J56" s="8"/>
      <c r="K56" s="352" t="s">
        <v>4893</v>
      </c>
      <c r="L56" s="6" t="s">
        <v>107</v>
      </c>
      <c r="M56" s="6" t="s">
        <v>420</v>
      </c>
      <c r="N56" s="10"/>
      <c r="O56" s="10"/>
      <c r="P56" s="8"/>
      <c r="Q56" s="49" t="s">
        <v>5519</v>
      </c>
      <c r="R56" s="728">
        <f t="shared" si="3"/>
        <v>52</v>
      </c>
      <c r="S56" s="745"/>
      <c r="T56" s="484" t="s">
        <v>5520</v>
      </c>
      <c r="U56" s="746"/>
    </row>
    <row r="57" spans="1:21" ht="21.6">
      <c r="A57" s="729">
        <f t="shared" si="2"/>
        <v>53</v>
      </c>
      <c r="B57" s="519" t="s">
        <v>5510</v>
      </c>
      <c r="C57" s="744">
        <v>14</v>
      </c>
      <c r="D57" s="454">
        <v>1</v>
      </c>
      <c r="E57" s="340" t="s">
        <v>151</v>
      </c>
      <c r="F57" s="340" t="s">
        <v>34</v>
      </c>
      <c r="G57" s="450"/>
      <c r="H57" s="450"/>
      <c r="I57" s="10"/>
      <c r="J57" s="8"/>
      <c r="K57" s="352" t="s">
        <v>4893</v>
      </c>
      <c r="L57" s="6" t="s">
        <v>104</v>
      </c>
      <c r="M57" s="453">
        <v>1</v>
      </c>
      <c r="N57" s="454"/>
      <c r="O57" s="454"/>
      <c r="P57" s="8"/>
      <c r="Q57" s="49" t="s">
        <v>5521</v>
      </c>
      <c r="R57" s="728">
        <f t="shared" si="3"/>
        <v>53</v>
      </c>
      <c r="S57" s="745"/>
      <c r="T57" s="484" t="s">
        <v>5522</v>
      </c>
      <c r="U57" s="746"/>
    </row>
    <row r="58" spans="1:21" ht="21.6">
      <c r="A58" s="729">
        <f t="shared" si="2"/>
        <v>54</v>
      </c>
      <c r="B58" s="519" t="s">
        <v>5510</v>
      </c>
      <c r="C58" s="744">
        <v>14</v>
      </c>
      <c r="D58" s="454">
        <v>1</v>
      </c>
      <c r="E58" s="340" t="s">
        <v>151</v>
      </c>
      <c r="F58" s="340" t="s">
        <v>34</v>
      </c>
      <c r="G58" s="450" t="s">
        <v>357</v>
      </c>
      <c r="H58" s="450"/>
      <c r="I58" s="10"/>
      <c r="J58" s="8"/>
      <c r="K58" s="352" t="s">
        <v>4893</v>
      </c>
      <c r="L58" s="6" t="s">
        <v>104</v>
      </c>
      <c r="M58" s="453">
        <v>1</v>
      </c>
      <c r="N58" s="454" t="s">
        <v>25</v>
      </c>
      <c r="O58" s="454"/>
      <c r="P58" s="8"/>
      <c r="Q58" s="49" t="s">
        <v>5523</v>
      </c>
      <c r="R58" s="728">
        <f t="shared" si="3"/>
        <v>54</v>
      </c>
      <c r="S58" s="745"/>
      <c r="T58" s="484" t="s">
        <v>5524</v>
      </c>
      <c r="U58" s="746"/>
    </row>
    <row r="59" spans="1:21" ht="21.6">
      <c r="A59" s="729">
        <f t="shared" si="2"/>
        <v>55</v>
      </c>
      <c r="B59" s="519" t="s">
        <v>5510</v>
      </c>
      <c r="C59" s="744">
        <v>14</v>
      </c>
      <c r="D59" s="454">
        <v>1</v>
      </c>
      <c r="E59" s="340" t="s">
        <v>151</v>
      </c>
      <c r="F59" s="340" t="s">
        <v>34</v>
      </c>
      <c r="G59" s="450" t="s">
        <v>288</v>
      </c>
      <c r="H59" s="450"/>
      <c r="I59" s="10"/>
      <c r="J59" s="8"/>
      <c r="K59" s="352" t="s">
        <v>4893</v>
      </c>
      <c r="L59" s="6" t="s">
        <v>104</v>
      </c>
      <c r="M59" s="453">
        <v>1</v>
      </c>
      <c r="N59" s="454" t="s">
        <v>107</v>
      </c>
      <c r="O59" s="454"/>
      <c r="P59" s="8"/>
      <c r="Q59" s="49" t="s">
        <v>5525</v>
      </c>
      <c r="R59" s="728">
        <f t="shared" si="3"/>
        <v>55</v>
      </c>
      <c r="S59" s="745"/>
      <c r="T59" s="484" t="s">
        <v>5526</v>
      </c>
      <c r="U59" s="746"/>
    </row>
    <row r="60" spans="1:21" ht="21.6">
      <c r="A60" s="729">
        <f t="shared" si="2"/>
        <v>56</v>
      </c>
      <c r="B60" s="519" t="s">
        <v>5510</v>
      </c>
      <c r="C60" s="744">
        <v>14</v>
      </c>
      <c r="D60" s="454">
        <v>1</v>
      </c>
      <c r="E60" s="340" t="s">
        <v>151</v>
      </c>
      <c r="F60" s="340" t="s">
        <v>34</v>
      </c>
      <c r="G60" s="450" t="s">
        <v>291</v>
      </c>
      <c r="H60" s="450"/>
      <c r="I60" s="10"/>
      <c r="J60" s="8"/>
      <c r="K60" s="352" t="s">
        <v>4893</v>
      </c>
      <c r="L60" s="6" t="s">
        <v>104</v>
      </c>
      <c r="M60" s="453">
        <v>1</v>
      </c>
      <c r="N60" s="454" t="s">
        <v>104</v>
      </c>
      <c r="O60" s="454"/>
      <c r="P60" s="8"/>
      <c r="Q60" s="49" t="s">
        <v>5527</v>
      </c>
      <c r="R60" s="728">
        <f t="shared" si="3"/>
        <v>56</v>
      </c>
      <c r="S60" s="745"/>
      <c r="T60" s="484" t="s">
        <v>5528</v>
      </c>
      <c r="U60" s="746"/>
    </row>
    <row r="61" spans="1:21" ht="118.8">
      <c r="A61" s="729">
        <f t="shared" si="2"/>
        <v>57</v>
      </c>
      <c r="B61" s="519" t="s">
        <v>5529</v>
      </c>
      <c r="C61" s="744">
        <v>14</v>
      </c>
      <c r="D61" s="454">
        <v>1</v>
      </c>
      <c r="E61" s="340" t="s">
        <v>156</v>
      </c>
      <c r="F61" s="340"/>
      <c r="G61" s="450"/>
      <c r="H61" s="450"/>
      <c r="I61" s="10"/>
      <c r="J61" s="8"/>
      <c r="K61" s="352" t="s">
        <v>4912</v>
      </c>
      <c r="L61" s="453" t="s">
        <v>1960</v>
      </c>
      <c r="M61" s="453">
        <v>3</v>
      </c>
      <c r="N61" s="454" t="s">
        <v>107</v>
      </c>
      <c r="O61" s="454"/>
      <c r="P61" s="8"/>
      <c r="Q61" s="49" t="s">
        <v>5530</v>
      </c>
      <c r="R61" s="728">
        <f t="shared" si="3"/>
        <v>57</v>
      </c>
      <c r="S61" s="745"/>
      <c r="T61" s="484" t="s">
        <v>5531</v>
      </c>
      <c r="U61" s="746"/>
    </row>
    <row r="62" spans="1:21" ht="86.4">
      <c r="A62" s="729">
        <f t="shared" si="2"/>
        <v>58</v>
      </c>
      <c r="B62" s="519" t="s">
        <v>5532</v>
      </c>
      <c r="C62" s="744">
        <v>14</v>
      </c>
      <c r="D62" s="454">
        <v>1</v>
      </c>
      <c r="E62" s="340" t="s">
        <v>219</v>
      </c>
      <c r="F62" s="340"/>
      <c r="G62" s="450"/>
      <c r="H62" s="450"/>
      <c r="I62" s="10"/>
      <c r="J62" s="8"/>
      <c r="K62" s="238" t="s">
        <v>1792</v>
      </c>
      <c r="L62" s="81"/>
      <c r="M62" s="81"/>
      <c r="N62" s="180"/>
      <c r="O62" s="180"/>
      <c r="P62" s="182"/>
      <c r="Q62" s="49" t="s">
        <v>5533</v>
      </c>
      <c r="R62" s="742">
        <f t="shared" si="3"/>
        <v>58</v>
      </c>
      <c r="S62" s="483"/>
      <c r="T62" s="484" t="s">
        <v>5534</v>
      </c>
      <c r="U62" s="746" t="s">
        <v>43</v>
      </c>
    </row>
    <row r="63" spans="1:21">
      <c r="A63" s="729"/>
      <c r="B63" s="519"/>
      <c r="C63" s="744"/>
      <c r="D63" s="454"/>
      <c r="E63" s="340"/>
      <c r="F63" s="340"/>
      <c r="G63" s="450"/>
      <c r="H63" s="450"/>
      <c r="I63" s="10"/>
      <c r="J63" s="8"/>
      <c r="K63" s="352"/>
      <c r="L63" s="453"/>
      <c r="M63" s="453"/>
      <c r="N63" s="454"/>
      <c r="O63" s="454"/>
      <c r="P63" s="8"/>
      <c r="Q63" s="49"/>
      <c r="R63" s="728"/>
      <c r="S63" s="745"/>
      <c r="T63" s="484"/>
      <c r="U63" s="746"/>
    </row>
    <row r="64" spans="1:21">
      <c r="A64" s="154"/>
      <c r="B64" s="401"/>
      <c r="C64" s="423"/>
      <c r="D64" s="423"/>
      <c r="E64" s="644"/>
      <c r="F64" s="644"/>
      <c r="G64" s="645"/>
      <c r="H64" s="645"/>
      <c r="I64" s="646"/>
      <c r="J64" s="646"/>
      <c r="K64" s="646"/>
      <c r="L64" s="760"/>
      <c r="M64" s="760"/>
      <c r="N64" s="646"/>
      <c r="O64" s="646"/>
      <c r="P64" s="646"/>
      <c r="Q64" s="147"/>
      <c r="R64" s="761"/>
      <c r="S64" s="761"/>
      <c r="T64" s="16"/>
      <c r="U64" s="404"/>
    </row>
    <row r="65" spans="1:21">
      <c r="A65" s="154"/>
      <c r="B65" s="401"/>
      <c r="C65" s="423"/>
      <c r="D65" s="423"/>
      <c r="E65" s="644"/>
      <c r="F65" s="644"/>
      <c r="G65" s="645"/>
      <c r="H65" s="645"/>
      <c r="I65" s="646"/>
      <c r="J65" s="646"/>
      <c r="K65" s="646"/>
      <c r="L65" s="760"/>
      <c r="M65" s="760"/>
      <c r="N65" s="646"/>
      <c r="O65" s="646"/>
      <c r="P65" s="646"/>
      <c r="Q65" s="147"/>
      <c r="R65" s="761"/>
      <c r="S65" s="761"/>
      <c r="T65" s="16"/>
      <c r="U65" s="404"/>
    </row>
    <row r="66" spans="1:21">
      <c r="A66" s="154"/>
      <c r="B66" s="401"/>
      <c r="C66" s="423"/>
      <c r="D66" s="423"/>
      <c r="E66" s="644"/>
      <c r="F66" s="644"/>
      <c r="G66" s="645"/>
      <c r="H66" s="645"/>
      <c r="I66" s="646"/>
      <c r="J66" s="646"/>
      <c r="K66" s="646"/>
      <c r="L66" s="760"/>
      <c r="M66" s="760"/>
      <c r="N66" s="646"/>
      <c r="O66" s="646"/>
      <c r="P66" s="646"/>
      <c r="Q66" s="147"/>
      <c r="R66" s="761"/>
      <c r="S66" s="761"/>
      <c r="T66" s="16"/>
      <c r="U66" s="404"/>
    </row>
    <row r="67" spans="1:21">
      <c r="A67" s="154"/>
      <c r="B67" s="401"/>
      <c r="C67" s="423"/>
      <c r="D67" s="423"/>
      <c r="E67" s="644"/>
      <c r="F67" s="644"/>
      <c r="G67" s="645"/>
      <c r="H67" s="645"/>
      <c r="I67" s="646"/>
      <c r="J67" s="646"/>
      <c r="K67" s="646"/>
      <c r="L67" s="760"/>
      <c r="M67" s="760"/>
      <c r="N67" s="646"/>
      <c r="O67" s="646"/>
      <c r="P67" s="646"/>
      <c r="Q67" s="147"/>
      <c r="R67" s="761"/>
      <c r="S67" s="761"/>
      <c r="T67" s="16"/>
      <c r="U67" s="404"/>
    </row>
    <row r="68" spans="1:21">
      <c r="A68" s="154"/>
      <c r="B68" s="401"/>
      <c r="C68" s="423"/>
      <c r="D68" s="423"/>
      <c r="E68" s="644"/>
      <c r="F68" s="644"/>
      <c r="G68" s="645"/>
      <c r="H68" s="645"/>
      <c r="I68" s="646"/>
      <c r="J68" s="646"/>
      <c r="K68" s="646"/>
      <c r="L68" s="760"/>
      <c r="M68" s="760"/>
      <c r="N68" s="646"/>
      <c r="O68" s="646"/>
      <c r="P68" s="646"/>
      <c r="Q68" s="147"/>
      <c r="R68" s="761"/>
      <c r="S68" s="761"/>
      <c r="T68" s="16"/>
      <c r="U68" s="404"/>
    </row>
    <row r="69" spans="1:21">
      <c r="A69" s="154"/>
      <c r="B69" s="401"/>
      <c r="C69" s="423"/>
      <c r="D69" s="423"/>
      <c r="E69" s="644"/>
      <c r="F69" s="644"/>
      <c r="G69" s="645"/>
      <c r="H69" s="645"/>
      <c r="I69" s="646"/>
      <c r="J69" s="646"/>
      <c r="K69" s="646"/>
      <c r="L69" s="760"/>
      <c r="M69" s="760"/>
      <c r="N69" s="646"/>
      <c r="O69" s="646"/>
      <c r="P69" s="646"/>
      <c r="Q69" s="147"/>
      <c r="R69" s="761"/>
      <c r="S69" s="761"/>
      <c r="T69" s="16"/>
      <c r="U69" s="404"/>
    </row>
    <row r="70" spans="1:21">
      <c r="A70" s="154"/>
      <c r="B70" s="401"/>
      <c r="C70" s="423"/>
      <c r="D70" s="423"/>
      <c r="E70" s="644"/>
      <c r="F70" s="644"/>
      <c r="G70" s="645"/>
      <c r="H70" s="645"/>
      <c r="I70" s="646"/>
      <c r="J70" s="646"/>
      <c r="K70" s="646"/>
      <c r="L70" s="760"/>
      <c r="M70" s="760"/>
      <c r="N70" s="646"/>
      <c r="O70" s="646"/>
      <c r="P70" s="646"/>
      <c r="Q70" s="147"/>
      <c r="R70" s="761"/>
      <c r="S70" s="761"/>
      <c r="T70" s="16"/>
      <c r="U70" s="404"/>
    </row>
    <row r="71" spans="1:21">
      <c r="A71" s="154"/>
      <c r="B71" s="401"/>
      <c r="C71" s="423"/>
      <c r="D71" s="423"/>
      <c r="E71" s="644"/>
      <c r="F71" s="644"/>
      <c r="G71" s="645"/>
      <c r="H71" s="645"/>
      <c r="I71" s="646"/>
      <c r="J71" s="646"/>
      <c r="K71" s="646"/>
      <c r="L71" s="760"/>
      <c r="M71" s="760"/>
      <c r="N71" s="646"/>
      <c r="O71" s="646"/>
      <c r="P71" s="646"/>
      <c r="Q71" s="147"/>
      <c r="R71" s="761"/>
      <c r="S71" s="761"/>
      <c r="T71" s="16"/>
      <c r="U71" s="404"/>
    </row>
    <row r="72" spans="1:21">
      <c r="A72" s="154"/>
      <c r="B72" s="401"/>
      <c r="C72" s="423"/>
      <c r="D72" s="423"/>
      <c r="E72" s="644"/>
      <c r="F72" s="644"/>
      <c r="G72" s="645"/>
      <c r="H72" s="645"/>
      <c r="I72" s="646"/>
      <c r="J72" s="646"/>
      <c r="K72" s="646"/>
      <c r="L72" s="760"/>
      <c r="M72" s="760"/>
      <c r="N72" s="646"/>
      <c r="O72" s="646"/>
      <c r="P72" s="646"/>
      <c r="Q72" s="147"/>
      <c r="R72" s="761"/>
      <c r="S72" s="761"/>
      <c r="T72" s="16"/>
      <c r="U72" s="404"/>
    </row>
    <row r="73" spans="1:21">
      <c r="A73" s="154"/>
      <c r="B73" s="401"/>
      <c r="C73" s="423"/>
      <c r="D73" s="423"/>
      <c r="E73" s="644"/>
      <c r="F73" s="644"/>
      <c r="G73" s="645"/>
      <c r="H73" s="645"/>
      <c r="I73" s="646"/>
      <c r="J73" s="646"/>
      <c r="K73" s="646"/>
      <c r="L73" s="760"/>
      <c r="M73" s="760"/>
      <c r="N73" s="646"/>
      <c r="O73" s="646"/>
      <c r="P73" s="646"/>
      <c r="Q73" s="147"/>
      <c r="R73" s="761"/>
      <c r="S73" s="761"/>
      <c r="T73" s="16"/>
      <c r="U73" s="404"/>
    </row>
    <row r="74" spans="1:21">
      <c r="A74" s="154"/>
      <c r="B74" s="401"/>
      <c r="C74" s="423"/>
      <c r="D74" s="423"/>
      <c r="E74" s="644"/>
      <c r="F74" s="644"/>
      <c r="G74" s="645"/>
      <c r="H74" s="645"/>
      <c r="I74" s="646"/>
      <c r="J74" s="646"/>
      <c r="K74" s="646"/>
      <c r="L74" s="760"/>
      <c r="M74" s="760"/>
      <c r="N74" s="646"/>
      <c r="O74" s="646"/>
      <c r="P74" s="646"/>
      <c r="Q74" s="147"/>
      <c r="R74" s="761"/>
      <c r="S74" s="761"/>
      <c r="T74" s="16"/>
      <c r="U74" s="404"/>
    </row>
    <row r="75" spans="1:21">
      <c r="A75" s="154"/>
      <c r="B75" s="401"/>
      <c r="C75" s="423"/>
      <c r="D75" s="423"/>
      <c r="E75" s="644"/>
      <c r="F75" s="644"/>
      <c r="G75" s="645"/>
      <c r="H75" s="645"/>
      <c r="I75" s="646"/>
      <c r="J75" s="646"/>
      <c r="K75" s="646"/>
      <c r="L75" s="760"/>
      <c r="M75" s="760"/>
      <c r="N75" s="646"/>
      <c r="O75" s="646"/>
      <c r="P75" s="646"/>
      <c r="Q75" s="147"/>
      <c r="R75" s="761"/>
      <c r="S75" s="761"/>
      <c r="T75" s="16"/>
      <c r="U75" s="404"/>
    </row>
    <row r="76" spans="1:21">
      <c r="A76" s="154"/>
      <c r="B76" s="401"/>
      <c r="C76" s="423"/>
      <c r="D76" s="423"/>
      <c r="E76" s="644"/>
      <c r="F76" s="644"/>
      <c r="G76" s="645"/>
      <c r="H76" s="645"/>
      <c r="I76" s="646"/>
      <c r="J76" s="646"/>
      <c r="K76" s="646"/>
      <c r="L76" s="760"/>
      <c r="M76" s="760"/>
      <c r="N76" s="646"/>
      <c r="O76" s="646"/>
      <c r="P76" s="646"/>
      <c r="Q76" s="147"/>
      <c r="R76" s="761"/>
      <c r="S76" s="761"/>
      <c r="T76" s="16"/>
      <c r="U76" s="404"/>
    </row>
    <row r="77" spans="1:21">
      <c r="A77" s="154"/>
      <c r="B77" s="401"/>
      <c r="C77" s="423"/>
      <c r="D77" s="423"/>
      <c r="E77" s="644"/>
      <c r="F77" s="644"/>
      <c r="G77" s="645"/>
      <c r="H77" s="645"/>
      <c r="I77" s="646"/>
      <c r="J77" s="646"/>
      <c r="K77" s="646"/>
      <c r="L77" s="760"/>
      <c r="M77" s="760"/>
      <c r="N77" s="646"/>
      <c r="O77" s="646"/>
      <c r="P77" s="646"/>
      <c r="Q77" s="147"/>
      <c r="R77" s="761"/>
      <c r="S77" s="761"/>
      <c r="T77" s="16"/>
      <c r="U77" s="404"/>
    </row>
    <row r="78" spans="1:21">
      <c r="A78" s="154"/>
      <c r="B78" s="401"/>
      <c r="C78" s="423"/>
      <c r="D78" s="423"/>
      <c r="E78" s="644"/>
      <c r="F78" s="644"/>
      <c r="G78" s="645"/>
      <c r="H78" s="645"/>
      <c r="I78" s="646"/>
      <c r="J78" s="646"/>
      <c r="K78" s="646"/>
      <c r="L78" s="760"/>
      <c r="M78" s="760"/>
      <c r="N78" s="646"/>
      <c r="O78" s="646"/>
      <c r="P78" s="646"/>
      <c r="Q78" s="147"/>
      <c r="R78" s="761"/>
      <c r="S78" s="761"/>
      <c r="T78" s="16"/>
      <c r="U78" s="404"/>
    </row>
    <row r="79" spans="1:21">
      <c r="A79" s="154"/>
      <c r="B79" s="401"/>
      <c r="C79" s="423"/>
      <c r="D79" s="423"/>
      <c r="E79" s="644"/>
      <c r="F79" s="644"/>
      <c r="G79" s="645"/>
      <c r="H79" s="645"/>
      <c r="I79" s="646"/>
      <c r="J79" s="646"/>
      <c r="K79" s="646"/>
      <c r="L79" s="760"/>
      <c r="M79" s="760"/>
      <c r="N79" s="646"/>
      <c r="O79" s="646"/>
      <c r="P79" s="646"/>
      <c r="Q79" s="147"/>
      <c r="R79" s="761"/>
      <c r="S79" s="761"/>
      <c r="T79" s="16"/>
      <c r="U79" s="404"/>
    </row>
    <row r="80" spans="1:21">
      <c r="A80" s="154"/>
      <c r="B80" s="401"/>
      <c r="C80" s="423"/>
      <c r="D80" s="423"/>
      <c r="E80" s="644"/>
      <c r="F80" s="644"/>
      <c r="G80" s="645"/>
      <c r="H80" s="645"/>
      <c r="I80" s="646"/>
      <c r="J80" s="646"/>
      <c r="K80" s="646"/>
      <c r="L80" s="760"/>
      <c r="M80" s="760"/>
      <c r="N80" s="646"/>
      <c r="O80" s="646"/>
      <c r="P80" s="646"/>
      <c r="Q80" s="147"/>
      <c r="R80" s="761"/>
      <c r="S80" s="761"/>
      <c r="T80" s="16"/>
      <c r="U80" s="404"/>
    </row>
    <row r="81" spans="1:21">
      <c r="A81" s="154"/>
      <c r="B81" s="401"/>
      <c r="C81" s="423"/>
      <c r="D81" s="423"/>
      <c r="E81" s="644"/>
      <c r="F81" s="644"/>
      <c r="G81" s="645"/>
      <c r="H81" s="645"/>
      <c r="I81" s="646"/>
      <c r="J81" s="646"/>
      <c r="K81" s="646"/>
      <c r="L81" s="760"/>
      <c r="M81" s="760"/>
      <c r="N81" s="646"/>
      <c r="O81" s="646"/>
      <c r="P81" s="646"/>
      <c r="Q81" s="147"/>
      <c r="R81" s="761"/>
      <c r="S81" s="761"/>
      <c r="T81" s="16"/>
      <c r="U81" s="404"/>
    </row>
    <row r="82" spans="1:21">
      <c r="A82" s="154"/>
      <c r="B82" s="401"/>
      <c r="C82" s="423"/>
      <c r="D82" s="423"/>
      <c r="E82" s="644"/>
      <c r="F82" s="644"/>
      <c r="G82" s="645"/>
      <c r="H82" s="645"/>
      <c r="I82" s="646"/>
      <c r="J82" s="646"/>
      <c r="K82" s="646"/>
      <c r="L82" s="760"/>
      <c r="M82" s="760"/>
      <c r="N82" s="646"/>
      <c r="O82" s="646"/>
      <c r="P82" s="646"/>
      <c r="Q82" s="147"/>
      <c r="R82" s="761"/>
      <c r="S82" s="761"/>
      <c r="T82" s="16"/>
      <c r="U82" s="404"/>
    </row>
    <row r="83" spans="1:21">
      <c r="A83" s="154"/>
      <c r="B83" s="401"/>
      <c r="C83" s="423"/>
      <c r="D83" s="423"/>
      <c r="E83" s="644"/>
      <c r="F83" s="644"/>
      <c r="G83" s="645"/>
      <c r="H83" s="645"/>
      <c r="I83" s="646"/>
      <c r="J83" s="646"/>
      <c r="K83" s="646"/>
      <c r="L83" s="760"/>
      <c r="M83" s="760"/>
      <c r="N83" s="646"/>
      <c r="O83" s="646"/>
      <c r="P83" s="646"/>
      <c r="Q83" s="147"/>
      <c r="R83" s="761"/>
      <c r="S83" s="761"/>
      <c r="T83" s="16"/>
      <c r="U83" s="404"/>
    </row>
    <row r="84" spans="1:21">
      <c r="A84" s="154"/>
      <c r="B84" s="401"/>
      <c r="C84" s="423"/>
      <c r="D84" s="423"/>
      <c r="E84" s="644"/>
      <c r="F84" s="644"/>
      <c r="G84" s="645"/>
      <c r="H84" s="645"/>
      <c r="I84" s="646"/>
      <c r="J84" s="646"/>
      <c r="K84" s="646"/>
      <c r="L84" s="760"/>
      <c r="M84" s="760"/>
      <c r="N84" s="646"/>
      <c r="O84" s="646"/>
      <c r="P84" s="646"/>
      <c r="Q84" s="147"/>
      <c r="R84" s="761"/>
      <c r="S84" s="761"/>
      <c r="T84" s="16"/>
      <c r="U84" s="404"/>
    </row>
    <row r="85" spans="1:21">
      <c r="A85" s="154"/>
      <c r="B85" s="401"/>
      <c r="C85" s="423"/>
      <c r="D85" s="423"/>
      <c r="E85" s="644"/>
      <c r="F85" s="644"/>
      <c r="G85" s="645"/>
      <c r="H85" s="645"/>
      <c r="I85" s="646"/>
      <c r="J85" s="646"/>
      <c r="K85" s="646"/>
      <c r="L85" s="760"/>
      <c r="M85" s="760"/>
      <c r="N85" s="646"/>
      <c r="O85" s="646"/>
      <c r="P85" s="646"/>
      <c r="Q85" s="147"/>
      <c r="R85" s="761"/>
      <c r="S85" s="761"/>
      <c r="T85" s="16"/>
      <c r="U85" s="404"/>
    </row>
    <row r="86" spans="1:21">
      <c r="A86" s="154"/>
      <c r="B86" s="401"/>
      <c r="C86" s="423"/>
      <c r="D86" s="423"/>
      <c r="E86" s="644"/>
      <c r="F86" s="644"/>
      <c r="G86" s="645"/>
      <c r="H86" s="645"/>
      <c r="I86" s="646"/>
      <c r="J86" s="646"/>
      <c r="K86" s="646"/>
      <c r="L86" s="760"/>
      <c r="M86" s="760"/>
      <c r="N86" s="646"/>
      <c r="O86" s="646"/>
      <c r="P86" s="646"/>
      <c r="Q86" s="147"/>
      <c r="R86" s="761"/>
      <c r="S86" s="761"/>
      <c r="T86" s="16"/>
      <c r="U86" s="404"/>
    </row>
    <row r="87" spans="1:21">
      <c r="A87" s="154"/>
      <c r="B87" s="401"/>
      <c r="C87" s="423"/>
      <c r="D87" s="423"/>
      <c r="E87" s="644"/>
      <c r="F87" s="644"/>
      <c r="G87" s="645"/>
      <c r="H87" s="645"/>
      <c r="I87" s="646"/>
      <c r="J87" s="646"/>
      <c r="K87" s="646"/>
      <c r="L87" s="760"/>
      <c r="M87" s="760"/>
      <c r="N87" s="646"/>
      <c r="O87" s="646"/>
      <c r="P87" s="646"/>
      <c r="Q87" s="147"/>
      <c r="R87" s="761"/>
      <c r="S87" s="761"/>
      <c r="T87" s="16"/>
      <c r="U87" s="404"/>
    </row>
    <row r="88" spans="1:21">
      <c r="A88" s="154"/>
      <c r="B88" s="401"/>
      <c r="C88" s="423"/>
      <c r="D88" s="423"/>
      <c r="E88" s="644"/>
      <c r="F88" s="644"/>
      <c r="G88" s="645"/>
      <c r="H88" s="645"/>
      <c r="I88" s="646"/>
      <c r="J88" s="646"/>
      <c r="K88" s="646"/>
      <c r="L88" s="760"/>
      <c r="M88" s="760"/>
      <c r="N88" s="646"/>
      <c r="O88" s="646"/>
      <c r="P88" s="646"/>
      <c r="Q88" s="147"/>
      <c r="R88" s="761"/>
      <c r="S88" s="761"/>
      <c r="T88" s="16"/>
      <c r="U88" s="404"/>
    </row>
    <row r="89" spans="1:21">
      <c r="A89" s="154"/>
      <c r="B89" s="401"/>
      <c r="C89" s="423"/>
      <c r="D89" s="423"/>
      <c r="E89" s="644"/>
      <c r="F89" s="644"/>
      <c r="G89" s="645"/>
      <c r="H89" s="645"/>
      <c r="I89" s="646"/>
      <c r="J89" s="646"/>
      <c r="K89" s="646"/>
      <c r="L89" s="760"/>
      <c r="M89" s="760"/>
      <c r="N89" s="646"/>
      <c r="O89" s="646"/>
      <c r="P89" s="646"/>
      <c r="Q89" s="147"/>
      <c r="R89" s="761"/>
      <c r="S89" s="761"/>
      <c r="T89" s="16"/>
      <c r="U89" s="404"/>
    </row>
    <row r="90" spans="1:21">
      <c r="A90" s="154"/>
      <c r="B90" s="401"/>
      <c r="C90" s="423"/>
      <c r="D90" s="423"/>
      <c r="E90" s="644"/>
      <c r="F90" s="644"/>
      <c r="G90" s="645"/>
      <c r="H90" s="645"/>
      <c r="I90" s="646"/>
      <c r="J90" s="646"/>
      <c r="K90" s="646"/>
      <c r="L90" s="760"/>
      <c r="M90" s="760"/>
      <c r="N90" s="646"/>
      <c r="O90" s="646"/>
      <c r="P90" s="646"/>
      <c r="Q90" s="147"/>
      <c r="R90" s="761"/>
      <c r="S90" s="761"/>
      <c r="T90" s="16"/>
      <c r="U90" s="404"/>
    </row>
    <row r="91" spans="1:21">
      <c r="A91" s="154"/>
      <c r="B91" s="401"/>
      <c r="C91" s="423"/>
      <c r="D91" s="423"/>
      <c r="E91" s="644"/>
      <c r="F91" s="644"/>
      <c r="G91" s="645"/>
      <c r="H91" s="645"/>
      <c r="I91" s="646"/>
      <c r="J91" s="646"/>
      <c r="K91" s="646"/>
      <c r="L91" s="760"/>
      <c r="M91" s="760"/>
      <c r="N91" s="646"/>
      <c r="O91" s="646"/>
      <c r="P91" s="646"/>
      <c r="Q91" s="147"/>
      <c r="R91" s="761"/>
      <c r="S91" s="761"/>
      <c r="T91" s="16"/>
      <c r="U91" s="404"/>
    </row>
    <row r="92" spans="1:21">
      <c r="A92" s="154"/>
      <c r="B92" s="401"/>
      <c r="C92" s="423"/>
      <c r="D92" s="423"/>
      <c r="E92" s="644"/>
      <c r="F92" s="644"/>
      <c r="G92" s="645"/>
      <c r="H92" s="645"/>
      <c r="I92" s="646"/>
      <c r="J92" s="646"/>
      <c r="K92" s="646"/>
      <c r="L92" s="760"/>
      <c r="M92" s="760"/>
      <c r="N92" s="646"/>
      <c r="O92" s="646"/>
      <c r="P92" s="646"/>
      <c r="Q92" s="147"/>
      <c r="R92" s="761"/>
      <c r="S92" s="761"/>
      <c r="T92" s="16"/>
      <c r="U92" s="404"/>
    </row>
    <row r="93" spans="1:21">
      <c r="A93" s="154"/>
      <c r="B93" s="401"/>
      <c r="C93" s="423"/>
      <c r="D93" s="423"/>
      <c r="E93" s="644"/>
      <c r="F93" s="644"/>
      <c r="G93" s="645"/>
      <c r="H93" s="645"/>
      <c r="I93" s="646"/>
      <c r="J93" s="646"/>
      <c r="K93" s="646"/>
      <c r="L93" s="760"/>
      <c r="M93" s="760"/>
      <c r="N93" s="646"/>
      <c r="O93" s="646"/>
      <c r="P93" s="646"/>
      <c r="Q93" s="147"/>
      <c r="R93" s="761"/>
      <c r="S93" s="761"/>
      <c r="T93" s="16"/>
      <c r="U93" s="404"/>
    </row>
    <row r="94" spans="1:21">
      <c r="A94" s="154"/>
      <c r="B94" s="401"/>
      <c r="C94" s="423"/>
      <c r="D94" s="423"/>
      <c r="E94" s="644"/>
      <c r="F94" s="644"/>
      <c r="G94" s="645"/>
      <c r="H94" s="645"/>
      <c r="I94" s="646"/>
      <c r="J94" s="646"/>
      <c r="K94" s="646"/>
      <c r="L94" s="760"/>
      <c r="M94" s="760"/>
      <c r="N94" s="646"/>
      <c r="O94" s="646"/>
      <c r="P94" s="646"/>
      <c r="Q94" s="147"/>
      <c r="R94" s="761"/>
      <c r="S94" s="761"/>
      <c r="T94" s="16"/>
      <c r="U94" s="404"/>
    </row>
    <row r="95" spans="1:21">
      <c r="A95" s="154"/>
      <c r="B95" s="401"/>
      <c r="C95" s="423"/>
      <c r="D95" s="423"/>
      <c r="E95" s="644"/>
      <c r="F95" s="644"/>
      <c r="G95" s="645"/>
      <c r="H95" s="645"/>
      <c r="I95" s="646"/>
      <c r="J95" s="646"/>
      <c r="K95" s="646"/>
      <c r="L95" s="760"/>
      <c r="M95" s="760"/>
      <c r="N95" s="646"/>
      <c r="O95" s="646"/>
      <c r="P95" s="646"/>
      <c r="Q95" s="147"/>
      <c r="R95" s="761"/>
      <c r="S95" s="761"/>
      <c r="T95" s="16"/>
      <c r="U95" s="404"/>
    </row>
    <row r="96" spans="1:21">
      <c r="A96" s="154"/>
      <c r="B96" s="401"/>
      <c r="C96" s="423"/>
      <c r="D96" s="423"/>
      <c r="E96" s="644"/>
      <c r="F96" s="644"/>
      <c r="G96" s="645"/>
      <c r="H96" s="645"/>
      <c r="I96" s="646"/>
      <c r="J96" s="646"/>
      <c r="K96" s="646"/>
      <c r="L96" s="760"/>
      <c r="M96" s="760"/>
      <c r="N96" s="646"/>
      <c r="O96" s="646"/>
      <c r="P96" s="646"/>
      <c r="Q96" s="147"/>
      <c r="R96" s="761"/>
      <c r="S96" s="761"/>
      <c r="T96" s="16"/>
      <c r="U96" s="404"/>
    </row>
    <row r="97" spans="1:21">
      <c r="A97" s="154"/>
      <c r="B97" s="401"/>
      <c r="C97" s="423"/>
      <c r="D97" s="423"/>
      <c r="E97" s="644"/>
      <c r="F97" s="644"/>
      <c r="G97" s="645"/>
      <c r="H97" s="645"/>
      <c r="I97" s="646"/>
      <c r="J97" s="646"/>
      <c r="K97" s="646"/>
      <c r="L97" s="760"/>
      <c r="M97" s="760"/>
      <c r="N97" s="646"/>
      <c r="O97" s="646"/>
      <c r="P97" s="646"/>
      <c r="Q97" s="147"/>
      <c r="R97" s="761"/>
      <c r="S97" s="761"/>
      <c r="T97" s="16"/>
      <c r="U97" s="404"/>
    </row>
    <row r="98" spans="1:21">
      <c r="A98" s="154"/>
      <c r="B98" s="401"/>
      <c r="C98" s="423"/>
      <c r="D98" s="423"/>
      <c r="E98" s="644"/>
      <c r="F98" s="644"/>
      <c r="G98" s="645"/>
      <c r="H98" s="645"/>
      <c r="I98" s="646"/>
      <c r="J98" s="646"/>
      <c r="K98" s="646"/>
      <c r="L98" s="760"/>
      <c r="M98" s="760"/>
      <c r="N98" s="646"/>
      <c r="O98" s="646"/>
      <c r="P98" s="646"/>
      <c r="Q98" s="147"/>
      <c r="R98" s="761"/>
      <c r="S98" s="761"/>
      <c r="T98" s="16"/>
      <c r="U98" s="404"/>
    </row>
    <row r="99" spans="1:21">
      <c r="A99" s="154"/>
      <c r="B99" s="401"/>
      <c r="C99" s="423"/>
      <c r="D99" s="423"/>
      <c r="E99" s="644"/>
      <c r="F99" s="644"/>
      <c r="G99" s="645"/>
      <c r="H99" s="645"/>
      <c r="I99" s="646"/>
      <c r="J99" s="646"/>
      <c r="K99" s="646"/>
      <c r="L99" s="760"/>
      <c r="M99" s="760"/>
      <c r="N99" s="646"/>
      <c r="O99" s="646"/>
      <c r="P99" s="646"/>
      <c r="Q99" s="147"/>
      <c r="R99" s="761"/>
      <c r="S99" s="761"/>
      <c r="T99" s="16"/>
      <c r="U99" s="404"/>
    </row>
    <row r="100" spans="1:21">
      <c r="A100" s="154"/>
      <c r="B100" s="401"/>
      <c r="C100" s="423"/>
      <c r="D100" s="423"/>
      <c r="E100" s="644"/>
      <c r="F100" s="644"/>
      <c r="G100" s="645"/>
      <c r="H100" s="645"/>
      <c r="I100" s="646"/>
      <c r="J100" s="646"/>
      <c r="K100" s="646"/>
      <c r="L100" s="760"/>
      <c r="M100" s="760"/>
      <c r="N100" s="646"/>
      <c r="O100" s="646"/>
      <c r="P100" s="646"/>
      <c r="Q100" s="147"/>
      <c r="R100" s="761"/>
      <c r="S100" s="761"/>
      <c r="T100" s="16"/>
      <c r="U100" s="404"/>
    </row>
    <row r="101" spans="1:21">
      <c r="A101" s="154"/>
      <c r="B101" s="401"/>
      <c r="C101" s="423"/>
      <c r="D101" s="423"/>
      <c r="E101" s="644"/>
      <c r="F101" s="644"/>
      <c r="G101" s="645"/>
      <c r="H101" s="645"/>
      <c r="I101" s="646"/>
      <c r="J101" s="646"/>
      <c r="K101" s="646"/>
      <c r="L101" s="760"/>
      <c r="M101" s="760"/>
      <c r="N101" s="646"/>
      <c r="O101" s="646"/>
      <c r="P101" s="646"/>
      <c r="Q101" s="147"/>
      <c r="R101" s="761"/>
      <c r="S101" s="761"/>
      <c r="T101" s="16"/>
      <c r="U101" s="404"/>
    </row>
    <row r="102" spans="1:21">
      <c r="A102" s="154"/>
      <c r="B102" s="401"/>
      <c r="C102" s="423"/>
      <c r="D102" s="423"/>
      <c r="E102" s="644"/>
      <c r="F102" s="644"/>
      <c r="G102" s="645"/>
      <c r="H102" s="645"/>
      <c r="I102" s="646"/>
      <c r="J102" s="646"/>
      <c r="K102" s="646"/>
      <c r="L102" s="760"/>
      <c r="M102" s="760"/>
      <c r="N102" s="646"/>
      <c r="O102" s="646"/>
      <c r="P102" s="646"/>
      <c r="Q102" s="147"/>
      <c r="R102" s="761"/>
      <c r="S102" s="761"/>
      <c r="T102" s="16"/>
      <c r="U102" s="404"/>
    </row>
    <row r="103" spans="1:21">
      <c r="A103" s="154"/>
      <c r="B103" s="401"/>
      <c r="C103" s="423"/>
      <c r="D103" s="423"/>
      <c r="E103" s="644"/>
      <c r="F103" s="644"/>
      <c r="G103" s="645"/>
      <c r="H103" s="645"/>
      <c r="I103" s="646"/>
      <c r="J103" s="646"/>
      <c r="K103" s="646"/>
      <c r="L103" s="760"/>
      <c r="M103" s="760"/>
      <c r="N103" s="646"/>
      <c r="O103" s="646"/>
      <c r="P103" s="646"/>
      <c r="Q103" s="147"/>
      <c r="R103" s="761"/>
      <c r="S103" s="761"/>
      <c r="T103" s="16"/>
      <c r="U103" s="404"/>
    </row>
    <row r="104" spans="1:21">
      <c r="A104" s="154"/>
      <c r="B104" s="401"/>
      <c r="C104" s="423"/>
      <c r="D104" s="423"/>
      <c r="E104" s="644"/>
      <c r="F104" s="644"/>
      <c r="G104" s="645"/>
      <c r="H104" s="645"/>
      <c r="I104" s="646"/>
      <c r="J104" s="646"/>
      <c r="K104" s="646"/>
      <c r="L104" s="760"/>
      <c r="M104" s="760"/>
      <c r="N104" s="646"/>
      <c r="O104" s="646"/>
      <c r="P104" s="646"/>
      <c r="Q104" s="147"/>
      <c r="R104" s="761"/>
      <c r="S104" s="761"/>
      <c r="T104" s="16"/>
      <c r="U104" s="404"/>
    </row>
    <row r="105" spans="1:21">
      <c r="A105" s="154"/>
      <c r="B105" s="401"/>
      <c r="C105" s="423"/>
      <c r="D105" s="423"/>
      <c r="E105" s="644"/>
      <c r="F105" s="644"/>
      <c r="G105" s="645"/>
      <c r="H105" s="645"/>
      <c r="I105" s="646"/>
      <c r="J105" s="646"/>
      <c r="K105" s="646"/>
      <c r="L105" s="760"/>
      <c r="M105" s="760"/>
      <c r="N105" s="646"/>
      <c r="O105" s="646"/>
      <c r="P105" s="646"/>
      <c r="Q105" s="147"/>
      <c r="R105" s="761"/>
      <c r="S105" s="761"/>
      <c r="T105" s="16"/>
      <c r="U105" s="404"/>
    </row>
    <row r="106" spans="1:21">
      <c r="A106" s="154"/>
      <c r="B106" s="401"/>
      <c r="C106" s="423"/>
      <c r="D106" s="423"/>
      <c r="E106" s="644"/>
      <c r="F106" s="644"/>
      <c r="G106" s="645"/>
      <c r="H106" s="645"/>
      <c r="I106" s="646"/>
      <c r="J106" s="646"/>
      <c r="K106" s="646"/>
      <c r="L106" s="760"/>
      <c r="M106" s="760"/>
      <c r="N106" s="646"/>
      <c r="O106" s="646"/>
      <c r="P106" s="646"/>
      <c r="Q106" s="147"/>
      <c r="R106" s="761"/>
      <c r="S106" s="761"/>
      <c r="T106" s="16"/>
      <c r="U106" s="404"/>
    </row>
    <row r="107" spans="1:21">
      <c r="A107" s="154"/>
      <c r="B107" s="401"/>
      <c r="C107" s="423"/>
      <c r="D107" s="423"/>
      <c r="E107" s="644"/>
      <c r="F107" s="644"/>
      <c r="G107" s="645"/>
      <c r="H107" s="645"/>
      <c r="I107" s="646"/>
      <c r="J107" s="646"/>
      <c r="K107" s="646"/>
      <c r="L107" s="760"/>
      <c r="M107" s="760"/>
      <c r="N107" s="646"/>
      <c r="O107" s="646"/>
      <c r="P107" s="646"/>
      <c r="Q107" s="147"/>
      <c r="R107" s="761"/>
      <c r="S107" s="761"/>
      <c r="T107" s="16"/>
      <c r="U107" s="404"/>
    </row>
    <row r="108" spans="1:21">
      <c r="A108" s="154"/>
      <c r="B108" s="401"/>
      <c r="C108" s="423"/>
      <c r="D108" s="423"/>
      <c r="E108" s="644"/>
      <c r="F108" s="644"/>
      <c r="G108" s="645"/>
      <c r="H108" s="645"/>
      <c r="I108" s="646"/>
      <c r="J108" s="646"/>
      <c r="K108" s="646"/>
      <c r="L108" s="760"/>
      <c r="M108" s="760"/>
      <c r="N108" s="646"/>
      <c r="O108" s="646"/>
      <c r="P108" s="646"/>
      <c r="Q108" s="147"/>
      <c r="R108" s="761"/>
      <c r="S108" s="761"/>
      <c r="T108" s="16"/>
      <c r="U108" s="404"/>
    </row>
    <row r="109" spans="1:21">
      <c r="A109" s="154"/>
      <c r="B109" s="401"/>
      <c r="C109" s="423"/>
      <c r="D109" s="423"/>
      <c r="E109" s="644"/>
      <c r="F109" s="644"/>
      <c r="G109" s="645"/>
      <c r="H109" s="645"/>
      <c r="I109" s="646"/>
      <c r="J109" s="646"/>
      <c r="K109" s="646"/>
      <c r="L109" s="760"/>
      <c r="M109" s="760"/>
      <c r="N109" s="646"/>
      <c r="O109" s="646"/>
      <c r="P109" s="646"/>
      <c r="Q109" s="147"/>
      <c r="R109" s="761"/>
      <c r="S109" s="761"/>
      <c r="T109" s="16"/>
      <c r="U109" s="404"/>
    </row>
    <row r="110" spans="1:21">
      <c r="A110" s="154"/>
      <c r="B110" s="401"/>
      <c r="C110" s="423"/>
      <c r="D110" s="423"/>
      <c r="E110" s="644"/>
      <c r="F110" s="644"/>
      <c r="G110" s="645"/>
      <c r="H110" s="645"/>
      <c r="I110" s="646"/>
      <c r="J110" s="646"/>
      <c r="K110" s="646"/>
      <c r="L110" s="760"/>
      <c r="M110" s="760"/>
      <c r="N110" s="646"/>
      <c r="O110" s="646"/>
      <c r="P110" s="646"/>
      <c r="Q110" s="147"/>
      <c r="R110" s="761"/>
      <c r="S110" s="761"/>
      <c r="T110" s="16"/>
      <c r="U110" s="404"/>
    </row>
    <row r="111" spans="1:21">
      <c r="A111" s="154"/>
      <c r="B111" s="401"/>
      <c r="C111" s="423"/>
      <c r="D111" s="423"/>
      <c r="E111" s="644"/>
      <c r="F111" s="644"/>
      <c r="G111" s="645"/>
      <c r="H111" s="645"/>
      <c r="I111" s="646"/>
      <c r="J111" s="646"/>
      <c r="K111" s="646"/>
      <c r="L111" s="760"/>
      <c r="M111" s="760"/>
      <c r="N111" s="646"/>
      <c r="O111" s="646"/>
      <c r="P111" s="646"/>
      <c r="Q111" s="147"/>
      <c r="R111" s="761"/>
      <c r="S111" s="761"/>
      <c r="T111" s="16"/>
      <c r="U111" s="404"/>
    </row>
    <row r="112" spans="1:21">
      <c r="A112" s="154"/>
      <c r="B112" s="401"/>
      <c r="C112" s="423"/>
      <c r="D112" s="423"/>
      <c r="E112" s="644"/>
      <c r="F112" s="644"/>
      <c r="G112" s="645"/>
      <c r="H112" s="645"/>
      <c r="I112" s="646"/>
      <c r="J112" s="646"/>
      <c r="K112" s="646"/>
      <c r="L112" s="760"/>
      <c r="M112" s="760"/>
      <c r="N112" s="646"/>
      <c r="O112" s="646"/>
      <c r="P112" s="646"/>
      <c r="Q112" s="147"/>
      <c r="R112" s="761"/>
      <c r="S112" s="761"/>
      <c r="T112" s="16"/>
      <c r="U112" s="404"/>
    </row>
    <row r="113" spans="1:21">
      <c r="A113" s="154"/>
      <c r="B113" s="401"/>
      <c r="C113" s="423"/>
      <c r="D113" s="423"/>
      <c r="E113" s="644"/>
      <c r="F113" s="644"/>
      <c r="G113" s="645"/>
      <c r="H113" s="645"/>
      <c r="I113" s="646"/>
      <c r="J113" s="646"/>
      <c r="K113" s="646"/>
      <c r="L113" s="760"/>
      <c r="M113" s="760"/>
      <c r="N113" s="646"/>
      <c r="O113" s="646"/>
      <c r="P113" s="646"/>
      <c r="Q113" s="147"/>
      <c r="R113" s="761"/>
      <c r="S113" s="761"/>
      <c r="T113" s="16"/>
      <c r="U113" s="404"/>
    </row>
    <row r="114" spans="1:21">
      <c r="A114" s="154"/>
      <c r="B114" s="401"/>
      <c r="C114" s="423"/>
      <c r="D114" s="423"/>
      <c r="E114" s="644"/>
      <c r="F114" s="644"/>
      <c r="G114" s="645"/>
      <c r="H114" s="645"/>
      <c r="I114" s="646"/>
      <c r="J114" s="646"/>
      <c r="K114" s="646"/>
      <c r="L114" s="760"/>
      <c r="M114" s="760"/>
      <c r="N114" s="646"/>
      <c r="O114" s="646"/>
      <c r="P114" s="646"/>
      <c r="Q114" s="147"/>
      <c r="R114" s="761"/>
      <c r="S114" s="761"/>
      <c r="T114" s="16"/>
      <c r="U114" s="404"/>
    </row>
    <row r="115" spans="1:21">
      <c r="A115" s="154"/>
      <c r="B115" s="401"/>
      <c r="C115" s="423"/>
      <c r="D115" s="423"/>
      <c r="E115" s="644"/>
      <c r="F115" s="644"/>
      <c r="G115" s="645"/>
      <c r="H115" s="645"/>
      <c r="I115" s="646"/>
      <c r="J115" s="646"/>
      <c r="K115" s="646"/>
      <c r="L115" s="760"/>
      <c r="M115" s="760"/>
      <c r="N115" s="646"/>
      <c r="O115" s="646"/>
      <c r="P115" s="646"/>
      <c r="Q115" s="147"/>
      <c r="R115" s="761"/>
      <c r="S115" s="761"/>
      <c r="T115" s="16"/>
      <c r="U115" s="404"/>
    </row>
    <row r="116" spans="1:21">
      <c r="A116" s="154"/>
      <c r="B116" s="401"/>
      <c r="C116" s="423"/>
      <c r="D116" s="423"/>
      <c r="E116" s="644"/>
      <c r="F116" s="644"/>
      <c r="G116" s="645"/>
      <c r="H116" s="645"/>
      <c r="I116" s="646"/>
      <c r="J116" s="646"/>
      <c r="K116" s="646"/>
      <c r="L116" s="760"/>
      <c r="M116" s="760"/>
      <c r="N116" s="646"/>
      <c r="O116" s="646"/>
      <c r="P116" s="646"/>
      <c r="Q116" s="147"/>
      <c r="R116" s="761"/>
      <c r="S116" s="761"/>
      <c r="T116" s="16"/>
      <c r="U116" s="404"/>
    </row>
    <row r="117" spans="1:21">
      <c r="A117" s="154"/>
      <c r="B117" s="401"/>
      <c r="C117" s="423"/>
      <c r="D117" s="423"/>
      <c r="E117" s="644"/>
      <c r="F117" s="644"/>
      <c r="G117" s="645"/>
      <c r="H117" s="645"/>
      <c r="I117" s="646"/>
      <c r="J117" s="646"/>
      <c r="K117" s="646"/>
      <c r="L117" s="760"/>
      <c r="M117" s="760"/>
      <c r="N117" s="646"/>
      <c r="O117" s="646"/>
      <c r="P117" s="646"/>
      <c r="Q117" s="147"/>
      <c r="R117" s="761"/>
      <c r="S117" s="761"/>
      <c r="T117" s="16"/>
      <c r="U117" s="404"/>
    </row>
    <row r="118" spans="1:21">
      <c r="A118" s="154"/>
      <c r="B118" s="401"/>
      <c r="C118" s="423"/>
      <c r="D118" s="423"/>
      <c r="E118" s="644"/>
      <c r="F118" s="644"/>
      <c r="G118" s="645"/>
      <c r="H118" s="645"/>
      <c r="I118" s="646"/>
      <c r="J118" s="646"/>
      <c r="K118" s="646"/>
      <c r="L118" s="760"/>
      <c r="M118" s="760"/>
      <c r="N118" s="646"/>
      <c r="O118" s="646"/>
      <c r="P118" s="646"/>
      <c r="Q118" s="147"/>
      <c r="R118" s="761"/>
      <c r="S118" s="761"/>
      <c r="T118" s="16"/>
      <c r="U118" s="404"/>
    </row>
    <row r="119" spans="1:21">
      <c r="A119" s="154"/>
      <c r="B119" s="401"/>
      <c r="C119" s="423"/>
      <c r="D119" s="423"/>
      <c r="E119" s="644"/>
      <c r="F119" s="644"/>
      <c r="G119" s="645"/>
      <c r="H119" s="645"/>
      <c r="I119" s="646"/>
      <c r="J119" s="646"/>
      <c r="K119" s="646"/>
      <c r="L119" s="760"/>
      <c r="M119" s="760"/>
      <c r="N119" s="646"/>
      <c r="O119" s="646"/>
      <c r="P119" s="646"/>
      <c r="Q119" s="147"/>
      <c r="R119" s="761"/>
      <c r="S119" s="761"/>
      <c r="T119" s="16"/>
      <c r="U119" s="404"/>
    </row>
    <row r="120" spans="1:21">
      <c r="A120" s="154"/>
      <c r="B120" s="401"/>
      <c r="C120" s="423"/>
      <c r="D120" s="423"/>
      <c r="E120" s="644"/>
      <c r="F120" s="644"/>
      <c r="G120" s="645"/>
      <c r="H120" s="645"/>
      <c r="I120" s="646"/>
      <c r="J120" s="646"/>
      <c r="K120" s="646"/>
      <c r="L120" s="760"/>
      <c r="M120" s="760"/>
      <c r="N120" s="646"/>
      <c r="O120" s="646"/>
      <c r="P120" s="646"/>
      <c r="Q120" s="147"/>
      <c r="R120" s="761"/>
      <c r="S120" s="761"/>
      <c r="T120" s="16"/>
      <c r="U120" s="404"/>
    </row>
    <row r="121" spans="1:21">
      <c r="A121" s="154"/>
      <c r="B121" s="401"/>
      <c r="C121" s="423"/>
      <c r="D121" s="423"/>
      <c r="E121" s="644"/>
      <c r="F121" s="644"/>
      <c r="G121" s="645"/>
      <c r="H121" s="645"/>
      <c r="I121" s="646"/>
      <c r="J121" s="646"/>
      <c r="K121" s="646"/>
      <c r="L121" s="760"/>
      <c r="M121" s="760"/>
      <c r="N121" s="646"/>
      <c r="O121" s="646"/>
      <c r="P121" s="646"/>
      <c r="Q121" s="147"/>
      <c r="R121" s="761"/>
      <c r="S121" s="761"/>
      <c r="T121" s="16"/>
      <c r="U121" s="404"/>
    </row>
    <row r="122" spans="1:21">
      <c r="A122" s="154"/>
      <c r="B122" s="401"/>
      <c r="C122" s="423"/>
      <c r="D122" s="423"/>
      <c r="E122" s="644"/>
      <c r="F122" s="644"/>
      <c r="G122" s="645"/>
      <c r="H122" s="645"/>
      <c r="I122" s="646"/>
      <c r="J122" s="646"/>
      <c r="K122" s="646"/>
      <c r="L122" s="760"/>
      <c r="M122" s="760"/>
      <c r="N122" s="646"/>
      <c r="O122" s="646"/>
      <c r="P122" s="646"/>
      <c r="Q122" s="147"/>
      <c r="R122" s="761"/>
      <c r="S122" s="761"/>
      <c r="T122" s="16"/>
      <c r="U122" s="404"/>
    </row>
    <row r="123" spans="1:21">
      <c r="A123" s="154"/>
      <c r="B123" s="401"/>
      <c r="C123" s="423"/>
      <c r="D123" s="423"/>
      <c r="E123" s="644"/>
      <c r="F123" s="644"/>
      <c r="G123" s="645"/>
      <c r="H123" s="645"/>
      <c r="I123" s="646"/>
      <c r="J123" s="646"/>
      <c r="K123" s="646"/>
      <c r="L123" s="760"/>
      <c r="M123" s="760"/>
      <c r="N123" s="646"/>
      <c r="O123" s="646"/>
      <c r="P123" s="646"/>
      <c r="Q123" s="147"/>
      <c r="R123" s="761"/>
      <c r="S123" s="761"/>
      <c r="T123" s="16"/>
      <c r="U123" s="404"/>
    </row>
    <row r="124" spans="1:21">
      <c r="A124" s="154"/>
      <c r="B124" s="401"/>
      <c r="C124" s="423"/>
      <c r="D124" s="423"/>
      <c r="E124" s="644"/>
      <c r="F124" s="644"/>
      <c r="G124" s="645"/>
      <c r="H124" s="645"/>
      <c r="I124" s="646"/>
      <c r="J124" s="646"/>
      <c r="K124" s="646"/>
      <c r="L124" s="760"/>
      <c r="M124" s="760"/>
      <c r="N124" s="646"/>
      <c r="O124" s="646"/>
      <c r="P124" s="646"/>
      <c r="Q124" s="147"/>
      <c r="R124" s="761"/>
      <c r="S124" s="761"/>
      <c r="T124" s="16"/>
      <c r="U124" s="404"/>
    </row>
    <row r="125" spans="1:21">
      <c r="A125" s="154"/>
      <c r="B125" s="401"/>
      <c r="C125" s="423"/>
      <c r="D125" s="423"/>
      <c r="E125" s="644"/>
      <c r="F125" s="644"/>
      <c r="G125" s="645"/>
      <c r="H125" s="645"/>
      <c r="I125" s="646"/>
      <c r="J125" s="646"/>
      <c r="K125" s="646"/>
      <c r="L125" s="760"/>
      <c r="M125" s="760"/>
      <c r="N125" s="646"/>
      <c r="O125" s="646"/>
      <c r="P125" s="646"/>
      <c r="Q125" s="147"/>
      <c r="R125" s="761"/>
      <c r="S125" s="761"/>
      <c r="T125" s="16"/>
      <c r="U125" s="404"/>
    </row>
    <row r="126" spans="1:21">
      <c r="A126" s="154"/>
      <c r="B126" s="401"/>
      <c r="C126" s="423"/>
      <c r="D126" s="423"/>
      <c r="E126" s="644"/>
      <c r="F126" s="644"/>
      <c r="G126" s="645"/>
      <c r="H126" s="645"/>
      <c r="I126" s="646"/>
      <c r="J126" s="646"/>
      <c r="K126" s="646"/>
      <c r="L126" s="760"/>
      <c r="M126" s="760"/>
      <c r="N126" s="646"/>
      <c r="O126" s="646"/>
      <c r="P126" s="646"/>
      <c r="Q126" s="147"/>
      <c r="R126" s="761"/>
      <c r="S126" s="761"/>
      <c r="T126" s="16"/>
      <c r="U126" s="404"/>
    </row>
    <row r="127" spans="1:21">
      <c r="A127" s="154"/>
      <c r="B127" s="401"/>
      <c r="C127" s="423"/>
      <c r="D127" s="423"/>
      <c r="E127" s="644"/>
      <c r="F127" s="644"/>
      <c r="G127" s="645"/>
      <c r="H127" s="645"/>
      <c r="I127" s="646"/>
      <c r="J127" s="646"/>
      <c r="K127" s="646"/>
      <c r="L127" s="760"/>
      <c r="M127" s="760"/>
      <c r="N127" s="646"/>
      <c r="O127" s="646"/>
      <c r="P127" s="646"/>
      <c r="Q127" s="147"/>
      <c r="R127" s="761"/>
      <c r="S127" s="761"/>
      <c r="T127" s="16"/>
      <c r="U127" s="404"/>
    </row>
    <row r="128" spans="1:21">
      <c r="A128" s="154"/>
      <c r="B128" s="401"/>
      <c r="C128" s="423"/>
      <c r="D128" s="423"/>
      <c r="E128" s="644"/>
      <c r="F128" s="644"/>
      <c r="G128" s="645"/>
      <c r="H128" s="645"/>
      <c r="I128" s="646"/>
      <c r="J128" s="646"/>
      <c r="K128" s="646"/>
      <c r="L128" s="760"/>
      <c r="M128" s="760"/>
      <c r="N128" s="646"/>
      <c r="O128" s="646"/>
      <c r="P128" s="646"/>
      <c r="Q128" s="147"/>
      <c r="R128" s="761"/>
      <c r="S128" s="761"/>
      <c r="T128" s="16"/>
      <c r="U128" s="404"/>
    </row>
    <row r="129" spans="1:21">
      <c r="A129" s="154"/>
      <c r="B129" s="401"/>
      <c r="C129" s="423"/>
      <c r="D129" s="423"/>
      <c r="E129" s="644"/>
      <c r="F129" s="644"/>
      <c r="G129" s="645"/>
      <c r="H129" s="645"/>
      <c r="I129" s="646"/>
      <c r="J129" s="646"/>
      <c r="K129" s="646"/>
      <c r="L129" s="760"/>
      <c r="M129" s="760"/>
      <c r="N129" s="646"/>
      <c r="O129" s="646"/>
      <c r="P129" s="646"/>
      <c r="Q129" s="147"/>
      <c r="R129" s="761"/>
      <c r="S129" s="761"/>
      <c r="T129" s="16"/>
      <c r="U129" s="404"/>
    </row>
    <row r="130" spans="1:21">
      <c r="A130" s="154"/>
      <c r="B130" s="401"/>
      <c r="C130" s="423"/>
      <c r="D130" s="423"/>
      <c r="E130" s="644"/>
      <c r="F130" s="644"/>
      <c r="G130" s="645"/>
      <c r="H130" s="645"/>
      <c r="I130" s="646"/>
      <c r="J130" s="646"/>
      <c r="K130" s="646"/>
      <c r="L130" s="760"/>
      <c r="M130" s="760"/>
      <c r="N130" s="646"/>
      <c r="O130" s="646"/>
      <c r="P130" s="646"/>
      <c r="Q130" s="147"/>
      <c r="R130" s="761"/>
      <c r="S130" s="761"/>
      <c r="T130" s="16"/>
      <c r="U130" s="404"/>
    </row>
    <row r="131" spans="1:21">
      <c r="A131" s="154"/>
      <c r="B131" s="401"/>
      <c r="C131" s="423"/>
      <c r="D131" s="423"/>
      <c r="E131" s="644"/>
      <c r="F131" s="644"/>
      <c r="G131" s="645"/>
      <c r="H131" s="645"/>
      <c r="I131" s="646"/>
      <c r="J131" s="646"/>
      <c r="K131" s="646"/>
      <c r="L131" s="760"/>
      <c r="M131" s="760"/>
      <c r="N131" s="646"/>
      <c r="O131" s="646"/>
      <c r="P131" s="646"/>
      <c r="Q131" s="147"/>
      <c r="R131" s="761"/>
      <c r="S131" s="761"/>
      <c r="T131" s="16"/>
      <c r="U131" s="404"/>
    </row>
    <row r="132" spans="1:21">
      <c r="A132" s="154"/>
      <c r="B132" s="401"/>
      <c r="C132" s="423"/>
      <c r="D132" s="423"/>
      <c r="E132" s="644"/>
      <c r="F132" s="644"/>
      <c r="G132" s="645"/>
      <c r="H132" s="645"/>
      <c r="I132" s="646"/>
      <c r="J132" s="646"/>
      <c r="K132" s="646"/>
      <c r="L132" s="760"/>
      <c r="M132" s="760"/>
      <c r="N132" s="646"/>
      <c r="O132" s="646"/>
      <c r="P132" s="646"/>
      <c r="Q132" s="147"/>
      <c r="R132" s="761"/>
      <c r="S132" s="761"/>
      <c r="T132" s="16"/>
      <c r="U132" s="404"/>
    </row>
    <row r="133" spans="1:21">
      <c r="A133" s="154"/>
      <c r="B133" s="401"/>
      <c r="C133" s="423"/>
      <c r="D133" s="423"/>
      <c r="E133" s="644"/>
      <c r="F133" s="644"/>
      <c r="G133" s="645"/>
      <c r="H133" s="645"/>
      <c r="I133" s="646"/>
      <c r="J133" s="646"/>
      <c r="K133" s="646"/>
      <c r="L133" s="760"/>
      <c r="M133" s="760"/>
      <c r="N133" s="646"/>
      <c r="O133" s="646"/>
      <c r="P133" s="646"/>
      <c r="Q133" s="147"/>
      <c r="R133" s="761"/>
      <c r="S133" s="761"/>
      <c r="T133" s="16"/>
      <c r="U133" s="404"/>
    </row>
    <row r="134" spans="1:21">
      <c r="A134" s="154"/>
      <c r="B134" s="401"/>
      <c r="C134" s="423"/>
      <c r="D134" s="423"/>
      <c r="E134" s="644"/>
      <c r="F134" s="644"/>
      <c r="G134" s="645"/>
      <c r="H134" s="645"/>
      <c r="I134" s="646"/>
      <c r="J134" s="646"/>
      <c r="K134" s="646"/>
      <c r="L134" s="760"/>
      <c r="M134" s="760"/>
      <c r="N134" s="646"/>
      <c r="O134" s="646"/>
      <c r="P134" s="646"/>
      <c r="Q134" s="147"/>
      <c r="R134" s="761"/>
      <c r="S134" s="761"/>
      <c r="T134" s="16"/>
      <c r="U134" s="404"/>
    </row>
    <row r="135" spans="1:21">
      <c r="A135" s="154"/>
      <c r="B135" s="401"/>
      <c r="C135" s="423"/>
      <c r="D135" s="423"/>
      <c r="E135" s="644"/>
      <c r="F135" s="644"/>
      <c r="G135" s="645"/>
      <c r="H135" s="645"/>
      <c r="I135" s="646"/>
      <c r="J135" s="646"/>
      <c r="K135" s="646"/>
      <c r="L135" s="760"/>
      <c r="M135" s="760"/>
      <c r="N135" s="646"/>
      <c r="O135" s="646"/>
      <c r="P135" s="646"/>
      <c r="Q135" s="147"/>
      <c r="R135" s="761"/>
      <c r="S135" s="761"/>
      <c r="T135" s="16"/>
      <c r="U135" s="404"/>
    </row>
    <row r="136" spans="1:21">
      <c r="A136" s="154"/>
      <c r="B136" s="401"/>
      <c r="C136" s="423"/>
      <c r="D136" s="423"/>
      <c r="E136" s="644"/>
      <c r="F136" s="644"/>
      <c r="G136" s="645"/>
      <c r="H136" s="645"/>
      <c r="I136" s="646"/>
      <c r="J136" s="646"/>
      <c r="K136" s="646"/>
      <c r="L136" s="760"/>
      <c r="M136" s="760"/>
      <c r="N136" s="646"/>
      <c r="O136" s="646"/>
      <c r="P136" s="646"/>
      <c r="Q136" s="147"/>
      <c r="R136" s="761"/>
      <c r="S136" s="761"/>
      <c r="T136" s="16"/>
      <c r="U136" s="404"/>
    </row>
    <row r="137" spans="1:21">
      <c r="A137" s="154"/>
      <c r="B137" s="401"/>
      <c r="C137" s="423"/>
      <c r="D137" s="423"/>
      <c r="E137" s="644"/>
      <c r="F137" s="644"/>
      <c r="G137" s="645"/>
      <c r="H137" s="645"/>
      <c r="I137" s="646"/>
      <c r="J137" s="646"/>
      <c r="K137" s="646"/>
      <c r="L137" s="760"/>
      <c r="M137" s="760"/>
      <c r="N137" s="646"/>
      <c r="O137" s="646"/>
      <c r="P137" s="646"/>
      <c r="Q137" s="147"/>
      <c r="R137" s="761"/>
      <c r="S137" s="761"/>
      <c r="T137" s="16"/>
      <c r="U137" s="404"/>
    </row>
    <row r="138" spans="1:21">
      <c r="A138" s="154"/>
      <c r="B138" s="401"/>
      <c r="C138" s="423"/>
      <c r="D138" s="423"/>
      <c r="E138" s="644"/>
      <c r="F138" s="644"/>
      <c r="G138" s="645"/>
      <c r="H138" s="645"/>
      <c r="I138" s="646"/>
      <c r="J138" s="646"/>
      <c r="K138" s="646"/>
      <c r="L138" s="760"/>
      <c r="M138" s="760"/>
      <c r="N138" s="646"/>
      <c r="O138" s="646"/>
      <c r="P138" s="646"/>
      <c r="Q138" s="147"/>
      <c r="R138" s="761"/>
      <c r="S138" s="761"/>
      <c r="T138" s="16"/>
      <c r="U138" s="404"/>
    </row>
    <row r="139" spans="1:21">
      <c r="A139" s="154"/>
      <c r="B139" s="401"/>
      <c r="C139" s="423"/>
      <c r="D139" s="423"/>
      <c r="E139" s="644"/>
      <c r="F139" s="644"/>
      <c r="G139" s="645"/>
      <c r="H139" s="645"/>
      <c r="I139" s="646"/>
      <c r="J139" s="646"/>
      <c r="K139" s="646"/>
      <c r="L139" s="760"/>
      <c r="M139" s="760"/>
      <c r="N139" s="646"/>
      <c r="O139" s="646"/>
      <c r="P139" s="646"/>
      <c r="Q139" s="147"/>
      <c r="R139" s="761"/>
      <c r="S139" s="761"/>
      <c r="T139" s="16"/>
      <c r="U139" s="404"/>
    </row>
    <row r="140" spans="1:21">
      <c r="A140" s="154"/>
      <c r="B140" s="401"/>
      <c r="C140" s="423"/>
      <c r="D140" s="423"/>
      <c r="E140" s="644"/>
      <c r="F140" s="644"/>
      <c r="G140" s="645"/>
      <c r="H140" s="645"/>
      <c r="I140" s="646"/>
      <c r="J140" s="646"/>
      <c r="K140" s="646"/>
      <c r="L140" s="760"/>
      <c r="M140" s="760"/>
      <c r="N140" s="646"/>
      <c r="O140" s="646"/>
      <c r="P140" s="646"/>
      <c r="Q140" s="147"/>
      <c r="R140" s="761"/>
      <c r="S140" s="761"/>
      <c r="T140" s="16"/>
      <c r="U140" s="404"/>
    </row>
    <row r="141" spans="1:21">
      <c r="A141" s="154"/>
      <c r="B141" s="401"/>
      <c r="C141" s="423"/>
      <c r="D141" s="423"/>
      <c r="E141" s="644"/>
      <c r="F141" s="644"/>
      <c r="G141" s="645"/>
      <c r="H141" s="645"/>
      <c r="I141" s="646"/>
      <c r="J141" s="646"/>
      <c r="K141" s="646"/>
      <c r="L141" s="760"/>
      <c r="M141" s="760"/>
      <c r="N141" s="646"/>
      <c r="O141" s="646"/>
      <c r="P141" s="646"/>
      <c r="Q141" s="147"/>
      <c r="R141" s="761"/>
      <c r="S141" s="761"/>
      <c r="T141" s="16"/>
      <c r="U141" s="404"/>
    </row>
    <row r="142" spans="1:21">
      <c r="A142" s="154"/>
      <c r="B142" s="401"/>
      <c r="C142" s="423"/>
      <c r="D142" s="423"/>
      <c r="E142" s="644"/>
      <c r="F142" s="644"/>
      <c r="G142" s="645"/>
      <c r="H142" s="645"/>
      <c r="I142" s="646"/>
      <c r="J142" s="646"/>
      <c r="K142" s="646"/>
      <c r="L142" s="760"/>
      <c r="M142" s="760"/>
      <c r="N142" s="646"/>
      <c r="O142" s="646"/>
      <c r="P142" s="646"/>
      <c r="Q142" s="147"/>
      <c r="R142" s="761"/>
      <c r="S142" s="761"/>
      <c r="T142" s="16"/>
      <c r="U142" s="404"/>
    </row>
    <row r="143" spans="1:21">
      <c r="A143" s="154"/>
      <c r="B143" s="401"/>
      <c r="C143" s="423"/>
      <c r="D143" s="423"/>
      <c r="E143" s="644"/>
      <c r="F143" s="644"/>
      <c r="G143" s="645"/>
      <c r="H143" s="645"/>
      <c r="I143" s="646"/>
      <c r="J143" s="646"/>
      <c r="K143" s="646"/>
      <c r="L143" s="760"/>
      <c r="M143" s="760"/>
      <c r="N143" s="646"/>
      <c r="O143" s="646"/>
      <c r="P143" s="646"/>
      <c r="Q143" s="147"/>
      <c r="R143" s="761"/>
      <c r="S143" s="761"/>
      <c r="T143" s="16"/>
      <c r="U143" s="404"/>
    </row>
    <row r="144" spans="1:21">
      <c r="A144" s="154"/>
      <c r="B144" s="401"/>
      <c r="C144" s="423"/>
      <c r="D144" s="423"/>
      <c r="E144" s="644"/>
      <c r="F144" s="644"/>
      <c r="G144" s="645"/>
      <c r="H144" s="645"/>
      <c r="I144" s="646"/>
      <c r="J144" s="646"/>
      <c r="K144" s="646"/>
      <c r="L144" s="760"/>
      <c r="M144" s="760"/>
      <c r="N144" s="646"/>
      <c r="O144" s="646"/>
      <c r="P144" s="646"/>
      <c r="Q144" s="147"/>
      <c r="R144" s="761"/>
      <c r="S144" s="761"/>
      <c r="T144" s="16"/>
      <c r="U144" s="404"/>
    </row>
    <row r="145" spans="1:21">
      <c r="A145" s="154"/>
      <c r="B145" s="401"/>
      <c r="C145" s="423"/>
      <c r="D145" s="423"/>
      <c r="E145" s="644"/>
      <c r="F145" s="644"/>
      <c r="G145" s="645"/>
      <c r="H145" s="645"/>
      <c r="I145" s="646"/>
      <c r="J145" s="646"/>
      <c r="K145" s="646"/>
      <c r="L145" s="760"/>
      <c r="M145" s="760"/>
      <c r="N145" s="646"/>
      <c r="O145" s="646"/>
      <c r="P145" s="646"/>
      <c r="Q145" s="147"/>
      <c r="R145" s="761"/>
      <c r="S145" s="761"/>
      <c r="T145" s="16"/>
      <c r="U145" s="404"/>
    </row>
    <row r="146" spans="1:21">
      <c r="A146" s="154"/>
      <c r="B146" s="401"/>
      <c r="C146" s="423"/>
      <c r="D146" s="423"/>
      <c r="E146" s="644"/>
      <c r="F146" s="644"/>
      <c r="G146" s="645"/>
      <c r="H146" s="645"/>
      <c r="I146" s="646"/>
      <c r="J146" s="646"/>
      <c r="K146" s="646"/>
      <c r="L146" s="760"/>
      <c r="M146" s="760"/>
      <c r="N146" s="646"/>
      <c r="O146" s="646"/>
      <c r="P146" s="646"/>
      <c r="Q146" s="147"/>
      <c r="R146" s="761"/>
      <c r="S146" s="761"/>
      <c r="T146" s="16"/>
      <c r="U146" s="404"/>
    </row>
    <row r="147" spans="1:21">
      <c r="A147" s="154"/>
      <c r="B147" s="401"/>
      <c r="C147" s="423"/>
      <c r="D147" s="423"/>
      <c r="E147" s="644"/>
      <c r="F147" s="644"/>
      <c r="G147" s="645"/>
      <c r="H147" s="645"/>
      <c r="I147" s="646"/>
      <c r="J147" s="646"/>
      <c r="K147" s="646"/>
      <c r="L147" s="760"/>
      <c r="M147" s="760"/>
      <c r="N147" s="646"/>
      <c r="O147" s="646"/>
      <c r="P147" s="646"/>
      <c r="Q147" s="147"/>
      <c r="R147" s="761"/>
      <c r="S147" s="761"/>
      <c r="T147" s="16"/>
      <c r="U147" s="404"/>
    </row>
    <row r="148" spans="1:21">
      <c r="A148" s="154"/>
      <c r="B148" s="401"/>
      <c r="C148" s="423"/>
      <c r="D148" s="423"/>
      <c r="E148" s="644"/>
      <c r="F148" s="644"/>
      <c r="G148" s="645"/>
      <c r="H148" s="645"/>
      <c r="I148" s="646"/>
      <c r="J148" s="646"/>
      <c r="K148" s="646"/>
      <c r="L148" s="760"/>
      <c r="M148" s="760"/>
      <c r="N148" s="646"/>
      <c r="O148" s="646"/>
      <c r="P148" s="646"/>
      <c r="Q148" s="147"/>
      <c r="R148" s="761"/>
      <c r="S148" s="761"/>
      <c r="T148" s="16"/>
      <c r="U148" s="404"/>
    </row>
    <row r="149" spans="1:21">
      <c r="A149" s="154"/>
      <c r="B149" s="401"/>
      <c r="C149" s="423"/>
      <c r="D149" s="423"/>
      <c r="E149" s="644"/>
      <c r="F149" s="644"/>
      <c r="G149" s="645"/>
      <c r="H149" s="645"/>
      <c r="I149" s="646"/>
      <c r="J149" s="646"/>
      <c r="K149" s="646"/>
      <c r="L149" s="760"/>
      <c r="M149" s="760"/>
      <c r="N149" s="646"/>
      <c r="O149" s="646"/>
      <c r="P149" s="646"/>
      <c r="Q149" s="147"/>
      <c r="R149" s="761"/>
      <c r="S149" s="761"/>
      <c r="T149" s="16"/>
      <c r="U149" s="404"/>
    </row>
    <row r="150" spans="1:21">
      <c r="A150" s="154"/>
      <c r="B150" s="401"/>
      <c r="C150" s="423"/>
      <c r="D150" s="423"/>
      <c r="E150" s="644"/>
      <c r="F150" s="644"/>
      <c r="G150" s="645"/>
      <c r="H150" s="645"/>
      <c r="I150" s="646"/>
      <c r="J150" s="646"/>
      <c r="K150" s="646"/>
      <c r="L150" s="760"/>
      <c r="M150" s="760"/>
      <c r="N150" s="646"/>
      <c r="O150" s="646"/>
      <c r="P150" s="646"/>
      <c r="Q150" s="147"/>
      <c r="R150" s="761"/>
      <c r="S150" s="761"/>
      <c r="T150" s="16"/>
      <c r="U150" s="404"/>
    </row>
    <row r="151" spans="1:21">
      <c r="A151" s="154"/>
      <c r="B151" s="401"/>
      <c r="C151" s="423"/>
      <c r="D151" s="423"/>
      <c r="E151" s="644"/>
      <c r="F151" s="644"/>
      <c r="G151" s="645"/>
      <c r="H151" s="645"/>
      <c r="I151" s="646"/>
      <c r="J151" s="646"/>
      <c r="K151" s="646"/>
      <c r="L151" s="760"/>
      <c r="M151" s="760"/>
      <c r="N151" s="646"/>
      <c r="O151" s="646"/>
      <c r="P151" s="646"/>
      <c r="Q151" s="147"/>
      <c r="R151" s="761"/>
      <c r="S151" s="761"/>
      <c r="T151" s="16"/>
      <c r="U151" s="404"/>
    </row>
    <row r="152" spans="1:21">
      <c r="A152" s="154"/>
      <c r="B152" s="401"/>
      <c r="C152" s="423"/>
      <c r="D152" s="423"/>
      <c r="E152" s="644"/>
      <c r="F152" s="644"/>
      <c r="G152" s="645"/>
      <c r="H152" s="645"/>
      <c r="I152" s="646"/>
      <c r="J152" s="646"/>
      <c r="K152" s="646"/>
      <c r="L152" s="760"/>
      <c r="M152" s="760"/>
      <c r="N152" s="646"/>
      <c r="O152" s="646"/>
      <c r="P152" s="646"/>
      <c r="Q152" s="147"/>
      <c r="R152" s="761"/>
      <c r="S152" s="761"/>
      <c r="T152" s="16"/>
      <c r="U152" s="404"/>
    </row>
    <row r="153" spans="1:21">
      <c r="A153" s="154"/>
      <c r="B153" s="401"/>
      <c r="C153" s="423"/>
      <c r="D153" s="423"/>
      <c r="E153" s="644"/>
      <c r="F153" s="644"/>
      <c r="G153" s="645"/>
      <c r="H153" s="645"/>
      <c r="I153" s="646"/>
      <c r="J153" s="646"/>
      <c r="K153" s="646"/>
      <c r="L153" s="760"/>
      <c r="M153" s="760"/>
      <c r="N153" s="646"/>
      <c r="O153" s="646"/>
      <c r="P153" s="646"/>
      <c r="Q153" s="147"/>
      <c r="R153" s="761"/>
      <c r="S153" s="761"/>
      <c r="T153" s="16"/>
      <c r="U153" s="404"/>
    </row>
    <row r="154" spans="1:21">
      <c r="A154" s="154"/>
      <c r="B154" s="401"/>
      <c r="C154" s="423"/>
      <c r="D154" s="423"/>
      <c r="E154" s="644"/>
      <c r="F154" s="644"/>
      <c r="G154" s="645"/>
      <c r="H154" s="645"/>
      <c r="I154" s="646"/>
      <c r="J154" s="646"/>
      <c r="K154" s="646"/>
      <c r="L154" s="760"/>
      <c r="M154" s="760"/>
      <c r="N154" s="646"/>
      <c r="O154" s="646"/>
      <c r="P154" s="646"/>
      <c r="Q154" s="147"/>
      <c r="R154" s="761"/>
      <c r="S154" s="761"/>
      <c r="T154" s="16"/>
      <c r="U154" s="404"/>
    </row>
    <row r="155" spans="1:21">
      <c r="A155" s="154"/>
      <c r="B155" s="401"/>
      <c r="C155" s="423"/>
      <c r="D155" s="423"/>
      <c r="E155" s="644"/>
      <c r="F155" s="644"/>
      <c r="G155" s="645"/>
      <c r="H155" s="645"/>
      <c r="I155" s="646"/>
      <c r="J155" s="646"/>
      <c r="K155" s="646"/>
      <c r="L155" s="760"/>
      <c r="M155" s="760"/>
      <c r="N155" s="646"/>
      <c r="O155" s="646"/>
      <c r="P155" s="646"/>
      <c r="Q155" s="147"/>
      <c r="R155" s="761"/>
      <c r="S155" s="761"/>
      <c r="T155" s="16"/>
      <c r="U155" s="404"/>
    </row>
    <row r="156" spans="1:21">
      <c r="A156" s="154"/>
      <c r="B156" s="401"/>
      <c r="C156" s="423"/>
      <c r="D156" s="423"/>
      <c r="E156" s="644"/>
      <c r="F156" s="644"/>
      <c r="G156" s="645"/>
      <c r="H156" s="645"/>
      <c r="I156" s="646"/>
      <c r="J156" s="646"/>
      <c r="K156" s="646"/>
      <c r="L156" s="760"/>
      <c r="M156" s="760"/>
      <c r="N156" s="646"/>
      <c r="O156" s="646"/>
      <c r="P156" s="646"/>
      <c r="Q156" s="147"/>
      <c r="R156" s="761"/>
      <c r="S156" s="761"/>
      <c r="T156" s="16"/>
      <c r="U156" s="404"/>
    </row>
    <row r="157" spans="1:21">
      <c r="A157" s="154"/>
      <c r="B157" s="401"/>
      <c r="C157" s="423"/>
      <c r="D157" s="423"/>
      <c r="E157" s="644"/>
      <c r="F157" s="644"/>
      <c r="G157" s="645"/>
      <c r="H157" s="645"/>
      <c r="I157" s="646"/>
      <c r="J157" s="646"/>
      <c r="K157" s="646"/>
      <c r="L157" s="760"/>
      <c r="M157" s="760"/>
      <c r="N157" s="646"/>
      <c r="O157" s="646"/>
      <c r="P157" s="646"/>
      <c r="Q157" s="147"/>
      <c r="R157" s="761"/>
      <c r="S157" s="761"/>
      <c r="T157" s="16"/>
      <c r="U157" s="404"/>
    </row>
    <row r="158" spans="1:21">
      <c r="A158" s="154"/>
      <c r="B158" s="401"/>
      <c r="C158" s="423"/>
      <c r="D158" s="423"/>
      <c r="E158" s="644"/>
      <c r="F158" s="644"/>
      <c r="G158" s="645"/>
      <c r="H158" s="645"/>
      <c r="I158" s="646"/>
      <c r="J158" s="646"/>
      <c r="K158" s="646"/>
      <c r="L158" s="760"/>
      <c r="M158" s="760"/>
      <c r="N158" s="646"/>
      <c r="O158" s="646"/>
      <c r="P158" s="646"/>
      <c r="Q158" s="147"/>
      <c r="R158" s="761"/>
      <c r="S158" s="761"/>
      <c r="T158" s="16"/>
      <c r="U158" s="404"/>
    </row>
    <row r="159" spans="1:21">
      <c r="A159" s="154"/>
      <c r="B159" s="401"/>
      <c r="C159" s="423"/>
      <c r="D159" s="423"/>
      <c r="E159" s="644"/>
      <c r="F159" s="644"/>
      <c r="G159" s="645"/>
      <c r="H159" s="645"/>
      <c r="I159" s="646"/>
      <c r="J159" s="646"/>
      <c r="K159" s="646"/>
      <c r="L159" s="760"/>
      <c r="M159" s="760"/>
      <c r="N159" s="646"/>
      <c r="O159" s="646"/>
      <c r="P159" s="646"/>
      <c r="Q159" s="147"/>
      <c r="R159" s="761"/>
      <c r="S159" s="761"/>
      <c r="T159" s="16"/>
      <c r="U159" s="404"/>
    </row>
    <row r="160" spans="1:21">
      <c r="A160" s="154"/>
      <c r="B160" s="401"/>
      <c r="C160" s="423"/>
      <c r="D160" s="423"/>
      <c r="E160" s="644"/>
      <c r="F160" s="644"/>
      <c r="G160" s="645"/>
      <c r="H160" s="645"/>
      <c r="I160" s="646"/>
      <c r="J160" s="646"/>
      <c r="K160" s="646"/>
      <c r="L160" s="760"/>
      <c r="M160" s="760"/>
      <c r="N160" s="646"/>
      <c r="O160" s="646"/>
      <c r="P160" s="646"/>
      <c r="Q160" s="147"/>
      <c r="R160" s="761"/>
      <c r="S160" s="761"/>
      <c r="T160" s="16"/>
      <c r="U160" s="404"/>
    </row>
    <row r="161" spans="1:21">
      <c r="A161" s="154"/>
      <c r="B161" s="401"/>
      <c r="C161" s="423"/>
      <c r="D161" s="423"/>
      <c r="E161" s="644"/>
      <c r="F161" s="644"/>
      <c r="G161" s="645"/>
      <c r="H161" s="645"/>
      <c r="I161" s="646"/>
      <c r="J161" s="646"/>
      <c r="K161" s="646"/>
      <c r="L161" s="760"/>
      <c r="M161" s="760"/>
      <c r="N161" s="646"/>
      <c r="O161" s="646"/>
      <c r="P161" s="646"/>
      <c r="Q161" s="147"/>
      <c r="R161" s="761"/>
      <c r="S161" s="761"/>
      <c r="T161" s="16"/>
      <c r="U161" s="404"/>
    </row>
    <row r="162" spans="1:21">
      <c r="A162" s="154"/>
      <c r="B162" s="401"/>
      <c r="C162" s="423"/>
      <c r="D162" s="423"/>
      <c r="E162" s="644"/>
      <c r="F162" s="644"/>
      <c r="G162" s="645"/>
      <c r="H162" s="645"/>
      <c r="I162" s="646"/>
      <c r="J162" s="646"/>
      <c r="K162" s="646"/>
      <c r="L162" s="760"/>
      <c r="M162" s="760"/>
      <c r="N162" s="646"/>
      <c r="O162" s="646"/>
      <c r="P162" s="646"/>
      <c r="Q162" s="147"/>
      <c r="R162" s="761"/>
      <c r="S162" s="761"/>
      <c r="T162" s="16"/>
      <c r="U162" s="404"/>
    </row>
    <row r="163" spans="1:21">
      <c r="A163" s="154"/>
      <c r="B163" s="401"/>
      <c r="C163" s="423"/>
      <c r="D163" s="423"/>
      <c r="E163" s="644"/>
      <c r="F163" s="644"/>
      <c r="G163" s="645"/>
      <c r="H163" s="645"/>
      <c r="I163" s="646"/>
      <c r="J163" s="646"/>
      <c r="K163" s="646"/>
      <c r="L163" s="760"/>
      <c r="M163" s="760"/>
      <c r="N163" s="646"/>
      <c r="O163" s="646"/>
      <c r="P163" s="646"/>
      <c r="Q163" s="147"/>
      <c r="R163" s="761"/>
      <c r="S163" s="761"/>
      <c r="T163" s="16"/>
      <c r="U163" s="404"/>
    </row>
    <row r="164" spans="1:21">
      <c r="A164" s="154"/>
      <c r="B164" s="401"/>
      <c r="C164" s="423"/>
      <c r="D164" s="423"/>
      <c r="E164" s="644"/>
      <c r="F164" s="644"/>
      <c r="G164" s="645"/>
      <c r="H164" s="645"/>
      <c r="I164" s="646"/>
      <c r="J164" s="646"/>
      <c r="K164" s="646"/>
      <c r="L164" s="760"/>
      <c r="M164" s="760"/>
      <c r="N164" s="646"/>
      <c r="O164" s="646"/>
      <c r="P164" s="646"/>
      <c r="Q164" s="147"/>
      <c r="R164" s="761"/>
      <c r="S164" s="761"/>
      <c r="T164" s="16"/>
      <c r="U164" s="404"/>
    </row>
    <row r="165" spans="1:21">
      <c r="A165" s="154"/>
      <c r="B165" s="401"/>
      <c r="C165" s="423"/>
      <c r="D165" s="423"/>
      <c r="E165" s="644"/>
      <c r="F165" s="644"/>
      <c r="G165" s="645"/>
      <c r="H165" s="645"/>
      <c r="I165" s="646"/>
      <c r="J165" s="646"/>
      <c r="K165" s="646"/>
      <c r="L165" s="760"/>
      <c r="M165" s="760"/>
      <c r="N165" s="646"/>
      <c r="O165" s="646"/>
      <c r="P165" s="646"/>
      <c r="Q165" s="147"/>
      <c r="R165" s="761"/>
      <c r="S165" s="761"/>
      <c r="T165" s="16"/>
      <c r="U165" s="404"/>
    </row>
    <row r="166" spans="1:21">
      <c r="A166" s="154"/>
      <c r="B166" s="401"/>
      <c r="C166" s="423"/>
      <c r="D166" s="423"/>
      <c r="E166" s="644"/>
      <c r="F166" s="644"/>
      <c r="G166" s="645"/>
      <c r="H166" s="645"/>
      <c r="I166" s="646"/>
      <c r="J166" s="646"/>
      <c r="K166" s="646"/>
      <c r="L166" s="760"/>
      <c r="M166" s="760"/>
      <c r="N166" s="646"/>
      <c r="O166" s="646"/>
      <c r="P166" s="646"/>
      <c r="Q166" s="147"/>
      <c r="R166" s="761"/>
      <c r="S166" s="761"/>
      <c r="T166" s="16"/>
      <c r="U166" s="404"/>
    </row>
    <row r="167" spans="1:21">
      <c r="A167" s="154"/>
      <c r="B167" s="401"/>
      <c r="C167" s="423"/>
      <c r="D167" s="423"/>
      <c r="E167" s="644"/>
      <c r="F167" s="644"/>
      <c r="G167" s="645"/>
      <c r="H167" s="645"/>
      <c r="I167" s="646"/>
      <c r="J167" s="646"/>
      <c r="K167" s="646"/>
      <c r="L167" s="760"/>
      <c r="M167" s="760"/>
      <c r="N167" s="646"/>
      <c r="O167" s="646"/>
      <c r="P167" s="646"/>
      <c r="Q167" s="147"/>
      <c r="R167" s="761"/>
      <c r="S167" s="761"/>
      <c r="T167" s="16"/>
      <c r="U167" s="404"/>
    </row>
    <row r="168" spans="1:21">
      <c r="A168" s="154"/>
      <c r="B168" s="401"/>
      <c r="C168" s="423"/>
      <c r="D168" s="423"/>
      <c r="E168" s="644"/>
      <c r="F168" s="644"/>
      <c r="G168" s="645"/>
      <c r="H168" s="645"/>
      <c r="I168" s="646"/>
      <c r="J168" s="646"/>
      <c r="K168" s="646"/>
      <c r="L168" s="760"/>
      <c r="M168" s="760"/>
      <c r="N168" s="646"/>
      <c r="O168" s="646"/>
      <c r="P168" s="646"/>
      <c r="Q168" s="147"/>
      <c r="R168" s="761"/>
      <c r="S168" s="761"/>
      <c r="T168" s="16"/>
      <c r="U168" s="404"/>
    </row>
    <row r="169" spans="1:21">
      <c r="A169" s="154"/>
      <c r="B169" s="401"/>
      <c r="C169" s="423"/>
      <c r="D169" s="423"/>
      <c r="E169" s="644"/>
      <c r="F169" s="644"/>
      <c r="G169" s="645"/>
      <c r="H169" s="645"/>
      <c r="I169" s="646"/>
      <c r="J169" s="646"/>
      <c r="K169" s="646"/>
      <c r="L169" s="760"/>
      <c r="M169" s="760"/>
      <c r="N169" s="646"/>
      <c r="O169" s="646"/>
      <c r="P169" s="646"/>
      <c r="Q169" s="147"/>
      <c r="R169" s="761"/>
      <c r="S169" s="761"/>
      <c r="T169" s="16"/>
      <c r="U169" s="404"/>
    </row>
    <row r="170" spans="1:21">
      <c r="A170" s="154"/>
      <c r="B170" s="401"/>
      <c r="C170" s="423"/>
      <c r="D170" s="423"/>
      <c r="E170" s="644"/>
      <c r="F170" s="644"/>
      <c r="G170" s="645"/>
      <c r="H170" s="645"/>
      <c r="I170" s="646"/>
      <c r="J170" s="646"/>
      <c r="K170" s="646"/>
      <c r="L170" s="760"/>
      <c r="M170" s="760"/>
      <c r="N170" s="646"/>
      <c r="O170" s="646"/>
      <c r="P170" s="646"/>
      <c r="Q170" s="147"/>
      <c r="R170" s="761"/>
      <c r="S170" s="761"/>
      <c r="T170" s="16"/>
      <c r="U170" s="404"/>
    </row>
    <row r="171" spans="1:21">
      <c r="A171" s="154"/>
      <c r="B171" s="401"/>
      <c r="C171" s="423"/>
      <c r="D171" s="423"/>
      <c r="E171" s="644"/>
      <c r="F171" s="644"/>
      <c r="G171" s="645"/>
      <c r="H171" s="645"/>
      <c r="I171" s="646"/>
      <c r="J171" s="646"/>
      <c r="K171" s="646"/>
      <c r="L171" s="760"/>
      <c r="M171" s="760"/>
      <c r="N171" s="646"/>
      <c r="O171" s="646"/>
      <c r="P171" s="646"/>
      <c r="Q171" s="147"/>
      <c r="R171" s="761"/>
      <c r="S171" s="761"/>
      <c r="T171" s="16"/>
      <c r="U171" s="404"/>
    </row>
    <row r="172" spans="1:21">
      <c r="A172" s="154"/>
      <c r="B172" s="401"/>
      <c r="C172" s="423"/>
      <c r="D172" s="423"/>
      <c r="E172" s="644"/>
      <c r="F172" s="644"/>
      <c r="G172" s="645"/>
      <c r="H172" s="645"/>
      <c r="I172" s="646"/>
      <c r="J172" s="646"/>
      <c r="K172" s="646"/>
      <c r="L172" s="760"/>
      <c r="M172" s="760"/>
      <c r="N172" s="646"/>
      <c r="O172" s="646"/>
      <c r="P172" s="646"/>
      <c r="Q172" s="147"/>
      <c r="R172" s="761"/>
      <c r="S172" s="761"/>
      <c r="T172" s="16"/>
      <c r="U172" s="404"/>
    </row>
    <row r="173" spans="1:21">
      <c r="A173" s="154"/>
      <c r="B173" s="401"/>
      <c r="C173" s="423"/>
      <c r="D173" s="423"/>
      <c r="E173" s="644"/>
      <c r="F173" s="644"/>
      <c r="G173" s="645"/>
      <c r="H173" s="645"/>
      <c r="I173" s="646"/>
      <c r="J173" s="646"/>
      <c r="K173" s="646"/>
      <c r="L173" s="760"/>
      <c r="M173" s="760"/>
      <c r="N173" s="646"/>
      <c r="O173" s="646"/>
      <c r="P173" s="646"/>
      <c r="Q173" s="147"/>
      <c r="R173" s="761"/>
      <c r="S173" s="761"/>
      <c r="T173" s="16"/>
      <c r="U173" s="404"/>
    </row>
    <row r="174" spans="1:21">
      <c r="A174" s="154"/>
      <c r="B174" s="401"/>
      <c r="C174" s="423"/>
      <c r="D174" s="423"/>
      <c r="E174" s="644"/>
      <c r="F174" s="644"/>
      <c r="G174" s="645"/>
      <c r="H174" s="645"/>
      <c r="I174" s="646"/>
      <c r="J174" s="646"/>
      <c r="K174" s="646"/>
      <c r="L174" s="760"/>
      <c r="M174" s="760"/>
      <c r="N174" s="646"/>
      <c r="O174" s="646"/>
      <c r="P174" s="646"/>
      <c r="Q174" s="147"/>
      <c r="R174" s="761"/>
      <c r="S174" s="761"/>
      <c r="T174" s="16"/>
      <c r="U174" s="404"/>
    </row>
    <row r="175" spans="1:21">
      <c r="A175" s="154"/>
      <c r="B175" s="401"/>
      <c r="C175" s="423"/>
      <c r="D175" s="423"/>
      <c r="E175" s="644"/>
      <c r="F175" s="644"/>
      <c r="G175" s="645"/>
      <c r="H175" s="645"/>
      <c r="I175" s="646"/>
      <c r="J175" s="646"/>
      <c r="K175" s="646"/>
      <c r="L175" s="760"/>
      <c r="M175" s="760"/>
      <c r="N175" s="646"/>
      <c r="O175" s="646"/>
      <c r="P175" s="646"/>
      <c r="Q175" s="147"/>
      <c r="R175" s="761"/>
      <c r="S175" s="761"/>
      <c r="T175" s="16"/>
      <c r="U175" s="404"/>
    </row>
    <row r="176" spans="1:21">
      <c r="A176" s="154"/>
      <c r="B176" s="401"/>
      <c r="C176" s="423"/>
      <c r="D176" s="423"/>
      <c r="E176" s="644"/>
      <c r="F176" s="644"/>
      <c r="G176" s="645"/>
      <c r="H176" s="645"/>
      <c r="I176" s="646"/>
      <c r="J176" s="646"/>
      <c r="K176" s="646"/>
      <c r="L176" s="760"/>
      <c r="M176" s="760"/>
      <c r="N176" s="646"/>
      <c r="O176" s="646"/>
      <c r="P176" s="646"/>
      <c r="Q176" s="147"/>
      <c r="R176" s="761"/>
      <c r="S176" s="761"/>
      <c r="T176" s="16"/>
      <c r="U176" s="404"/>
    </row>
    <row r="177" spans="1:21">
      <c r="A177" s="154"/>
      <c r="B177" s="401"/>
      <c r="C177" s="423"/>
      <c r="D177" s="423"/>
      <c r="E177" s="644"/>
      <c r="F177" s="644"/>
      <c r="G177" s="645"/>
      <c r="H177" s="645"/>
      <c r="I177" s="646"/>
      <c r="J177" s="646"/>
      <c r="K177" s="646"/>
      <c r="L177" s="760"/>
      <c r="M177" s="760"/>
      <c r="N177" s="646"/>
      <c r="O177" s="646"/>
      <c r="P177" s="646"/>
      <c r="Q177" s="147"/>
      <c r="R177" s="761"/>
      <c r="S177" s="761"/>
      <c r="T177" s="16"/>
      <c r="U177" s="404"/>
    </row>
    <row r="178" spans="1:21">
      <c r="A178" s="154"/>
      <c r="B178" s="401"/>
      <c r="C178" s="423"/>
      <c r="D178" s="423"/>
      <c r="E178" s="644"/>
      <c r="F178" s="644"/>
      <c r="G178" s="645"/>
      <c r="H178" s="645"/>
      <c r="I178" s="646"/>
      <c r="J178" s="646"/>
      <c r="K178" s="646"/>
      <c r="L178" s="760"/>
      <c r="M178" s="760"/>
      <c r="N178" s="646"/>
      <c r="O178" s="646"/>
      <c r="P178" s="646"/>
      <c r="Q178" s="147"/>
      <c r="R178" s="761"/>
      <c r="S178" s="761"/>
      <c r="T178" s="16"/>
      <c r="U178" s="404"/>
    </row>
    <row r="179" spans="1:21">
      <c r="A179" s="154"/>
      <c r="B179" s="401"/>
      <c r="C179" s="423"/>
      <c r="D179" s="423"/>
      <c r="E179" s="644"/>
      <c r="F179" s="644"/>
      <c r="G179" s="645"/>
      <c r="H179" s="645"/>
      <c r="I179" s="646"/>
      <c r="J179" s="646"/>
      <c r="K179" s="646"/>
      <c r="L179" s="760"/>
      <c r="M179" s="760"/>
      <c r="N179" s="646"/>
      <c r="O179" s="646"/>
      <c r="P179" s="646"/>
      <c r="Q179" s="147"/>
      <c r="R179" s="761"/>
      <c r="S179" s="761"/>
      <c r="T179" s="16"/>
      <c r="U179" s="404"/>
    </row>
    <row r="180" spans="1:21">
      <c r="A180" s="154"/>
      <c r="B180" s="401"/>
      <c r="C180" s="423"/>
      <c r="D180" s="423"/>
      <c r="E180" s="644"/>
      <c r="F180" s="644"/>
      <c r="G180" s="645"/>
      <c r="H180" s="645"/>
      <c r="I180" s="646"/>
      <c r="J180" s="646"/>
      <c r="K180" s="646"/>
      <c r="L180" s="760"/>
      <c r="M180" s="760"/>
      <c r="N180" s="646"/>
      <c r="O180" s="646"/>
      <c r="P180" s="646"/>
      <c r="Q180" s="147"/>
      <c r="R180" s="761"/>
      <c r="S180" s="761"/>
      <c r="T180" s="16"/>
      <c r="U180" s="404"/>
    </row>
    <row r="181" spans="1:21">
      <c r="A181" s="154"/>
      <c r="B181" s="401"/>
      <c r="C181" s="423"/>
      <c r="D181" s="423"/>
      <c r="E181" s="644"/>
      <c r="F181" s="644"/>
      <c r="G181" s="645"/>
      <c r="H181" s="645"/>
      <c r="I181" s="646"/>
      <c r="J181" s="646"/>
      <c r="K181" s="646"/>
      <c r="L181" s="760"/>
      <c r="M181" s="760"/>
      <c r="N181" s="646"/>
      <c r="O181" s="646"/>
      <c r="P181" s="646"/>
      <c r="Q181" s="147"/>
      <c r="R181" s="761"/>
      <c r="S181" s="761"/>
      <c r="T181" s="16"/>
      <c r="U181" s="404"/>
    </row>
    <row r="182" spans="1:21">
      <c r="A182" s="154"/>
      <c r="B182" s="401"/>
      <c r="C182" s="423"/>
      <c r="D182" s="423"/>
      <c r="E182" s="644"/>
      <c r="F182" s="644"/>
      <c r="G182" s="645"/>
      <c r="H182" s="645"/>
      <c r="I182" s="646"/>
      <c r="J182" s="646"/>
      <c r="K182" s="646"/>
      <c r="L182" s="760"/>
      <c r="M182" s="760"/>
      <c r="N182" s="646"/>
      <c r="O182" s="646"/>
      <c r="P182" s="646"/>
      <c r="Q182" s="147"/>
      <c r="R182" s="761"/>
      <c r="S182" s="761"/>
      <c r="T182" s="16"/>
      <c r="U182" s="404"/>
    </row>
    <row r="183" spans="1:21">
      <c r="A183" s="154"/>
      <c r="B183" s="401"/>
      <c r="C183" s="423"/>
      <c r="D183" s="423"/>
      <c r="E183" s="644"/>
      <c r="F183" s="644"/>
      <c r="G183" s="645"/>
      <c r="H183" s="645"/>
      <c r="I183" s="646"/>
      <c r="J183" s="646"/>
      <c r="K183" s="646"/>
      <c r="L183" s="760"/>
      <c r="M183" s="760"/>
      <c r="N183" s="646"/>
      <c r="O183" s="646"/>
      <c r="P183" s="646"/>
      <c r="Q183" s="147"/>
      <c r="R183" s="761"/>
      <c r="S183" s="761"/>
      <c r="T183" s="16"/>
      <c r="U183" s="404"/>
    </row>
    <row r="184" spans="1:21">
      <c r="A184" s="154"/>
      <c r="B184" s="401"/>
      <c r="C184" s="423"/>
      <c r="D184" s="423"/>
      <c r="E184" s="644"/>
      <c r="F184" s="644"/>
      <c r="G184" s="645"/>
      <c r="H184" s="645"/>
      <c r="I184" s="646"/>
      <c r="J184" s="646"/>
      <c r="K184" s="646"/>
      <c r="L184" s="760"/>
      <c r="M184" s="760"/>
      <c r="N184" s="646"/>
      <c r="O184" s="646"/>
      <c r="P184" s="646"/>
      <c r="Q184" s="147"/>
      <c r="R184" s="761"/>
      <c r="S184" s="761"/>
      <c r="T184" s="16"/>
      <c r="U184" s="404"/>
    </row>
    <row r="185" spans="1:21">
      <c r="A185" s="154"/>
      <c r="B185" s="401"/>
      <c r="C185" s="423"/>
      <c r="D185" s="423"/>
      <c r="E185" s="644"/>
      <c r="F185" s="644"/>
      <c r="G185" s="645"/>
      <c r="H185" s="645"/>
      <c r="I185" s="646"/>
      <c r="J185" s="646"/>
      <c r="K185" s="646"/>
      <c r="L185" s="760"/>
      <c r="M185" s="760"/>
      <c r="N185" s="646"/>
      <c r="O185" s="646"/>
      <c r="P185" s="646"/>
      <c r="Q185" s="147"/>
      <c r="R185" s="761"/>
      <c r="S185" s="761"/>
      <c r="T185" s="16"/>
      <c r="U185" s="404"/>
    </row>
    <row r="186" spans="1:21">
      <c r="A186" s="154"/>
      <c r="B186" s="401"/>
      <c r="C186" s="423"/>
      <c r="D186" s="423"/>
      <c r="E186" s="644"/>
      <c r="F186" s="644"/>
      <c r="G186" s="645"/>
      <c r="H186" s="645"/>
      <c r="I186" s="646"/>
      <c r="J186" s="646"/>
      <c r="K186" s="646"/>
      <c r="L186" s="760"/>
      <c r="M186" s="760"/>
      <c r="N186" s="646"/>
      <c r="O186" s="646"/>
      <c r="P186" s="646"/>
      <c r="Q186" s="147"/>
      <c r="R186" s="761"/>
      <c r="S186" s="761"/>
      <c r="T186" s="16"/>
      <c r="U186" s="404"/>
    </row>
    <row r="187" spans="1:21">
      <c r="A187" s="154"/>
      <c r="B187" s="401"/>
      <c r="C187" s="423"/>
      <c r="D187" s="423"/>
      <c r="E187" s="644"/>
      <c r="F187" s="644"/>
      <c r="G187" s="645"/>
      <c r="H187" s="645"/>
      <c r="I187" s="646"/>
      <c r="J187" s="646"/>
      <c r="K187" s="646"/>
      <c r="L187" s="760"/>
      <c r="M187" s="760"/>
      <c r="N187" s="646"/>
      <c r="O187" s="646"/>
      <c r="P187" s="646"/>
      <c r="Q187" s="147"/>
      <c r="R187" s="761"/>
      <c r="S187" s="761"/>
      <c r="T187" s="16"/>
      <c r="U187" s="404"/>
    </row>
    <row r="188" spans="1:21">
      <c r="A188" s="154"/>
      <c r="B188" s="401"/>
      <c r="C188" s="423"/>
      <c r="D188" s="423"/>
      <c r="E188" s="644"/>
      <c r="F188" s="644"/>
      <c r="G188" s="645"/>
      <c r="H188" s="645"/>
      <c r="I188" s="646"/>
      <c r="J188" s="646"/>
      <c r="K188" s="646"/>
      <c r="L188" s="760"/>
      <c r="M188" s="760"/>
      <c r="N188" s="646"/>
      <c r="O188" s="646"/>
      <c r="P188" s="646"/>
      <c r="Q188" s="147"/>
      <c r="R188" s="761"/>
      <c r="S188" s="761"/>
      <c r="T188" s="16"/>
      <c r="U188" s="404"/>
    </row>
    <row r="189" spans="1:21">
      <c r="A189" s="154"/>
      <c r="B189" s="401"/>
      <c r="C189" s="423"/>
      <c r="D189" s="423"/>
      <c r="E189" s="644"/>
      <c r="F189" s="644"/>
      <c r="G189" s="645"/>
      <c r="H189" s="645"/>
      <c r="I189" s="646"/>
      <c r="J189" s="646"/>
      <c r="K189" s="646"/>
      <c r="L189" s="760"/>
      <c r="M189" s="760"/>
      <c r="N189" s="646"/>
      <c r="O189" s="646"/>
      <c r="P189" s="646"/>
      <c r="Q189" s="147"/>
      <c r="R189" s="761"/>
      <c r="S189" s="761"/>
      <c r="T189" s="16"/>
      <c r="U189" s="404"/>
    </row>
    <row r="190" spans="1:21">
      <c r="A190" s="154"/>
      <c r="B190" s="401"/>
      <c r="C190" s="423"/>
      <c r="D190" s="423"/>
      <c r="E190" s="644"/>
      <c r="F190" s="644"/>
      <c r="G190" s="645"/>
      <c r="H190" s="645"/>
      <c r="I190" s="646"/>
      <c r="J190" s="646"/>
      <c r="K190" s="646"/>
      <c r="L190" s="760"/>
      <c r="M190" s="760"/>
      <c r="N190" s="646"/>
      <c r="O190" s="646"/>
      <c r="P190" s="646"/>
      <c r="Q190" s="147"/>
      <c r="R190" s="761"/>
      <c r="S190" s="761"/>
      <c r="T190" s="16"/>
      <c r="U190" s="404"/>
    </row>
    <row r="191" spans="1:21">
      <c r="A191" s="154"/>
      <c r="B191" s="401"/>
      <c r="C191" s="423"/>
      <c r="D191" s="423"/>
      <c r="E191" s="644"/>
      <c r="F191" s="644"/>
      <c r="G191" s="645"/>
      <c r="H191" s="645"/>
      <c r="I191" s="646"/>
      <c r="J191" s="646"/>
      <c r="K191" s="646"/>
      <c r="L191" s="760"/>
      <c r="M191" s="760"/>
      <c r="N191" s="646"/>
      <c r="O191" s="646"/>
      <c r="P191" s="646"/>
      <c r="Q191" s="147"/>
      <c r="R191" s="761"/>
      <c r="S191" s="761"/>
      <c r="T191" s="16"/>
      <c r="U191" s="404"/>
    </row>
    <row r="192" spans="1:21">
      <c r="A192" s="154"/>
      <c r="B192" s="401"/>
      <c r="C192" s="423"/>
      <c r="D192" s="423"/>
      <c r="E192" s="644"/>
      <c r="F192" s="644"/>
      <c r="G192" s="645"/>
      <c r="H192" s="645"/>
      <c r="I192" s="646"/>
      <c r="J192" s="646"/>
      <c r="K192" s="646"/>
      <c r="L192" s="760"/>
      <c r="M192" s="760"/>
      <c r="N192" s="646"/>
      <c r="O192" s="646"/>
      <c r="P192" s="646"/>
      <c r="Q192" s="147"/>
      <c r="R192" s="761"/>
      <c r="S192" s="761"/>
      <c r="T192" s="16"/>
      <c r="U192" s="404"/>
    </row>
    <row r="193" spans="1:21">
      <c r="A193" s="154"/>
      <c r="B193" s="401"/>
      <c r="C193" s="423"/>
      <c r="D193" s="423"/>
      <c r="E193" s="644"/>
      <c r="F193" s="644"/>
      <c r="G193" s="645"/>
      <c r="H193" s="645"/>
      <c r="I193" s="646"/>
      <c r="J193" s="646"/>
      <c r="K193" s="646"/>
      <c r="L193" s="760"/>
      <c r="M193" s="760"/>
      <c r="N193" s="646"/>
      <c r="O193" s="646"/>
      <c r="P193" s="646"/>
      <c r="Q193" s="147"/>
      <c r="R193" s="761"/>
      <c r="S193" s="761"/>
      <c r="T193" s="16"/>
      <c r="U193" s="404"/>
    </row>
    <row r="194" spans="1:21">
      <c r="A194" s="154"/>
      <c r="B194" s="401"/>
      <c r="C194" s="423"/>
      <c r="D194" s="423"/>
      <c r="E194" s="644"/>
      <c r="F194" s="644"/>
      <c r="G194" s="645"/>
      <c r="H194" s="645"/>
      <c r="I194" s="646"/>
      <c r="J194" s="646"/>
      <c r="K194" s="646"/>
      <c r="L194" s="760"/>
      <c r="M194" s="760"/>
      <c r="N194" s="646"/>
      <c r="O194" s="646"/>
      <c r="P194" s="646"/>
      <c r="Q194" s="147"/>
      <c r="R194" s="761"/>
      <c r="S194" s="761"/>
      <c r="T194" s="16"/>
      <c r="U194" s="404"/>
    </row>
    <row r="195" spans="1:21">
      <c r="A195" s="154"/>
      <c r="B195" s="401"/>
      <c r="C195" s="423"/>
      <c r="D195" s="423"/>
      <c r="E195" s="644"/>
      <c r="F195" s="644"/>
      <c r="G195" s="645"/>
      <c r="H195" s="645"/>
      <c r="I195" s="646"/>
      <c r="J195" s="646"/>
      <c r="K195" s="646"/>
      <c r="L195" s="760"/>
      <c r="M195" s="760"/>
      <c r="N195" s="646"/>
      <c r="O195" s="646"/>
      <c r="P195" s="646"/>
      <c r="Q195" s="147"/>
      <c r="R195" s="761"/>
      <c r="S195" s="761"/>
      <c r="T195" s="16"/>
      <c r="U195" s="404"/>
    </row>
    <row r="196" spans="1:21">
      <c r="A196" s="154"/>
      <c r="B196" s="401"/>
      <c r="C196" s="423"/>
      <c r="D196" s="423"/>
      <c r="E196" s="644"/>
      <c r="F196" s="644"/>
      <c r="G196" s="645"/>
      <c r="H196" s="645"/>
      <c r="I196" s="646"/>
      <c r="J196" s="646"/>
      <c r="K196" s="646"/>
      <c r="L196" s="760"/>
      <c r="M196" s="760"/>
      <c r="N196" s="646"/>
      <c r="O196" s="646"/>
      <c r="P196" s="646"/>
      <c r="Q196" s="147"/>
      <c r="R196" s="761"/>
      <c r="S196" s="761"/>
      <c r="T196" s="16"/>
      <c r="U196" s="404"/>
    </row>
    <row r="197" spans="1:21">
      <c r="A197" s="154"/>
      <c r="B197" s="401"/>
      <c r="C197" s="423"/>
      <c r="D197" s="423"/>
      <c r="E197" s="644"/>
      <c r="F197" s="644"/>
      <c r="G197" s="645"/>
      <c r="H197" s="645"/>
      <c r="I197" s="646"/>
      <c r="J197" s="646"/>
      <c r="K197" s="646"/>
      <c r="L197" s="760"/>
      <c r="M197" s="760"/>
      <c r="N197" s="646"/>
      <c r="O197" s="646"/>
      <c r="P197" s="646"/>
      <c r="Q197" s="147"/>
      <c r="R197" s="761"/>
      <c r="S197" s="761"/>
      <c r="T197" s="16"/>
      <c r="U197" s="404"/>
    </row>
    <row r="198" spans="1:21">
      <c r="A198" s="154"/>
      <c r="B198" s="401"/>
      <c r="C198" s="423"/>
      <c r="D198" s="423"/>
      <c r="E198" s="644"/>
      <c r="F198" s="644"/>
      <c r="G198" s="645"/>
      <c r="H198" s="645"/>
      <c r="I198" s="646"/>
      <c r="J198" s="646"/>
      <c r="K198" s="646"/>
      <c r="L198" s="760"/>
      <c r="M198" s="760"/>
      <c r="N198" s="646"/>
      <c r="O198" s="646"/>
      <c r="P198" s="646"/>
      <c r="Q198" s="147"/>
      <c r="R198" s="761"/>
      <c r="S198" s="761"/>
      <c r="T198" s="16"/>
      <c r="U198" s="404"/>
    </row>
    <row r="199" spans="1:21">
      <c r="A199" s="154"/>
      <c r="B199" s="401"/>
      <c r="C199" s="423"/>
      <c r="D199" s="423"/>
      <c r="E199" s="644"/>
      <c r="F199" s="644"/>
      <c r="G199" s="645"/>
      <c r="H199" s="645"/>
      <c r="I199" s="646"/>
      <c r="J199" s="646"/>
      <c r="K199" s="646"/>
      <c r="L199" s="760"/>
      <c r="M199" s="760"/>
      <c r="N199" s="646"/>
      <c r="O199" s="646"/>
      <c r="P199" s="646"/>
      <c r="Q199" s="147"/>
      <c r="R199" s="761"/>
      <c r="S199" s="761"/>
      <c r="T199" s="16"/>
      <c r="U199" s="404"/>
    </row>
    <row r="200" spans="1:21">
      <c r="A200" s="154"/>
      <c r="B200" s="401"/>
      <c r="C200" s="423"/>
      <c r="D200" s="423"/>
      <c r="E200" s="644"/>
      <c r="F200" s="644"/>
      <c r="G200" s="645"/>
      <c r="H200" s="645"/>
      <c r="I200" s="646"/>
      <c r="J200" s="646"/>
      <c r="K200" s="646"/>
      <c r="L200" s="760"/>
      <c r="M200" s="760"/>
      <c r="N200" s="646"/>
      <c r="O200" s="646"/>
      <c r="P200" s="646"/>
      <c r="Q200" s="147"/>
      <c r="R200" s="761"/>
      <c r="S200" s="761"/>
      <c r="T200" s="16"/>
      <c r="U200" s="404"/>
    </row>
    <row r="201" spans="1:21">
      <c r="A201" s="154"/>
      <c r="B201" s="401"/>
      <c r="C201" s="423"/>
      <c r="D201" s="423"/>
      <c r="E201" s="644"/>
      <c r="F201" s="644"/>
      <c r="G201" s="645"/>
      <c r="H201" s="645"/>
      <c r="I201" s="646"/>
      <c r="J201" s="646"/>
      <c r="K201" s="646"/>
      <c r="L201" s="760"/>
      <c r="M201" s="760"/>
      <c r="N201" s="646"/>
      <c r="O201" s="646"/>
      <c r="P201" s="646"/>
      <c r="Q201" s="147"/>
      <c r="R201" s="761"/>
      <c r="S201" s="761"/>
      <c r="T201" s="16"/>
      <c r="U201" s="404"/>
    </row>
    <row r="202" spans="1:21">
      <c r="A202" s="154"/>
      <c r="B202" s="401"/>
      <c r="C202" s="423"/>
      <c r="D202" s="423"/>
      <c r="E202" s="644"/>
      <c r="F202" s="644"/>
      <c r="G202" s="645"/>
      <c r="H202" s="645"/>
      <c r="I202" s="646"/>
      <c r="J202" s="646"/>
      <c r="K202" s="646"/>
      <c r="L202" s="760"/>
      <c r="M202" s="760"/>
      <c r="N202" s="646"/>
      <c r="O202" s="646"/>
      <c r="P202" s="646"/>
      <c r="Q202" s="147"/>
      <c r="R202" s="761"/>
      <c r="S202" s="761"/>
      <c r="T202" s="16"/>
      <c r="U202" s="404"/>
    </row>
    <row r="203" spans="1:21">
      <c r="A203" s="154"/>
      <c r="B203" s="401"/>
      <c r="C203" s="423"/>
      <c r="D203" s="423"/>
      <c r="E203" s="644"/>
      <c r="F203" s="644"/>
      <c r="G203" s="645"/>
      <c r="H203" s="645"/>
      <c r="I203" s="646"/>
      <c r="J203" s="646"/>
      <c r="K203" s="646"/>
      <c r="L203" s="760"/>
      <c r="M203" s="760"/>
      <c r="N203" s="646"/>
      <c r="O203" s="646"/>
      <c r="P203" s="646"/>
      <c r="Q203" s="147"/>
      <c r="R203" s="761"/>
      <c r="S203" s="761"/>
      <c r="T203" s="16"/>
      <c r="U203" s="404"/>
    </row>
    <row r="204" spans="1:21">
      <c r="A204" s="154"/>
      <c r="B204" s="401"/>
      <c r="C204" s="423"/>
      <c r="D204" s="423"/>
      <c r="E204" s="644"/>
      <c r="F204" s="644"/>
      <c r="G204" s="645"/>
      <c r="H204" s="645"/>
      <c r="I204" s="646"/>
      <c r="J204" s="646"/>
      <c r="K204" s="646"/>
      <c r="L204" s="760"/>
      <c r="M204" s="760"/>
      <c r="N204" s="646"/>
      <c r="O204" s="646"/>
      <c r="P204" s="646"/>
      <c r="Q204" s="147"/>
      <c r="R204" s="761"/>
      <c r="S204" s="761"/>
      <c r="T204" s="16"/>
      <c r="U204" s="404"/>
    </row>
    <row r="205" spans="1:21">
      <c r="A205" s="154"/>
      <c r="B205" s="401"/>
      <c r="C205" s="423"/>
      <c r="D205" s="423"/>
      <c r="E205" s="644"/>
      <c r="F205" s="644"/>
      <c r="G205" s="645"/>
      <c r="H205" s="645"/>
      <c r="I205" s="646"/>
      <c r="J205" s="646"/>
      <c r="K205" s="646"/>
      <c r="L205" s="760"/>
      <c r="M205" s="760"/>
      <c r="N205" s="646"/>
      <c r="O205" s="646"/>
      <c r="P205" s="646"/>
      <c r="Q205" s="147"/>
      <c r="R205" s="761"/>
      <c r="S205" s="761"/>
      <c r="T205" s="16"/>
      <c r="U205" s="404"/>
    </row>
    <row r="206" spans="1:21">
      <c r="A206" s="154"/>
      <c r="B206" s="401"/>
      <c r="C206" s="423"/>
      <c r="D206" s="423"/>
      <c r="E206" s="644"/>
      <c r="F206" s="644"/>
      <c r="G206" s="645"/>
      <c r="H206" s="645"/>
      <c r="I206" s="646"/>
      <c r="J206" s="646"/>
      <c r="K206" s="646"/>
      <c r="L206" s="760"/>
      <c r="M206" s="760"/>
      <c r="N206" s="646"/>
      <c r="O206" s="646"/>
      <c r="P206" s="646"/>
      <c r="Q206" s="147"/>
      <c r="R206" s="761"/>
      <c r="S206" s="761"/>
      <c r="T206" s="16"/>
      <c r="U206" s="404"/>
    </row>
    <row r="207" spans="1:21">
      <c r="A207" s="154"/>
      <c r="B207" s="401"/>
      <c r="C207" s="423"/>
      <c r="D207" s="423"/>
      <c r="E207" s="644"/>
      <c r="F207" s="644"/>
      <c r="G207" s="645"/>
      <c r="H207" s="645"/>
      <c r="I207" s="646"/>
      <c r="J207" s="646"/>
      <c r="K207" s="646"/>
      <c r="L207" s="760"/>
      <c r="M207" s="760"/>
      <c r="N207" s="646"/>
      <c r="O207" s="646"/>
      <c r="P207" s="646"/>
      <c r="Q207" s="147"/>
      <c r="R207" s="761"/>
      <c r="S207" s="761"/>
      <c r="T207" s="16"/>
      <c r="U207" s="404"/>
    </row>
    <row r="208" spans="1:21">
      <c r="A208" s="154"/>
      <c r="B208" s="401"/>
      <c r="C208" s="423"/>
      <c r="D208" s="423"/>
      <c r="E208" s="644"/>
      <c r="F208" s="644"/>
      <c r="G208" s="645"/>
      <c r="H208" s="645"/>
      <c r="I208" s="646"/>
      <c r="J208" s="646"/>
      <c r="K208" s="646"/>
      <c r="L208" s="760"/>
      <c r="M208" s="760"/>
      <c r="N208" s="646"/>
      <c r="O208" s="646"/>
      <c r="P208" s="646"/>
      <c r="Q208" s="147"/>
      <c r="R208" s="761"/>
      <c r="S208" s="761"/>
      <c r="T208" s="16"/>
      <c r="U208" s="404"/>
    </row>
    <row r="209" spans="1:21">
      <c r="A209" s="154"/>
      <c r="B209" s="401"/>
      <c r="C209" s="423"/>
      <c r="D209" s="423"/>
      <c r="E209" s="644"/>
      <c r="F209" s="644"/>
      <c r="G209" s="645"/>
      <c r="H209" s="645"/>
      <c r="I209" s="646"/>
      <c r="J209" s="646"/>
      <c r="K209" s="646"/>
      <c r="L209" s="760"/>
      <c r="M209" s="760"/>
      <c r="N209" s="646"/>
      <c r="O209" s="646"/>
      <c r="P209" s="646"/>
      <c r="Q209" s="147"/>
      <c r="R209" s="761"/>
      <c r="S209" s="761"/>
      <c r="T209" s="16"/>
      <c r="U209" s="404"/>
    </row>
    <row r="210" spans="1:21">
      <c r="A210" s="154"/>
      <c r="B210" s="401"/>
      <c r="C210" s="423"/>
      <c r="D210" s="423"/>
      <c r="E210" s="644"/>
      <c r="F210" s="644"/>
      <c r="G210" s="645"/>
      <c r="H210" s="645"/>
      <c r="I210" s="646"/>
      <c r="J210" s="646"/>
      <c r="K210" s="646"/>
      <c r="L210" s="760"/>
      <c r="M210" s="760"/>
      <c r="N210" s="646"/>
      <c r="O210" s="646"/>
      <c r="P210" s="646"/>
      <c r="Q210" s="147"/>
      <c r="R210" s="761"/>
      <c r="S210" s="761"/>
      <c r="T210" s="16"/>
      <c r="U210" s="404"/>
    </row>
    <row r="211" spans="1:21">
      <c r="A211" s="154"/>
      <c r="B211" s="401"/>
      <c r="C211" s="423"/>
      <c r="D211" s="423"/>
      <c r="E211" s="644"/>
      <c r="F211" s="644"/>
      <c r="G211" s="645"/>
      <c r="H211" s="645"/>
      <c r="I211" s="646"/>
      <c r="J211" s="646"/>
      <c r="K211" s="646"/>
      <c r="L211" s="760"/>
      <c r="M211" s="760"/>
      <c r="N211" s="646"/>
      <c r="O211" s="646"/>
      <c r="P211" s="646"/>
      <c r="Q211" s="147"/>
      <c r="R211" s="761"/>
      <c r="S211" s="761"/>
      <c r="T211" s="16"/>
      <c r="U211" s="404"/>
    </row>
    <row r="212" spans="1:21">
      <c r="A212" s="154"/>
      <c r="B212" s="401"/>
      <c r="C212" s="423"/>
      <c r="D212" s="423"/>
      <c r="E212" s="644"/>
      <c r="F212" s="644"/>
      <c r="G212" s="645"/>
      <c r="H212" s="645"/>
      <c r="I212" s="646"/>
      <c r="J212" s="646"/>
      <c r="K212" s="646"/>
      <c r="L212" s="760"/>
      <c r="M212" s="760"/>
      <c r="N212" s="646"/>
      <c r="O212" s="646"/>
      <c r="P212" s="646"/>
      <c r="Q212" s="147"/>
      <c r="R212" s="761"/>
      <c r="S212" s="761"/>
      <c r="T212" s="16"/>
      <c r="U212" s="404"/>
    </row>
    <row r="213" spans="1:21">
      <c r="A213" s="154"/>
      <c r="B213" s="401"/>
      <c r="C213" s="423"/>
      <c r="D213" s="423"/>
      <c r="E213" s="644"/>
      <c r="F213" s="644"/>
      <c r="G213" s="645"/>
      <c r="H213" s="645"/>
      <c r="I213" s="646"/>
      <c r="J213" s="646"/>
      <c r="K213" s="646"/>
      <c r="L213" s="760"/>
      <c r="M213" s="760"/>
      <c r="N213" s="646"/>
      <c r="O213" s="646"/>
      <c r="P213" s="646"/>
      <c r="Q213" s="147"/>
      <c r="R213" s="761"/>
      <c r="S213" s="761"/>
      <c r="T213" s="16"/>
      <c r="U213" s="404"/>
    </row>
    <row r="214" spans="1:21">
      <c r="A214" s="154"/>
      <c r="B214" s="401"/>
      <c r="C214" s="423"/>
      <c r="D214" s="423"/>
      <c r="E214" s="644"/>
      <c r="F214" s="644"/>
      <c r="G214" s="645"/>
      <c r="H214" s="645"/>
      <c r="I214" s="646"/>
      <c r="J214" s="646"/>
      <c r="K214" s="646"/>
      <c r="L214" s="760"/>
      <c r="M214" s="760"/>
      <c r="N214" s="646"/>
      <c r="O214" s="646"/>
      <c r="P214" s="646"/>
      <c r="Q214" s="147"/>
      <c r="R214" s="761"/>
      <c r="S214" s="761"/>
      <c r="T214" s="16"/>
      <c r="U214" s="404"/>
    </row>
    <row r="215" spans="1:21">
      <c r="A215" s="154"/>
      <c r="B215" s="401"/>
      <c r="C215" s="423"/>
      <c r="D215" s="423"/>
      <c r="E215" s="644"/>
      <c r="F215" s="644"/>
      <c r="G215" s="645"/>
      <c r="H215" s="645"/>
      <c r="I215" s="646"/>
      <c r="J215" s="646"/>
      <c r="K215" s="646"/>
      <c r="L215" s="760"/>
      <c r="M215" s="760"/>
      <c r="N215" s="646"/>
      <c r="O215" s="646"/>
      <c r="P215" s="646"/>
      <c r="Q215" s="147"/>
      <c r="R215" s="761"/>
      <c r="S215" s="761"/>
      <c r="T215" s="16"/>
      <c r="U215" s="404"/>
    </row>
    <row r="216" spans="1:21">
      <c r="A216" s="154"/>
      <c r="B216" s="401"/>
      <c r="C216" s="423"/>
      <c r="D216" s="423"/>
      <c r="E216" s="644"/>
      <c r="F216" s="644"/>
      <c r="G216" s="645"/>
      <c r="H216" s="645"/>
      <c r="I216" s="646"/>
      <c r="J216" s="646"/>
      <c r="K216" s="646"/>
      <c r="L216" s="760"/>
      <c r="M216" s="760"/>
      <c r="N216" s="646"/>
      <c r="O216" s="646"/>
      <c r="P216" s="646"/>
      <c r="Q216" s="147"/>
      <c r="R216" s="761"/>
      <c r="S216" s="761"/>
      <c r="T216" s="16"/>
      <c r="U216" s="404"/>
    </row>
    <row r="217" spans="1:21">
      <c r="A217" s="154"/>
      <c r="B217" s="401"/>
      <c r="C217" s="423"/>
      <c r="D217" s="423"/>
      <c r="E217" s="644"/>
      <c r="F217" s="644"/>
      <c r="G217" s="645"/>
      <c r="H217" s="645"/>
      <c r="I217" s="646"/>
      <c r="J217" s="646"/>
      <c r="K217" s="646"/>
      <c r="L217" s="760"/>
      <c r="M217" s="760"/>
      <c r="N217" s="646"/>
      <c r="O217" s="646"/>
      <c r="P217" s="646"/>
      <c r="Q217" s="147"/>
      <c r="R217" s="761"/>
      <c r="S217" s="761"/>
      <c r="T217" s="16"/>
      <c r="U217" s="404"/>
    </row>
    <row r="218" spans="1:21">
      <c r="A218" s="154"/>
      <c r="B218" s="401"/>
      <c r="C218" s="423"/>
      <c r="D218" s="423"/>
      <c r="E218" s="644"/>
      <c r="F218" s="644"/>
      <c r="G218" s="645"/>
      <c r="H218" s="645"/>
      <c r="I218" s="646"/>
      <c r="J218" s="646"/>
      <c r="K218" s="646"/>
      <c r="L218" s="760"/>
      <c r="M218" s="760"/>
      <c r="N218" s="646"/>
      <c r="O218" s="646"/>
      <c r="P218" s="646"/>
      <c r="Q218" s="147"/>
      <c r="R218" s="761"/>
      <c r="S218" s="761"/>
      <c r="T218" s="16"/>
      <c r="U218" s="404"/>
    </row>
    <row r="219" spans="1:21">
      <c r="A219" s="154"/>
      <c r="B219" s="401"/>
      <c r="C219" s="423"/>
      <c r="D219" s="423"/>
      <c r="E219" s="644"/>
      <c r="F219" s="644"/>
      <c r="G219" s="645"/>
      <c r="H219" s="645"/>
      <c r="I219" s="646"/>
      <c r="J219" s="646"/>
      <c r="K219" s="646"/>
      <c r="L219" s="760"/>
      <c r="M219" s="760"/>
      <c r="N219" s="646"/>
      <c r="O219" s="646"/>
      <c r="P219" s="646"/>
      <c r="Q219" s="147"/>
      <c r="R219" s="761"/>
      <c r="S219" s="761"/>
      <c r="T219" s="16"/>
      <c r="U219" s="404"/>
    </row>
    <row r="220" spans="1:21">
      <c r="A220" s="154"/>
      <c r="B220" s="401"/>
      <c r="C220" s="423"/>
      <c r="D220" s="423"/>
      <c r="E220" s="644"/>
      <c r="F220" s="644"/>
      <c r="G220" s="645"/>
      <c r="H220" s="645"/>
      <c r="I220" s="646"/>
      <c r="J220" s="646"/>
      <c r="K220" s="646"/>
      <c r="L220" s="760"/>
      <c r="M220" s="760"/>
      <c r="N220" s="646"/>
      <c r="O220" s="646"/>
      <c r="P220" s="646"/>
      <c r="Q220" s="147"/>
      <c r="R220" s="761"/>
      <c r="S220" s="761"/>
      <c r="T220" s="16"/>
      <c r="U220" s="404"/>
    </row>
    <row r="221" spans="1:21">
      <c r="A221" s="154"/>
      <c r="B221" s="401"/>
      <c r="C221" s="423"/>
      <c r="D221" s="423"/>
      <c r="E221" s="644"/>
      <c r="F221" s="644"/>
      <c r="G221" s="645"/>
      <c r="H221" s="645"/>
      <c r="I221" s="646"/>
      <c r="J221" s="646"/>
      <c r="K221" s="646"/>
      <c r="L221" s="760"/>
      <c r="M221" s="760"/>
      <c r="N221" s="646"/>
      <c r="O221" s="646"/>
      <c r="P221" s="646"/>
      <c r="Q221" s="147"/>
      <c r="R221" s="761"/>
      <c r="S221" s="761"/>
      <c r="T221" s="16"/>
      <c r="U221" s="404"/>
    </row>
    <row r="222" spans="1:21">
      <c r="A222" s="154"/>
      <c r="B222" s="401"/>
      <c r="C222" s="423"/>
      <c r="D222" s="423"/>
      <c r="E222" s="644"/>
      <c r="F222" s="644"/>
      <c r="G222" s="645"/>
      <c r="H222" s="645"/>
      <c r="I222" s="646"/>
      <c r="J222" s="646"/>
      <c r="K222" s="646"/>
      <c r="L222" s="760"/>
      <c r="M222" s="760"/>
      <c r="N222" s="646"/>
      <c r="O222" s="646"/>
      <c r="P222" s="646"/>
      <c r="Q222" s="147"/>
      <c r="R222" s="761"/>
      <c r="S222" s="761"/>
      <c r="T222" s="16"/>
      <c r="U222" s="404"/>
    </row>
    <row r="223" spans="1:21">
      <c r="A223" s="154"/>
      <c r="B223" s="401"/>
      <c r="C223" s="423"/>
      <c r="D223" s="423"/>
      <c r="E223" s="644"/>
      <c r="F223" s="644"/>
      <c r="G223" s="645"/>
      <c r="H223" s="645"/>
      <c r="I223" s="646"/>
      <c r="J223" s="646"/>
      <c r="K223" s="646"/>
      <c r="L223" s="760"/>
      <c r="M223" s="760"/>
      <c r="N223" s="646"/>
      <c r="O223" s="646"/>
      <c r="P223" s="646"/>
      <c r="Q223" s="147"/>
      <c r="R223" s="761"/>
      <c r="S223" s="761"/>
      <c r="T223" s="16"/>
      <c r="U223" s="404"/>
    </row>
    <row r="224" spans="1:21">
      <c r="A224" s="154"/>
      <c r="B224" s="401"/>
      <c r="C224" s="423"/>
      <c r="D224" s="423"/>
      <c r="E224" s="644"/>
      <c r="F224" s="644"/>
      <c r="G224" s="645"/>
      <c r="H224" s="645"/>
      <c r="I224" s="646"/>
      <c r="J224" s="646"/>
      <c r="K224" s="646"/>
      <c r="L224" s="760"/>
      <c r="M224" s="760"/>
      <c r="N224" s="646"/>
      <c r="O224" s="646"/>
      <c r="P224" s="646"/>
      <c r="Q224" s="147"/>
      <c r="R224" s="761"/>
      <c r="S224" s="761"/>
      <c r="T224" s="16"/>
      <c r="U224" s="404"/>
    </row>
    <row r="225" spans="1:21">
      <c r="A225" s="154"/>
      <c r="B225" s="401"/>
      <c r="C225" s="423"/>
      <c r="D225" s="423"/>
      <c r="E225" s="644"/>
      <c r="F225" s="644"/>
      <c r="G225" s="645"/>
      <c r="H225" s="645"/>
      <c r="I225" s="646"/>
      <c r="J225" s="646"/>
      <c r="K225" s="646"/>
      <c r="L225" s="760"/>
      <c r="M225" s="760"/>
      <c r="N225" s="646"/>
      <c r="O225" s="646"/>
      <c r="P225" s="646"/>
      <c r="Q225" s="147"/>
      <c r="R225" s="761"/>
      <c r="S225" s="761"/>
      <c r="T225" s="16"/>
      <c r="U225" s="404"/>
    </row>
    <row r="226" spans="1:21">
      <c r="A226" s="154"/>
      <c r="B226" s="401"/>
      <c r="C226" s="423"/>
      <c r="D226" s="423"/>
      <c r="E226" s="644"/>
      <c r="F226" s="644"/>
      <c r="G226" s="645"/>
      <c r="H226" s="645"/>
      <c r="I226" s="646"/>
      <c r="J226" s="646"/>
      <c r="K226" s="646"/>
      <c r="L226" s="760"/>
      <c r="M226" s="760"/>
      <c r="N226" s="646"/>
      <c r="O226" s="646"/>
      <c r="P226" s="646"/>
      <c r="Q226" s="147"/>
      <c r="R226" s="761"/>
      <c r="S226" s="761"/>
      <c r="T226" s="16"/>
      <c r="U226" s="404"/>
    </row>
    <row r="227" spans="1:21">
      <c r="A227" s="154"/>
      <c r="B227" s="401"/>
      <c r="C227" s="423"/>
      <c r="D227" s="423"/>
      <c r="E227" s="644"/>
      <c r="F227" s="644"/>
      <c r="G227" s="645"/>
      <c r="H227" s="645"/>
      <c r="I227" s="646"/>
      <c r="J227" s="646"/>
      <c r="K227" s="646"/>
      <c r="L227" s="760"/>
      <c r="M227" s="760"/>
      <c r="N227" s="646"/>
      <c r="O227" s="646"/>
      <c r="P227" s="646"/>
      <c r="Q227" s="147"/>
      <c r="R227" s="761"/>
      <c r="S227" s="761"/>
      <c r="T227" s="16"/>
      <c r="U227" s="404"/>
    </row>
    <row r="228" spans="1:21">
      <c r="A228" s="154"/>
      <c r="B228" s="401"/>
      <c r="C228" s="423"/>
      <c r="D228" s="423"/>
      <c r="E228" s="644"/>
      <c r="F228" s="644"/>
      <c r="G228" s="645"/>
      <c r="H228" s="645"/>
      <c r="I228" s="646"/>
      <c r="J228" s="646"/>
      <c r="K228" s="646"/>
      <c r="L228" s="760"/>
      <c r="M228" s="760"/>
      <c r="N228" s="646"/>
      <c r="O228" s="646"/>
      <c r="P228" s="646"/>
      <c r="Q228" s="147"/>
      <c r="R228" s="761"/>
      <c r="S228" s="761"/>
      <c r="T228" s="16"/>
      <c r="U228" s="404"/>
    </row>
    <row r="229" spans="1:21">
      <c r="A229" s="154"/>
      <c r="B229" s="401"/>
      <c r="C229" s="423"/>
      <c r="D229" s="423"/>
      <c r="E229" s="644"/>
      <c r="F229" s="644"/>
      <c r="G229" s="645"/>
      <c r="H229" s="645"/>
      <c r="I229" s="646"/>
      <c r="J229" s="646"/>
      <c r="K229" s="646"/>
      <c r="L229" s="760"/>
      <c r="M229" s="760"/>
      <c r="N229" s="646"/>
      <c r="O229" s="646"/>
      <c r="P229" s="646"/>
      <c r="Q229" s="147"/>
      <c r="R229" s="761"/>
      <c r="S229" s="761"/>
      <c r="T229" s="16"/>
      <c r="U229" s="404"/>
    </row>
    <row r="230" spans="1:21">
      <c r="A230" s="154"/>
      <c r="B230" s="401"/>
      <c r="C230" s="423"/>
      <c r="D230" s="423"/>
      <c r="E230" s="644"/>
      <c r="F230" s="644"/>
      <c r="G230" s="645"/>
      <c r="H230" s="645"/>
      <c r="I230" s="646"/>
      <c r="J230" s="646"/>
      <c r="K230" s="646"/>
      <c r="L230" s="760"/>
      <c r="M230" s="760"/>
      <c r="N230" s="646"/>
      <c r="O230" s="646"/>
      <c r="P230" s="646"/>
      <c r="Q230" s="147"/>
      <c r="R230" s="761"/>
      <c r="S230" s="761"/>
      <c r="T230" s="16"/>
      <c r="U230" s="404"/>
    </row>
    <row r="231" spans="1:21">
      <c r="A231" s="154"/>
      <c r="B231" s="401"/>
      <c r="C231" s="423"/>
      <c r="D231" s="423"/>
      <c r="E231" s="644"/>
      <c r="F231" s="644"/>
      <c r="G231" s="645"/>
      <c r="H231" s="645"/>
      <c r="I231" s="646"/>
      <c r="J231" s="646"/>
      <c r="K231" s="646"/>
      <c r="L231" s="760"/>
      <c r="M231" s="760"/>
      <c r="N231" s="646"/>
      <c r="O231" s="646"/>
      <c r="P231" s="646"/>
      <c r="Q231" s="147"/>
      <c r="R231" s="761"/>
      <c r="S231" s="761"/>
      <c r="T231" s="16"/>
      <c r="U231" s="404"/>
    </row>
    <row r="232" spans="1:21">
      <c r="A232" s="154"/>
      <c r="B232" s="401"/>
      <c r="C232" s="423"/>
      <c r="D232" s="423"/>
      <c r="E232" s="644"/>
      <c r="F232" s="644"/>
      <c r="G232" s="645"/>
      <c r="H232" s="645"/>
      <c r="I232" s="646"/>
      <c r="J232" s="646"/>
      <c r="K232" s="646"/>
      <c r="L232" s="760"/>
      <c r="M232" s="760"/>
      <c r="N232" s="646"/>
      <c r="O232" s="646"/>
      <c r="P232" s="646"/>
      <c r="Q232" s="147"/>
      <c r="R232" s="761"/>
      <c r="S232" s="761"/>
      <c r="T232" s="16"/>
      <c r="U232" s="404"/>
    </row>
    <row r="233" spans="1:21">
      <c r="A233" s="154"/>
      <c r="B233" s="401"/>
      <c r="C233" s="423"/>
      <c r="D233" s="423"/>
      <c r="E233" s="644"/>
      <c r="F233" s="644"/>
      <c r="G233" s="645"/>
      <c r="H233" s="645"/>
      <c r="I233" s="646"/>
      <c r="J233" s="646"/>
      <c r="K233" s="646"/>
      <c r="L233" s="760"/>
      <c r="M233" s="760"/>
      <c r="N233" s="646"/>
      <c r="O233" s="646"/>
      <c r="P233" s="646"/>
      <c r="Q233" s="147"/>
      <c r="R233" s="761"/>
      <c r="S233" s="761"/>
      <c r="T233" s="16"/>
      <c r="U233" s="404"/>
    </row>
    <row r="234" spans="1:21">
      <c r="A234" s="154"/>
      <c r="B234" s="401"/>
      <c r="C234" s="423"/>
      <c r="D234" s="423"/>
      <c r="E234" s="644"/>
      <c r="F234" s="644"/>
      <c r="G234" s="645"/>
      <c r="H234" s="645"/>
      <c r="I234" s="646"/>
      <c r="J234" s="646"/>
      <c r="K234" s="646"/>
      <c r="L234" s="760"/>
      <c r="M234" s="760"/>
      <c r="N234" s="646"/>
      <c r="O234" s="646"/>
      <c r="P234" s="646"/>
      <c r="Q234" s="147"/>
      <c r="R234" s="761"/>
      <c r="S234" s="761"/>
      <c r="T234" s="16"/>
      <c r="U234" s="404"/>
    </row>
    <row r="235" spans="1:21">
      <c r="A235" s="154"/>
      <c r="B235" s="401"/>
      <c r="C235" s="423"/>
      <c r="D235" s="423"/>
      <c r="E235" s="644"/>
      <c r="F235" s="644"/>
      <c r="G235" s="645"/>
      <c r="H235" s="645"/>
      <c r="I235" s="646"/>
      <c r="J235" s="646"/>
      <c r="K235" s="646"/>
      <c r="L235" s="760"/>
      <c r="M235" s="760"/>
      <c r="N235" s="646"/>
      <c r="O235" s="646"/>
      <c r="P235" s="646"/>
      <c r="Q235" s="147"/>
      <c r="R235" s="761"/>
      <c r="S235" s="761"/>
      <c r="T235" s="16"/>
      <c r="U235" s="404"/>
    </row>
    <row r="236" spans="1:21">
      <c r="A236" s="154"/>
      <c r="B236" s="401"/>
      <c r="C236" s="423"/>
      <c r="D236" s="423"/>
      <c r="E236" s="644"/>
      <c r="F236" s="644"/>
      <c r="G236" s="645"/>
      <c r="H236" s="645"/>
      <c r="I236" s="646"/>
      <c r="J236" s="646"/>
      <c r="K236" s="646"/>
      <c r="L236" s="760"/>
      <c r="M236" s="760"/>
      <c r="N236" s="646"/>
      <c r="O236" s="646"/>
      <c r="P236" s="646"/>
      <c r="Q236" s="147"/>
      <c r="R236" s="761"/>
      <c r="S236" s="761"/>
      <c r="T236" s="16"/>
      <c r="U236" s="404"/>
    </row>
    <row r="237" spans="1:21">
      <c r="A237" s="154"/>
      <c r="B237" s="401"/>
      <c r="C237" s="423"/>
      <c r="D237" s="423"/>
      <c r="E237" s="644"/>
      <c r="F237" s="644"/>
      <c r="G237" s="645"/>
      <c r="H237" s="645"/>
      <c r="I237" s="646"/>
      <c r="J237" s="646"/>
      <c r="K237" s="646"/>
      <c r="L237" s="760"/>
      <c r="M237" s="760"/>
      <c r="N237" s="646"/>
      <c r="O237" s="646"/>
      <c r="P237" s="646"/>
      <c r="Q237" s="147"/>
      <c r="R237" s="761"/>
      <c r="S237" s="761"/>
      <c r="T237" s="16"/>
      <c r="U237" s="404"/>
    </row>
    <row r="238" spans="1:21">
      <c r="A238" s="154"/>
      <c r="B238" s="401"/>
      <c r="C238" s="423"/>
      <c r="D238" s="423"/>
      <c r="E238" s="644"/>
      <c r="F238" s="644"/>
      <c r="G238" s="645"/>
      <c r="H238" s="645"/>
      <c r="I238" s="646"/>
      <c r="J238" s="646"/>
      <c r="K238" s="646"/>
      <c r="L238" s="760"/>
      <c r="M238" s="760"/>
      <c r="N238" s="646"/>
      <c r="O238" s="646"/>
      <c r="P238" s="646"/>
      <c r="Q238" s="147"/>
      <c r="R238" s="761"/>
      <c r="S238" s="761"/>
      <c r="T238" s="16"/>
      <c r="U238" s="404"/>
    </row>
    <row r="239" spans="1:21">
      <c r="A239" s="154"/>
      <c r="B239" s="401"/>
      <c r="C239" s="423"/>
      <c r="D239" s="423"/>
      <c r="E239" s="644"/>
      <c r="F239" s="644"/>
      <c r="G239" s="645"/>
      <c r="H239" s="645"/>
      <c r="I239" s="646"/>
      <c r="J239" s="646"/>
      <c r="K239" s="646"/>
      <c r="L239" s="760"/>
      <c r="M239" s="760"/>
      <c r="N239" s="646"/>
      <c r="O239" s="646"/>
      <c r="P239" s="646"/>
      <c r="Q239" s="147"/>
      <c r="R239" s="761"/>
      <c r="S239" s="761"/>
      <c r="T239" s="16"/>
      <c r="U239" s="404"/>
    </row>
    <row r="240" spans="1:21">
      <c r="A240" s="154"/>
      <c r="B240" s="401"/>
      <c r="C240" s="423"/>
      <c r="D240" s="423"/>
      <c r="E240" s="644"/>
      <c r="F240" s="644"/>
      <c r="G240" s="645"/>
      <c r="H240" s="645"/>
      <c r="I240" s="646"/>
      <c r="J240" s="646"/>
      <c r="K240" s="646"/>
      <c r="L240" s="760"/>
      <c r="M240" s="760"/>
      <c r="N240" s="646"/>
      <c r="O240" s="646"/>
      <c r="P240" s="646"/>
      <c r="Q240" s="147"/>
      <c r="R240" s="761"/>
      <c r="S240" s="761"/>
      <c r="T240" s="16"/>
      <c r="U240" s="404"/>
    </row>
    <row r="241" spans="1:21">
      <c r="A241" s="154"/>
      <c r="B241" s="401"/>
      <c r="C241" s="423"/>
      <c r="D241" s="423"/>
      <c r="E241" s="644"/>
      <c r="F241" s="644"/>
      <c r="G241" s="645"/>
      <c r="H241" s="645"/>
      <c r="I241" s="646"/>
      <c r="J241" s="646"/>
      <c r="K241" s="646"/>
      <c r="L241" s="760"/>
      <c r="M241" s="760"/>
      <c r="N241" s="646"/>
      <c r="O241" s="646"/>
      <c r="P241" s="646"/>
      <c r="Q241" s="147"/>
      <c r="R241" s="761"/>
      <c r="S241" s="761"/>
      <c r="T241" s="16"/>
      <c r="U241" s="404"/>
    </row>
    <row r="242" spans="1:21">
      <c r="A242" s="154"/>
      <c r="B242" s="401"/>
      <c r="C242" s="423"/>
      <c r="D242" s="423"/>
      <c r="E242" s="644"/>
      <c r="F242" s="644"/>
      <c r="G242" s="645"/>
      <c r="H242" s="645"/>
      <c r="I242" s="646"/>
      <c r="J242" s="646"/>
      <c r="K242" s="646"/>
      <c r="L242" s="760"/>
      <c r="M242" s="760"/>
      <c r="N242" s="646"/>
      <c r="O242" s="646"/>
      <c r="P242" s="646"/>
      <c r="Q242" s="147"/>
      <c r="R242" s="761"/>
      <c r="S242" s="761"/>
      <c r="T242" s="16"/>
      <c r="U242" s="404"/>
    </row>
    <row r="243" spans="1:21">
      <c r="A243" s="154"/>
      <c r="B243" s="401"/>
      <c r="C243" s="423"/>
      <c r="D243" s="423"/>
      <c r="E243" s="644"/>
      <c r="F243" s="644"/>
      <c r="G243" s="645"/>
      <c r="H243" s="645"/>
      <c r="I243" s="646"/>
      <c r="J243" s="646"/>
      <c r="K243" s="646"/>
      <c r="L243" s="760"/>
      <c r="M243" s="760"/>
      <c r="N243" s="646"/>
      <c r="O243" s="646"/>
      <c r="P243" s="646"/>
      <c r="Q243" s="147"/>
      <c r="R243" s="761"/>
      <c r="S243" s="761"/>
      <c r="T243" s="16"/>
      <c r="U243" s="404"/>
    </row>
    <row r="244" spans="1:21">
      <c r="A244" s="154"/>
      <c r="B244" s="401"/>
      <c r="C244" s="423"/>
      <c r="D244" s="423"/>
      <c r="E244" s="644"/>
      <c r="F244" s="644"/>
      <c r="G244" s="645"/>
      <c r="H244" s="645"/>
      <c r="I244" s="646"/>
      <c r="J244" s="646"/>
      <c r="K244" s="646"/>
      <c r="L244" s="760"/>
      <c r="M244" s="760"/>
      <c r="N244" s="646"/>
      <c r="O244" s="646"/>
      <c r="P244" s="646"/>
      <c r="Q244" s="147"/>
      <c r="R244" s="761"/>
      <c r="S244" s="761"/>
      <c r="T244" s="16"/>
      <c r="U244" s="404"/>
    </row>
    <row r="245" spans="1:21">
      <c r="A245" s="154"/>
      <c r="B245" s="401"/>
      <c r="C245" s="423"/>
      <c r="D245" s="423"/>
      <c r="E245" s="644"/>
      <c r="F245" s="644"/>
      <c r="G245" s="645"/>
      <c r="H245" s="645"/>
      <c r="I245" s="646"/>
      <c r="J245" s="646"/>
      <c r="K245" s="646"/>
      <c r="L245" s="760"/>
      <c r="M245" s="760"/>
      <c r="N245" s="646"/>
      <c r="O245" s="646"/>
      <c r="P245" s="646"/>
      <c r="Q245" s="147"/>
      <c r="R245" s="761"/>
      <c r="S245" s="761"/>
      <c r="T245" s="16"/>
      <c r="U245" s="404"/>
    </row>
    <row r="246" spans="1:21">
      <c r="A246" s="154"/>
      <c r="B246" s="401"/>
      <c r="C246" s="423"/>
      <c r="D246" s="423"/>
      <c r="E246" s="644"/>
      <c r="F246" s="644"/>
      <c r="G246" s="645"/>
      <c r="H246" s="645"/>
      <c r="I246" s="646"/>
      <c r="J246" s="646"/>
      <c r="K246" s="646"/>
      <c r="L246" s="760"/>
      <c r="M246" s="760"/>
      <c r="N246" s="646"/>
      <c r="O246" s="646"/>
      <c r="P246" s="646"/>
      <c r="Q246" s="147"/>
      <c r="R246" s="761"/>
      <c r="S246" s="761"/>
      <c r="T246" s="16"/>
      <c r="U246" s="404"/>
    </row>
    <row r="247" spans="1:21">
      <c r="A247" s="154"/>
      <c r="B247" s="401"/>
      <c r="C247" s="423"/>
      <c r="D247" s="423"/>
      <c r="E247" s="644"/>
      <c r="F247" s="644"/>
      <c r="G247" s="645"/>
      <c r="H247" s="645"/>
      <c r="I247" s="646"/>
      <c r="J247" s="646"/>
      <c r="K247" s="646"/>
      <c r="L247" s="760"/>
      <c r="M247" s="760"/>
      <c r="N247" s="646"/>
      <c r="O247" s="646"/>
      <c r="P247" s="646"/>
      <c r="Q247" s="147"/>
      <c r="R247" s="761"/>
      <c r="S247" s="761"/>
      <c r="T247" s="16"/>
      <c r="U247" s="404"/>
    </row>
    <row r="248" spans="1:21">
      <c r="A248" s="154"/>
      <c r="B248" s="401"/>
      <c r="C248" s="423"/>
      <c r="D248" s="423"/>
      <c r="E248" s="644"/>
      <c r="F248" s="644"/>
      <c r="G248" s="645"/>
      <c r="H248" s="645"/>
      <c r="I248" s="646"/>
      <c r="J248" s="646"/>
      <c r="K248" s="646"/>
      <c r="L248" s="760"/>
      <c r="M248" s="760"/>
      <c r="N248" s="646"/>
      <c r="O248" s="646"/>
      <c r="P248" s="646"/>
      <c r="Q248" s="147"/>
      <c r="R248" s="761"/>
      <c r="S248" s="761"/>
      <c r="T248" s="16"/>
      <c r="U248" s="404"/>
    </row>
    <row r="249" spans="1:21">
      <c r="A249" s="154"/>
      <c r="B249" s="401"/>
      <c r="C249" s="423"/>
      <c r="D249" s="423"/>
      <c r="E249" s="644"/>
      <c r="F249" s="644"/>
      <c r="G249" s="645"/>
      <c r="H249" s="645"/>
      <c r="I249" s="646"/>
      <c r="J249" s="646"/>
      <c r="K249" s="646"/>
      <c r="L249" s="760"/>
      <c r="M249" s="760"/>
      <c r="N249" s="646"/>
      <c r="O249" s="646"/>
      <c r="P249" s="646"/>
      <c r="Q249" s="147"/>
      <c r="R249" s="761"/>
      <c r="S249" s="761"/>
      <c r="T249" s="16"/>
      <c r="U249" s="404"/>
    </row>
    <row r="250" spans="1:21">
      <c r="A250" s="154"/>
      <c r="B250" s="401"/>
      <c r="C250" s="423"/>
      <c r="D250" s="423"/>
      <c r="E250" s="644"/>
      <c r="F250" s="644"/>
      <c r="G250" s="645"/>
      <c r="H250" s="645"/>
      <c r="I250" s="646"/>
      <c r="J250" s="646"/>
      <c r="K250" s="646"/>
      <c r="L250" s="760"/>
      <c r="M250" s="760"/>
      <c r="N250" s="646"/>
      <c r="O250" s="646"/>
      <c r="P250" s="646"/>
      <c r="Q250" s="147"/>
      <c r="R250" s="761"/>
      <c r="S250" s="761"/>
      <c r="T250" s="16"/>
      <c r="U250" s="404"/>
    </row>
    <row r="251" spans="1:21">
      <c r="A251" s="154"/>
      <c r="B251" s="401"/>
      <c r="C251" s="423"/>
      <c r="D251" s="423"/>
      <c r="E251" s="644"/>
      <c r="F251" s="644"/>
      <c r="G251" s="645"/>
      <c r="H251" s="645"/>
      <c r="I251" s="646"/>
      <c r="J251" s="646"/>
      <c r="K251" s="646"/>
      <c r="L251" s="760"/>
      <c r="M251" s="760"/>
      <c r="N251" s="646"/>
      <c r="O251" s="646"/>
      <c r="P251" s="646"/>
      <c r="Q251" s="147"/>
      <c r="R251" s="761"/>
      <c r="S251" s="761"/>
      <c r="T251" s="16"/>
      <c r="U251" s="404"/>
    </row>
    <row r="252" spans="1:21">
      <c r="A252" s="154"/>
      <c r="B252" s="401"/>
      <c r="C252" s="423"/>
      <c r="D252" s="423"/>
      <c r="E252" s="644"/>
      <c r="F252" s="644"/>
      <c r="G252" s="645"/>
      <c r="H252" s="645"/>
      <c r="I252" s="646"/>
      <c r="J252" s="646"/>
      <c r="K252" s="646"/>
      <c r="L252" s="760"/>
      <c r="M252" s="760"/>
      <c r="N252" s="646"/>
      <c r="O252" s="646"/>
      <c r="P252" s="646"/>
      <c r="Q252" s="147"/>
      <c r="R252" s="761"/>
      <c r="S252" s="761"/>
      <c r="T252" s="16"/>
      <c r="U252" s="404"/>
    </row>
    <row r="253" spans="1:21">
      <c r="A253" s="154"/>
      <c r="B253" s="401"/>
      <c r="C253" s="423"/>
      <c r="D253" s="423"/>
      <c r="E253" s="644"/>
      <c r="F253" s="644"/>
      <c r="G253" s="645"/>
      <c r="H253" s="645"/>
      <c r="I253" s="646"/>
      <c r="J253" s="646"/>
      <c r="K253" s="646"/>
      <c r="L253" s="760"/>
      <c r="M253" s="760"/>
      <c r="N253" s="646"/>
      <c r="O253" s="646"/>
      <c r="P253" s="646"/>
      <c r="Q253" s="147"/>
      <c r="R253" s="761"/>
      <c r="S253" s="761"/>
      <c r="T253" s="16"/>
      <c r="U253" s="404"/>
    </row>
    <row r="254" spans="1:21">
      <c r="A254" s="154"/>
      <c r="B254" s="401"/>
      <c r="C254" s="423"/>
      <c r="D254" s="423"/>
      <c r="E254" s="644"/>
      <c r="F254" s="644"/>
      <c r="G254" s="645"/>
      <c r="H254" s="645"/>
      <c r="I254" s="646"/>
      <c r="J254" s="646"/>
      <c r="K254" s="646"/>
      <c r="L254" s="760"/>
      <c r="M254" s="760"/>
      <c r="N254" s="646"/>
      <c r="O254" s="646"/>
      <c r="P254" s="646"/>
      <c r="Q254" s="147"/>
      <c r="R254" s="761"/>
      <c r="S254" s="761"/>
      <c r="T254" s="16"/>
      <c r="U254" s="404"/>
    </row>
    <row r="255" spans="1:21">
      <c r="A255" s="154"/>
      <c r="B255" s="401"/>
      <c r="C255" s="423"/>
      <c r="D255" s="423"/>
      <c r="E255" s="644"/>
      <c r="F255" s="644"/>
      <c r="G255" s="645"/>
      <c r="H255" s="645"/>
      <c r="I255" s="646"/>
      <c r="J255" s="646"/>
      <c r="K255" s="646"/>
      <c r="L255" s="760"/>
      <c r="M255" s="760"/>
      <c r="N255" s="646"/>
      <c r="O255" s="646"/>
      <c r="P255" s="646"/>
      <c r="Q255" s="147"/>
      <c r="R255" s="761"/>
      <c r="S255" s="761"/>
      <c r="T255" s="16"/>
      <c r="U255" s="404"/>
    </row>
    <row r="256" spans="1:21">
      <c r="A256" s="154"/>
      <c r="B256" s="401"/>
      <c r="C256" s="423"/>
      <c r="D256" s="423"/>
      <c r="E256" s="644"/>
      <c r="F256" s="644"/>
      <c r="G256" s="645"/>
      <c r="H256" s="645"/>
      <c r="I256" s="646"/>
      <c r="J256" s="646"/>
      <c r="K256" s="646"/>
      <c r="L256" s="760"/>
      <c r="M256" s="760"/>
      <c r="N256" s="646"/>
      <c r="O256" s="646"/>
      <c r="P256" s="646"/>
      <c r="Q256" s="147"/>
      <c r="R256" s="761"/>
      <c r="S256" s="761"/>
      <c r="T256" s="16"/>
      <c r="U256" s="404"/>
    </row>
    <row r="257" spans="1:21">
      <c r="A257" s="154"/>
      <c r="B257" s="401"/>
      <c r="C257" s="423"/>
      <c r="D257" s="423"/>
      <c r="E257" s="644"/>
      <c r="F257" s="644"/>
      <c r="G257" s="645"/>
      <c r="H257" s="645"/>
      <c r="I257" s="646"/>
      <c r="J257" s="646"/>
      <c r="K257" s="646"/>
      <c r="L257" s="760"/>
      <c r="M257" s="760"/>
      <c r="N257" s="646"/>
      <c r="O257" s="646"/>
      <c r="P257" s="646"/>
      <c r="Q257" s="147"/>
      <c r="R257" s="761"/>
      <c r="S257" s="761"/>
      <c r="T257" s="16"/>
      <c r="U257" s="404"/>
    </row>
    <row r="258" spans="1:21">
      <c r="A258" s="154"/>
      <c r="B258" s="401"/>
      <c r="C258" s="423"/>
      <c r="D258" s="423"/>
      <c r="E258" s="644"/>
      <c r="F258" s="644"/>
      <c r="G258" s="645"/>
      <c r="H258" s="645"/>
      <c r="I258" s="646"/>
      <c r="J258" s="646"/>
      <c r="K258" s="646"/>
      <c r="L258" s="760"/>
      <c r="M258" s="760"/>
      <c r="N258" s="646"/>
      <c r="O258" s="646"/>
      <c r="P258" s="646"/>
      <c r="Q258" s="147"/>
      <c r="R258" s="761"/>
      <c r="S258" s="761"/>
      <c r="T258" s="16"/>
      <c r="U258" s="404"/>
    </row>
    <row r="259" spans="1:21">
      <c r="A259" s="154"/>
      <c r="B259" s="401"/>
      <c r="C259" s="423"/>
      <c r="D259" s="423"/>
      <c r="E259" s="644"/>
      <c r="F259" s="644"/>
      <c r="G259" s="645"/>
      <c r="H259" s="645"/>
      <c r="I259" s="646"/>
      <c r="J259" s="646"/>
      <c r="K259" s="646"/>
      <c r="L259" s="760"/>
      <c r="M259" s="760"/>
      <c r="N259" s="646"/>
      <c r="O259" s="646"/>
      <c r="P259" s="646"/>
      <c r="Q259" s="147"/>
      <c r="R259" s="761"/>
      <c r="S259" s="761"/>
      <c r="T259" s="16"/>
      <c r="U259" s="404"/>
    </row>
    <row r="260" spans="1:21">
      <c r="A260" s="154"/>
      <c r="B260" s="401"/>
      <c r="C260" s="423"/>
      <c r="D260" s="423"/>
      <c r="E260" s="644"/>
      <c r="F260" s="644"/>
      <c r="G260" s="645"/>
      <c r="H260" s="645"/>
      <c r="I260" s="646"/>
      <c r="J260" s="646"/>
      <c r="K260" s="646"/>
      <c r="L260" s="760"/>
      <c r="M260" s="760"/>
      <c r="N260" s="646"/>
      <c r="O260" s="646"/>
      <c r="P260" s="646"/>
      <c r="Q260" s="147"/>
      <c r="R260" s="761"/>
      <c r="S260" s="761"/>
      <c r="T260" s="16"/>
      <c r="U260" s="404"/>
    </row>
    <row r="261" spans="1:21">
      <c r="A261" s="154"/>
      <c r="B261" s="401"/>
      <c r="C261" s="423"/>
      <c r="D261" s="423"/>
      <c r="E261" s="644"/>
      <c r="F261" s="644"/>
      <c r="G261" s="645"/>
      <c r="H261" s="645"/>
      <c r="I261" s="646"/>
      <c r="J261" s="646"/>
      <c r="K261" s="646"/>
      <c r="L261" s="760"/>
      <c r="M261" s="760"/>
      <c r="N261" s="646"/>
      <c r="O261" s="646"/>
      <c r="P261" s="646"/>
      <c r="Q261" s="147"/>
      <c r="R261" s="761"/>
      <c r="S261" s="761"/>
      <c r="T261" s="16"/>
      <c r="U261" s="404"/>
    </row>
    <row r="262" spans="1:21">
      <c r="A262" s="154"/>
      <c r="B262" s="401"/>
      <c r="C262" s="423"/>
      <c r="D262" s="423"/>
      <c r="E262" s="644"/>
      <c r="F262" s="644"/>
      <c r="G262" s="645"/>
      <c r="H262" s="645"/>
      <c r="I262" s="646"/>
      <c r="J262" s="646"/>
      <c r="K262" s="646"/>
      <c r="L262" s="760"/>
      <c r="M262" s="760"/>
      <c r="N262" s="646"/>
      <c r="O262" s="646"/>
      <c r="P262" s="646"/>
      <c r="Q262" s="147"/>
      <c r="R262" s="761"/>
      <c r="S262" s="761"/>
      <c r="T262" s="16"/>
      <c r="U262" s="404"/>
    </row>
  </sheetData>
  <mergeCells count="8">
    <mergeCell ref="U2:U3"/>
    <mergeCell ref="G3:J3"/>
    <mergeCell ref="L3:P3"/>
    <mergeCell ref="B2:B3"/>
    <mergeCell ref="C2:J2"/>
    <mergeCell ref="K2:P2"/>
    <mergeCell ref="Q2:Q3"/>
    <mergeCell ref="T2:T3"/>
  </mergeCells>
  <phoneticPr fontId="1"/>
  <pageMargins left="0.43307086614173229" right="0.5118110236220472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40"/>
  <sheetViews>
    <sheetView tabSelected="1" zoomScaleNormal="100" workbookViewId="0">
      <pane xSplit="1" ySplit="3" topLeftCell="Q14" activePane="bottomRight" state="frozen"/>
      <selection pane="topRight" activeCell="B1" sqref="B1"/>
      <selection pane="bottomLeft" activeCell="A4" sqref="A4"/>
      <selection pane="bottomRight" activeCell="Q18" sqref="Q18"/>
    </sheetView>
  </sheetViews>
  <sheetFormatPr defaultColWidth="12.59765625" defaultRowHeight="18"/>
  <cols>
    <col min="1" max="1" width="3.3984375" style="5" customWidth="1"/>
    <col min="2" max="2" width="3.59765625" style="5" customWidth="1"/>
    <col min="3" max="4" width="2.3984375" style="5" customWidth="1"/>
    <col min="5" max="5" width="3.3984375" style="5" customWidth="1"/>
    <col min="6" max="6" width="4.09765625" style="5" customWidth="1"/>
    <col min="7" max="7" width="3.3984375" style="5" customWidth="1"/>
    <col min="8" max="8" width="1.59765625" style="5" customWidth="1"/>
    <col min="9" max="10" width="1.8984375" style="5" customWidth="1"/>
    <col min="11" max="11" width="5.3984375" style="5" customWidth="1"/>
    <col min="12" max="13" width="2.3984375" style="5" customWidth="1"/>
    <col min="14" max="15" width="1.59765625" style="5" customWidth="1"/>
    <col min="16" max="16" width="1.8984375" style="5" customWidth="1"/>
    <col min="17" max="17" width="33" style="5" customWidth="1"/>
    <col min="18" max="18" width="4.09765625" style="5" customWidth="1"/>
    <col min="19" max="19" width="15.09765625" style="5" customWidth="1"/>
    <col min="20" max="20" width="40.19921875" style="5" customWidth="1"/>
    <col min="21" max="21" width="8.3984375" style="5" customWidth="1"/>
    <col min="22" max="22" width="43.19921875" style="5" customWidth="1"/>
    <col min="23" max="23" width="54.69921875" style="5" customWidth="1"/>
    <col min="24" max="24" width="29.19921875" style="5" customWidth="1"/>
    <col min="25" max="26" width="18.19921875" style="5" customWidth="1"/>
    <col min="27" max="16384" width="12.59765625" style="5"/>
  </cols>
  <sheetData>
    <row r="1" spans="1:26" ht="18.600000000000001" thickBot="1">
      <c r="A1" s="12"/>
      <c r="B1" s="150"/>
      <c r="C1" s="150"/>
      <c r="D1" s="150"/>
      <c r="E1" s="151"/>
      <c r="F1" s="151"/>
      <c r="G1" s="151"/>
      <c r="H1" s="151"/>
      <c r="I1" s="152"/>
      <c r="J1" s="152"/>
      <c r="K1" s="152"/>
      <c r="L1" s="152"/>
      <c r="M1" s="152"/>
      <c r="N1" s="152"/>
      <c r="O1" s="152"/>
      <c r="P1" s="152"/>
      <c r="Q1" s="16"/>
      <c r="R1" s="12"/>
      <c r="S1" s="147"/>
      <c r="T1" s="16"/>
      <c r="U1" s="153"/>
      <c r="V1" s="17"/>
      <c r="W1" s="155"/>
      <c r="X1" s="155"/>
      <c r="Y1" s="156"/>
      <c r="Z1" s="157"/>
    </row>
    <row r="2" spans="1:26" ht="18.75" customHeight="1">
      <c r="A2" s="12"/>
      <c r="B2" s="763" t="s">
        <v>0</v>
      </c>
      <c r="C2" s="765" t="s">
        <v>1</v>
      </c>
      <c r="D2" s="787"/>
      <c r="E2" s="787"/>
      <c r="F2" s="787"/>
      <c r="G2" s="787"/>
      <c r="H2" s="787"/>
      <c r="I2" s="787"/>
      <c r="J2" s="787"/>
      <c r="K2" s="788" t="s">
        <v>2</v>
      </c>
      <c r="L2" s="787"/>
      <c r="M2" s="787"/>
      <c r="N2" s="787"/>
      <c r="O2" s="787"/>
      <c r="P2" s="787"/>
      <c r="Q2" s="783" t="s">
        <v>3</v>
      </c>
      <c r="R2" s="12"/>
      <c r="S2" s="158" t="s">
        <v>4</v>
      </c>
      <c r="T2" s="783" t="s">
        <v>5</v>
      </c>
      <c r="U2" s="783" t="s">
        <v>6</v>
      </c>
      <c r="V2" s="17"/>
      <c r="W2" s="17"/>
      <c r="X2" s="21"/>
      <c r="Y2" s="21"/>
      <c r="Z2" s="21"/>
    </row>
    <row r="3" spans="1:26" ht="22.2" thickBot="1">
      <c r="A3" s="25" t="s">
        <v>7</v>
      </c>
      <c r="B3" s="782"/>
      <c r="C3" s="26" t="s">
        <v>8</v>
      </c>
      <c r="D3" s="26" t="s">
        <v>9</v>
      </c>
      <c r="E3" s="26" t="s">
        <v>10</v>
      </c>
      <c r="F3" s="26" t="s">
        <v>11</v>
      </c>
      <c r="G3" s="772" t="s">
        <v>12</v>
      </c>
      <c r="H3" s="785"/>
      <c r="I3" s="785"/>
      <c r="J3" s="785"/>
      <c r="K3" s="159" t="s">
        <v>13</v>
      </c>
      <c r="L3" s="774" t="s">
        <v>12</v>
      </c>
      <c r="M3" s="786"/>
      <c r="N3" s="786"/>
      <c r="O3" s="786"/>
      <c r="P3" s="786"/>
      <c r="Q3" s="784"/>
      <c r="R3" s="25" t="s">
        <v>7</v>
      </c>
      <c r="S3" s="160" t="s">
        <v>899</v>
      </c>
      <c r="T3" s="784"/>
      <c r="U3" s="784"/>
      <c r="V3" s="17"/>
      <c r="W3" s="17"/>
      <c r="X3" s="21"/>
      <c r="Y3" s="21"/>
      <c r="Z3" s="21"/>
    </row>
    <row r="4" spans="1:26" ht="54">
      <c r="A4" s="12">
        <v>1</v>
      </c>
      <c r="B4" s="161" t="s">
        <v>900</v>
      </c>
      <c r="C4" s="162">
        <v>2</v>
      </c>
      <c r="D4" s="162">
        <v>1</v>
      </c>
      <c r="E4" s="32"/>
      <c r="F4" s="32"/>
      <c r="G4" s="33"/>
      <c r="H4" s="33"/>
      <c r="I4" s="163"/>
      <c r="J4" s="164"/>
      <c r="K4" s="165" t="s">
        <v>901</v>
      </c>
      <c r="L4" s="163"/>
      <c r="M4" s="163"/>
      <c r="N4" s="163"/>
      <c r="O4" s="163"/>
      <c r="P4" s="164"/>
      <c r="Q4" s="166" t="s">
        <v>902</v>
      </c>
      <c r="R4" s="25">
        <v>1</v>
      </c>
      <c r="S4" s="167"/>
      <c r="T4" s="168"/>
      <c r="U4" s="24"/>
      <c r="V4" s="17"/>
      <c r="W4" s="17"/>
      <c r="X4" s="21"/>
      <c r="Y4" s="21"/>
      <c r="Z4" s="21"/>
    </row>
    <row r="5" spans="1:26" ht="216">
      <c r="A5" s="776">
        <f>(A4+1)</f>
        <v>2</v>
      </c>
      <c r="B5" s="57" t="s">
        <v>900</v>
      </c>
      <c r="C5" s="169">
        <v>2</v>
      </c>
      <c r="D5" s="169">
        <v>1</v>
      </c>
      <c r="E5" s="58" t="s">
        <v>17</v>
      </c>
      <c r="F5" s="58"/>
      <c r="G5" s="59"/>
      <c r="H5" s="59"/>
      <c r="I5" s="170"/>
      <c r="J5" s="171"/>
      <c r="K5" s="172" t="s">
        <v>903</v>
      </c>
      <c r="L5" s="170"/>
      <c r="M5" s="170"/>
      <c r="N5" s="170"/>
      <c r="O5" s="170"/>
      <c r="P5" s="171"/>
      <c r="Q5" s="63" t="s">
        <v>904</v>
      </c>
      <c r="R5" s="778">
        <f>(R4+1)</f>
        <v>2</v>
      </c>
      <c r="S5" s="173"/>
      <c r="T5" s="64" t="s">
        <v>905</v>
      </c>
      <c r="U5" s="65" t="s">
        <v>906</v>
      </c>
      <c r="V5" s="17"/>
      <c r="W5" s="17"/>
      <c r="X5" s="53"/>
      <c r="Y5" s="53"/>
      <c r="Z5" s="53"/>
    </row>
    <row r="6" spans="1:26" ht="118.8">
      <c r="A6" s="780"/>
      <c r="B6" s="88"/>
      <c r="C6" s="174"/>
      <c r="D6" s="174"/>
      <c r="E6" s="89"/>
      <c r="F6" s="89"/>
      <c r="G6" s="90"/>
      <c r="H6" s="90"/>
      <c r="I6" s="175"/>
      <c r="J6" s="176"/>
      <c r="K6" s="177"/>
      <c r="L6" s="175"/>
      <c r="M6" s="175"/>
      <c r="N6" s="175"/>
      <c r="O6" s="175"/>
      <c r="P6" s="176"/>
      <c r="Q6" s="95"/>
      <c r="R6" s="781"/>
      <c r="S6" s="178"/>
      <c r="T6" s="96" t="s">
        <v>907</v>
      </c>
      <c r="U6" s="179"/>
      <c r="V6" s="17"/>
      <c r="W6" s="17"/>
      <c r="X6" s="53"/>
      <c r="Y6" s="53"/>
      <c r="Z6" s="53"/>
    </row>
    <row r="7" spans="1:26" ht="43.2">
      <c r="A7" s="12">
        <f>(A5+1)</f>
        <v>3</v>
      </c>
      <c r="B7" s="42" t="s">
        <v>900</v>
      </c>
      <c r="C7" s="180">
        <v>2</v>
      </c>
      <c r="D7" s="180">
        <v>1</v>
      </c>
      <c r="E7" s="43" t="s">
        <v>17</v>
      </c>
      <c r="F7" s="43" t="s">
        <v>27</v>
      </c>
      <c r="G7" s="44"/>
      <c r="H7" s="44"/>
      <c r="I7" s="181"/>
      <c r="J7" s="182"/>
      <c r="K7" s="183" t="s">
        <v>903</v>
      </c>
      <c r="L7" s="181" t="s">
        <v>908</v>
      </c>
      <c r="M7" s="181"/>
      <c r="N7" s="181"/>
      <c r="O7" s="181"/>
      <c r="P7" s="182"/>
      <c r="Q7" s="49" t="s">
        <v>909</v>
      </c>
      <c r="R7" s="12">
        <f>(R5+1)</f>
        <v>3</v>
      </c>
      <c r="S7" s="140"/>
      <c r="T7" s="50" t="s">
        <v>910</v>
      </c>
      <c r="U7" s="184"/>
      <c r="V7" s="17"/>
      <c r="W7" s="17"/>
      <c r="X7" s="53"/>
      <c r="Y7" s="53"/>
      <c r="Z7" s="53"/>
    </row>
    <row r="8" spans="1:26">
      <c r="A8" s="12">
        <f t="shared" ref="A8:A71" si="0">(A7+1)</f>
        <v>4</v>
      </c>
      <c r="B8" s="42" t="s">
        <v>900</v>
      </c>
      <c r="C8" s="180">
        <v>2</v>
      </c>
      <c r="D8" s="180">
        <v>1</v>
      </c>
      <c r="E8" s="43" t="s">
        <v>17</v>
      </c>
      <c r="F8" s="43" t="s">
        <v>34</v>
      </c>
      <c r="G8" s="44"/>
      <c r="H8" s="44"/>
      <c r="I8" s="181"/>
      <c r="J8" s="182"/>
      <c r="K8" s="183" t="s">
        <v>903</v>
      </c>
      <c r="L8" s="181" t="s">
        <v>911</v>
      </c>
      <c r="M8" s="181"/>
      <c r="N8" s="181"/>
      <c r="O8" s="181"/>
      <c r="P8" s="182"/>
      <c r="Q8" s="49" t="s">
        <v>912</v>
      </c>
      <c r="R8" s="12">
        <f t="shared" ref="R8:R71" si="1">(R7+1)</f>
        <v>4</v>
      </c>
      <c r="S8" s="140"/>
      <c r="T8" s="50" t="s">
        <v>913</v>
      </c>
      <c r="U8" s="184"/>
      <c r="V8" s="17"/>
      <c r="W8" s="17"/>
      <c r="X8" s="53"/>
      <c r="Y8" s="53"/>
      <c r="Z8" s="53"/>
    </row>
    <row r="9" spans="1:26">
      <c r="A9" s="12">
        <f t="shared" si="0"/>
        <v>5</v>
      </c>
      <c r="B9" s="42" t="s">
        <v>900</v>
      </c>
      <c r="C9" s="180">
        <v>2</v>
      </c>
      <c r="D9" s="180">
        <v>1</v>
      </c>
      <c r="E9" s="43" t="s">
        <v>17</v>
      </c>
      <c r="F9" s="43" t="s">
        <v>36</v>
      </c>
      <c r="G9" s="44"/>
      <c r="H9" s="44"/>
      <c r="I9" s="181"/>
      <c r="J9" s="182"/>
      <c r="K9" s="183" t="s">
        <v>903</v>
      </c>
      <c r="L9" s="181" t="s">
        <v>914</v>
      </c>
      <c r="M9" s="181"/>
      <c r="N9" s="181"/>
      <c r="O9" s="181"/>
      <c r="P9" s="182"/>
      <c r="Q9" s="49" t="s">
        <v>915</v>
      </c>
      <c r="R9" s="12">
        <f t="shared" si="1"/>
        <v>5</v>
      </c>
      <c r="S9" s="49"/>
      <c r="T9" s="50" t="s">
        <v>916</v>
      </c>
      <c r="U9" s="184"/>
      <c r="V9" s="17"/>
      <c r="W9" s="17"/>
      <c r="X9" s="53"/>
      <c r="Y9" s="53"/>
      <c r="Z9" s="53"/>
    </row>
    <row r="10" spans="1:26">
      <c r="A10" s="12">
        <f t="shared" si="0"/>
        <v>6</v>
      </c>
      <c r="B10" s="42" t="s">
        <v>900</v>
      </c>
      <c r="C10" s="180">
        <v>2</v>
      </c>
      <c r="D10" s="180">
        <v>1</v>
      </c>
      <c r="E10" s="43" t="s">
        <v>17</v>
      </c>
      <c r="F10" s="43" t="s">
        <v>53</v>
      </c>
      <c r="G10" s="44"/>
      <c r="H10" s="44"/>
      <c r="I10" s="181"/>
      <c r="J10" s="182"/>
      <c r="K10" s="183" t="s">
        <v>903</v>
      </c>
      <c r="L10" s="181" t="s">
        <v>917</v>
      </c>
      <c r="M10" s="181"/>
      <c r="N10" s="181"/>
      <c r="O10" s="181"/>
      <c r="P10" s="182"/>
      <c r="Q10" s="49" t="s">
        <v>918</v>
      </c>
      <c r="R10" s="12">
        <f t="shared" si="1"/>
        <v>6</v>
      </c>
      <c r="S10" s="49"/>
      <c r="T10" s="50" t="s">
        <v>919</v>
      </c>
      <c r="U10" s="184"/>
      <c r="V10" s="17"/>
      <c r="W10" s="17"/>
      <c r="X10" s="53"/>
      <c r="Y10" s="53"/>
      <c r="Z10" s="53"/>
    </row>
    <row r="11" spans="1:26">
      <c r="A11" s="12">
        <f t="shared" si="0"/>
        <v>7</v>
      </c>
      <c r="B11" s="42" t="s">
        <v>900</v>
      </c>
      <c r="C11" s="180">
        <v>2</v>
      </c>
      <c r="D11" s="180">
        <v>1</v>
      </c>
      <c r="E11" s="43" t="s">
        <v>17</v>
      </c>
      <c r="F11" s="43" t="s">
        <v>114</v>
      </c>
      <c r="G11" s="44"/>
      <c r="H11" s="44"/>
      <c r="I11" s="181"/>
      <c r="J11" s="182"/>
      <c r="K11" s="183" t="s">
        <v>903</v>
      </c>
      <c r="L11" s="181" t="s">
        <v>920</v>
      </c>
      <c r="M11" s="181"/>
      <c r="N11" s="181"/>
      <c r="O11" s="181"/>
      <c r="P11" s="182"/>
      <c r="Q11" s="49" t="s">
        <v>921</v>
      </c>
      <c r="R11" s="12">
        <f t="shared" si="1"/>
        <v>7</v>
      </c>
      <c r="S11" s="49"/>
      <c r="T11" s="50" t="s">
        <v>922</v>
      </c>
      <c r="U11" s="184"/>
      <c r="V11" s="17"/>
      <c r="W11" s="17"/>
      <c r="X11" s="53"/>
      <c r="Y11" s="53"/>
      <c r="Z11" s="53"/>
    </row>
    <row r="12" spans="1:26">
      <c r="A12" s="12">
        <f t="shared" si="0"/>
        <v>8</v>
      </c>
      <c r="B12" s="42" t="s">
        <v>900</v>
      </c>
      <c r="C12" s="180">
        <v>2</v>
      </c>
      <c r="D12" s="180">
        <v>1</v>
      </c>
      <c r="E12" s="43" t="s">
        <v>17</v>
      </c>
      <c r="F12" s="43" t="s">
        <v>638</v>
      </c>
      <c r="G12" s="44"/>
      <c r="H12" s="44"/>
      <c r="I12" s="181"/>
      <c r="J12" s="182"/>
      <c r="K12" s="183" t="s">
        <v>903</v>
      </c>
      <c r="L12" s="181" t="s">
        <v>923</v>
      </c>
      <c r="M12" s="181"/>
      <c r="N12" s="181"/>
      <c r="O12" s="181"/>
      <c r="P12" s="182"/>
      <c r="Q12" s="49" t="s">
        <v>924</v>
      </c>
      <c r="R12" s="12">
        <f t="shared" si="1"/>
        <v>8</v>
      </c>
      <c r="S12" s="49"/>
      <c r="T12" s="50" t="s">
        <v>925</v>
      </c>
      <c r="U12" s="184"/>
      <c r="V12" s="17"/>
      <c r="W12" s="17"/>
      <c r="X12" s="53"/>
      <c r="Y12" s="53"/>
      <c r="Z12" s="53"/>
    </row>
    <row r="13" spans="1:26">
      <c r="A13" s="12">
        <f t="shared" si="0"/>
        <v>9</v>
      </c>
      <c r="B13" s="42" t="s">
        <v>900</v>
      </c>
      <c r="C13" s="180">
        <v>2</v>
      </c>
      <c r="D13" s="180">
        <v>1</v>
      </c>
      <c r="E13" s="43" t="s">
        <v>17</v>
      </c>
      <c r="F13" s="43" t="s">
        <v>130</v>
      </c>
      <c r="G13" s="44"/>
      <c r="H13" s="44"/>
      <c r="I13" s="181"/>
      <c r="J13" s="182"/>
      <c r="K13" s="183" t="s">
        <v>903</v>
      </c>
      <c r="L13" s="181" t="s">
        <v>926</v>
      </c>
      <c r="M13" s="181"/>
      <c r="N13" s="181"/>
      <c r="O13" s="181"/>
      <c r="P13" s="182"/>
      <c r="Q13" s="49" t="s">
        <v>927</v>
      </c>
      <c r="R13" s="12">
        <f t="shared" si="1"/>
        <v>9</v>
      </c>
      <c r="S13" s="49"/>
      <c r="T13" s="50" t="s">
        <v>928</v>
      </c>
      <c r="U13" s="184"/>
      <c r="V13" s="17"/>
      <c r="W13" s="17"/>
      <c r="X13" s="53"/>
      <c r="Y13" s="53"/>
      <c r="Z13" s="53"/>
    </row>
    <row r="14" spans="1:26">
      <c r="A14" s="12">
        <f t="shared" si="0"/>
        <v>10</v>
      </c>
      <c r="B14" s="42" t="s">
        <v>900</v>
      </c>
      <c r="C14" s="180">
        <v>2</v>
      </c>
      <c r="D14" s="180">
        <v>1</v>
      </c>
      <c r="E14" s="43" t="s">
        <v>17</v>
      </c>
      <c r="F14" s="43" t="s">
        <v>134</v>
      </c>
      <c r="G14" s="44"/>
      <c r="H14" s="44"/>
      <c r="I14" s="181"/>
      <c r="J14" s="182"/>
      <c r="K14" s="183" t="s">
        <v>903</v>
      </c>
      <c r="L14" s="181" t="s">
        <v>929</v>
      </c>
      <c r="M14" s="181"/>
      <c r="N14" s="181"/>
      <c r="O14" s="181"/>
      <c r="P14" s="182"/>
      <c r="Q14" s="49" t="s">
        <v>930</v>
      </c>
      <c r="R14" s="12">
        <f t="shared" si="1"/>
        <v>10</v>
      </c>
      <c r="S14" s="49"/>
      <c r="T14" s="50" t="s">
        <v>931</v>
      </c>
      <c r="U14" s="184"/>
      <c r="V14" s="17"/>
      <c r="W14" s="17"/>
      <c r="X14" s="53"/>
      <c r="Y14" s="53"/>
      <c r="Z14" s="53"/>
    </row>
    <row r="15" spans="1:26">
      <c r="A15" s="12">
        <f t="shared" si="0"/>
        <v>11</v>
      </c>
      <c r="B15" s="42" t="s">
        <v>900</v>
      </c>
      <c r="C15" s="180">
        <v>2</v>
      </c>
      <c r="D15" s="180">
        <v>1</v>
      </c>
      <c r="E15" s="43" t="s">
        <v>17</v>
      </c>
      <c r="F15" s="43" t="s">
        <v>619</v>
      </c>
      <c r="G15" s="44"/>
      <c r="H15" s="44"/>
      <c r="I15" s="181"/>
      <c r="J15" s="182"/>
      <c r="K15" s="183" t="s">
        <v>903</v>
      </c>
      <c r="L15" s="181" t="s">
        <v>932</v>
      </c>
      <c r="M15" s="181"/>
      <c r="N15" s="181"/>
      <c r="O15" s="181"/>
      <c r="P15" s="182"/>
      <c r="Q15" s="49" t="s">
        <v>933</v>
      </c>
      <c r="R15" s="12">
        <f t="shared" si="1"/>
        <v>11</v>
      </c>
      <c r="S15" s="49"/>
      <c r="T15" s="50" t="s">
        <v>934</v>
      </c>
      <c r="U15" s="184"/>
      <c r="V15" s="17"/>
      <c r="W15" s="17"/>
      <c r="X15" s="53"/>
      <c r="Y15" s="53"/>
      <c r="Z15" s="53"/>
    </row>
    <row r="16" spans="1:26">
      <c r="A16" s="12">
        <f t="shared" si="0"/>
        <v>12</v>
      </c>
      <c r="B16" s="42" t="s">
        <v>900</v>
      </c>
      <c r="C16" s="180">
        <v>2</v>
      </c>
      <c r="D16" s="180">
        <v>1</v>
      </c>
      <c r="E16" s="43" t="s">
        <v>17</v>
      </c>
      <c r="F16" s="43" t="s">
        <v>935</v>
      </c>
      <c r="G16" s="44"/>
      <c r="H16" s="44"/>
      <c r="I16" s="181"/>
      <c r="J16" s="182"/>
      <c r="K16" s="183" t="s">
        <v>903</v>
      </c>
      <c r="L16" s="181" t="s">
        <v>936</v>
      </c>
      <c r="M16" s="181"/>
      <c r="N16" s="181"/>
      <c r="O16" s="181"/>
      <c r="P16" s="182"/>
      <c r="Q16" s="49" t="s">
        <v>937</v>
      </c>
      <c r="R16" s="12">
        <f t="shared" si="1"/>
        <v>12</v>
      </c>
      <c r="S16" s="49"/>
      <c r="T16" s="50" t="s">
        <v>938</v>
      </c>
      <c r="U16" s="184"/>
      <c r="V16" s="17"/>
      <c r="W16" s="17"/>
      <c r="X16" s="53"/>
      <c r="Y16" s="53"/>
      <c r="Z16" s="53"/>
    </row>
    <row r="17" spans="1:26">
      <c r="A17" s="12">
        <f t="shared" si="0"/>
        <v>13</v>
      </c>
      <c r="B17" s="42" t="s">
        <v>900</v>
      </c>
      <c r="C17" s="180">
        <v>2</v>
      </c>
      <c r="D17" s="180">
        <v>1</v>
      </c>
      <c r="E17" s="43" t="s">
        <v>17</v>
      </c>
      <c r="F17" s="43" t="s">
        <v>939</v>
      </c>
      <c r="G17" s="44"/>
      <c r="H17" s="44"/>
      <c r="I17" s="181"/>
      <c r="J17" s="182"/>
      <c r="K17" s="183" t="s">
        <v>903</v>
      </c>
      <c r="L17" s="181" t="s">
        <v>940</v>
      </c>
      <c r="M17" s="181"/>
      <c r="N17" s="181"/>
      <c r="O17" s="181"/>
      <c r="P17" s="182"/>
      <c r="Q17" s="49" t="s">
        <v>5630</v>
      </c>
      <c r="R17" s="12">
        <f t="shared" si="1"/>
        <v>13</v>
      </c>
      <c r="S17" s="49"/>
      <c r="T17" s="50" t="s">
        <v>941</v>
      </c>
      <c r="U17" s="184"/>
      <c r="V17" s="17"/>
      <c r="W17" s="17"/>
      <c r="X17" s="53"/>
      <c r="Y17" s="53"/>
      <c r="Z17" s="53"/>
    </row>
    <row r="18" spans="1:26" ht="21.6">
      <c r="A18" s="12">
        <f t="shared" si="0"/>
        <v>14</v>
      </c>
      <c r="B18" s="42" t="s">
        <v>900</v>
      </c>
      <c r="C18" s="180">
        <v>2</v>
      </c>
      <c r="D18" s="180">
        <v>1</v>
      </c>
      <c r="E18" s="43" t="s">
        <v>17</v>
      </c>
      <c r="F18" s="43" t="s">
        <v>942</v>
      </c>
      <c r="G18" s="44"/>
      <c r="H18" s="44"/>
      <c r="I18" s="181"/>
      <c r="J18" s="182"/>
      <c r="K18" s="183" t="s">
        <v>903</v>
      </c>
      <c r="L18" s="181" t="s">
        <v>943</v>
      </c>
      <c r="M18" s="181"/>
      <c r="N18" s="181"/>
      <c r="O18" s="181"/>
      <c r="P18" s="182"/>
      <c r="Q18" s="49" t="s">
        <v>5631</v>
      </c>
      <c r="R18" s="12">
        <f t="shared" si="1"/>
        <v>14</v>
      </c>
      <c r="S18" s="49"/>
      <c r="T18" s="50" t="s">
        <v>944</v>
      </c>
      <c r="U18" s="184"/>
      <c r="V18" s="17"/>
      <c r="W18" s="17"/>
      <c r="X18" s="53"/>
      <c r="Y18" s="53"/>
      <c r="Z18" s="53"/>
    </row>
    <row r="19" spans="1:26">
      <c r="A19" s="12">
        <f t="shared" si="0"/>
        <v>15</v>
      </c>
      <c r="B19" s="42" t="s">
        <v>900</v>
      </c>
      <c r="C19" s="180">
        <v>2</v>
      </c>
      <c r="D19" s="180">
        <v>1</v>
      </c>
      <c r="E19" s="43" t="s">
        <v>17</v>
      </c>
      <c r="F19" s="43" t="s">
        <v>945</v>
      </c>
      <c r="G19" s="44"/>
      <c r="H19" s="44"/>
      <c r="I19" s="181"/>
      <c r="J19" s="182"/>
      <c r="K19" s="183" t="s">
        <v>903</v>
      </c>
      <c r="L19" s="181" t="s">
        <v>946</v>
      </c>
      <c r="M19" s="181"/>
      <c r="N19" s="181"/>
      <c r="O19" s="181"/>
      <c r="P19" s="182"/>
      <c r="Q19" s="49" t="s">
        <v>5632</v>
      </c>
      <c r="R19" s="12">
        <f t="shared" si="1"/>
        <v>15</v>
      </c>
      <c r="S19" s="49"/>
      <c r="T19" s="50" t="s">
        <v>947</v>
      </c>
      <c r="U19" s="184"/>
      <c r="V19" s="17"/>
      <c r="W19" s="17"/>
      <c r="X19" s="53"/>
      <c r="Y19" s="53"/>
      <c r="Z19" s="53"/>
    </row>
    <row r="20" spans="1:26">
      <c r="A20" s="12">
        <f t="shared" si="0"/>
        <v>16</v>
      </c>
      <c r="B20" s="42" t="s">
        <v>900</v>
      </c>
      <c r="C20" s="180">
        <v>2</v>
      </c>
      <c r="D20" s="180">
        <v>1</v>
      </c>
      <c r="E20" s="43" t="s">
        <v>17</v>
      </c>
      <c r="F20" s="43" t="s">
        <v>948</v>
      </c>
      <c r="G20" s="44"/>
      <c r="H20" s="44"/>
      <c r="I20" s="181"/>
      <c r="J20" s="182"/>
      <c r="K20" s="183" t="s">
        <v>903</v>
      </c>
      <c r="L20" s="181" t="s">
        <v>949</v>
      </c>
      <c r="M20" s="181"/>
      <c r="N20" s="181"/>
      <c r="O20" s="181"/>
      <c r="P20" s="182"/>
      <c r="Q20" s="49" t="s">
        <v>950</v>
      </c>
      <c r="R20" s="12">
        <f t="shared" si="1"/>
        <v>16</v>
      </c>
      <c r="S20" s="140"/>
      <c r="T20" s="50" t="s">
        <v>951</v>
      </c>
      <c r="U20" s="184"/>
      <c r="V20" s="17"/>
      <c r="W20" s="17"/>
      <c r="X20" s="53"/>
      <c r="Y20" s="53"/>
      <c r="Z20" s="53"/>
    </row>
    <row r="21" spans="1:26">
      <c r="A21" s="12">
        <f t="shared" si="0"/>
        <v>17</v>
      </c>
      <c r="B21" s="42" t="s">
        <v>900</v>
      </c>
      <c r="C21" s="180">
        <v>2</v>
      </c>
      <c r="D21" s="180">
        <v>1</v>
      </c>
      <c r="E21" s="43" t="s">
        <v>17</v>
      </c>
      <c r="F21" s="43" t="s">
        <v>952</v>
      </c>
      <c r="G21" s="44"/>
      <c r="H21" s="44"/>
      <c r="I21" s="181"/>
      <c r="J21" s="182"/>
      <c r="K21" s="183" t="s">
        <v>903</v>
      </c>
      <c r="L21" s="181" t="s">
        <v>953</v>
      </c>
      <c r="M21" s="181"/>
      <c r="N21" s="181"/>
      <c r="O21" s="181"/>
      <c r="P21" s="182"/>
      <c r="Q21" s="49" t="s">
        <v>954</v>
      </c>
      <c r="R21" s="12">
        <f t="shared" si="1"/>
        <v>17</v>
      </c>
      <c r="S21" s="140"/>
      <c r="T21" s="50" t="s">
        <v>955</v>
      </c>
      <c r="U21" s="184"/>
      <c r="V21" s="17"/>
      <c r="W21" s="17"/>
      <c r="X21" s="53"/>
      <c r="Y21" s="53"/>
      <c r="Z21" s="53"/>
    </row>
    <row r="22" spans="1:26">
      <c r="A22" s="12">
        <f t="shared" si="0"/>
        <v>18</v>
      </c>
      <c r="B22" s="42" t="s">
        <v>900</v>
      </c>
      <c r="C22" s="180">
        <v>2</v>
      </c>
      <c r="D22" s="180">
        <v>1</v>
      </c>
      <c r="E22" s="43" t="s">
        <v>17</v>
      </c>
      <c r="F22" s="43" t="s">
        <v>956</v>
      </c>
      <c r="G22" s="44"/>
      <c r="H22" s="44"/>
      <c r="I22" s="181"/>
      <c r="J22" s="182"/>
      <c r="K22" s="183" t="s">
        <v>903</v>
      </c>
      <c r="L22" s="181" t="s">
        <v>957</v>
      </c>
      <c r="M22" s="181"/>
      <c r="N22" s="181"/>
      <c r="O22" s="181"/>
      <c r="P22" s="182"/>
      <c r="Q22" s="49" t="s">
        <v>958</v>
      </c>
      <c r="R22" s="12">
        <f t="shared" si="1"/>
        <v>18</v>
      </c>
      <c r="S22" s="140"/>
      <c r="T22" s="50" t="s">
        <v>959</v>
      </c>
      <c r="U22" s="184"/>
      <c r="V22" s="17"/>
      <c r="W22" s="17"/>
      <c r="X22" s="53"/>
      <c r="Y22" s="53"/>
      <c r="Z22" s="53"/>
    </row>
    <row r="23" spans="1:26">
      <c r="A23" s="12">
        <f t="shared" si="0"/>
        <v>19</v>
      </c>
      <c r="B23" s="42" t="s">
        <v>900</v>
      </c>
      <c r="C23" s="180">
        <v>2</v>
      </c>
      <c r="D23" s="180">
        <v>1</v>
      </c>
      <c r="E23" s="43" t="s">
        <v>17</v>
      </c>
      <c r="F23" s="43" t="s">
        <v>960</v>
      </c>
      <c r="G23" s="44"/>
      <c r="H23" s="44"/>
      <c r="I23" s="181"/>
      <c r="J23" s="182"/>
      <c r="K23" s="183" t="s">
        <v>903</v>
      </c>
      <c r="L23" s="181" t="s">
        <v>961</v>
      </c>
      <c r="M23" s="181"/>
      <c r="N23" s="181"/>
      <c r="O23" s="181"/>
      <c r="P23" s="182"/>
      <c r="Q23" s="49" t="s">
        <v>962</v>
      </c>
      <c r="R23" s="12">
        <f t="shared" si="1"/>
        <v>19</v>
      </c>
      <c r="S23" s="140"/>
      <c r="T23" s="50" t="s">
        <v>963</v>
      </c>
      <c r="U23" s="184"/>
      <c r="V23" s="17"/>
      <c r="W23" s="17"/>
      <c r="X23" s="53"/>
      <c r="Y23" s="53"/>
      <c r="Z23" s="53"/>
    </row>
    <row r="24" spans="1:26">
      <c r="A24" s="12">
        <f t="shared" si="0"/>
        <v>20</v>
      </c>
      <c r="B24" s="42" t="s">
        <v>900</v>
      </c>
      <c r="C24" s="180">
        <v>2</v>
      </c>
      <c r="D24" s="180">
        <v>1</v>
      </c>
      <c r="E24" s="43" t="s">
        <v>17</v>
      </c>
      <c r="F24" s="43" t="s">
        <v>964</v>
      </c>
      <c r="G24" s="44"/>
      <c r="H24" s="44"/>
      <c r="I24" s="181"/>
      <c r="J24" s="182"/>
      <c r="K24" s="183" t="s">
        <v>903</v>
      </c>
      <c r="L24" s="181" t="s">
        <v>965</v>
      </c>
      <c r="M24" s="181"/>
      <c r="N24" s="181"/>
      <c r="O24" s="181"/>
      <c r="P24" s="182"/>
      <c r="Q24" s="49" t="s">
        <v>966</v>
      </c>
      <c r="R24" s="12">
        <f t="shared" si="1"/>
        <v>20</v>
      </c>
      <c r="S24" s="140"/>
      <c r="T24" s="50" t="s">
        <v>967</v>
      </c>
      <c r="U24" s="184"/>
      <c r="V24" s="17"/>
      <c r="W24" s="17"/>
      <c r="X24" s="53"/>
      <c r="Y24" s="53"/>
      <c r="Z24" s="53"/>
    </row>
    <row r="25" spans="1:26">
      <c r="A25" s="12">
        <f t="shared" si="0"/>
        <v>21</v>
      </c>
      <c r="B25" s="42" t="s">
        <v>900</v>
      </c>
      <c r="C25" s="180">
        <v>2</v>
      </c>
      <c r="D25" s="180">
        <v>1</v>
      </c>
      <c r="E25" s="43" t="s">
        <v>17</v>
      </c>
      <c r="F25" s="43" t="s">
        <v>968</v>
      </c>
      <c r="G25" s="44"/>
      <c r="H25" s="44"/>
      <c r="I25" s="181"/>
      <c r="J25" s="182"/>
      <c r="K25" s="183" t="s">
        <v>903</v>
      </c>
      <c r="L25" s="181" t="s">
        <v>969</v>
      </c>
      <c r="M25" s="181"/>
      <c r="N25" s="181"/>
      <c r="O25" s="181"/>
      <c r="P25" s="182"/>
      <c r="Q25" s="49" t="s">
        <v>970</v>
      </c>
      <c r="R25" s="12">
        <f t="shared" si="1"/>
        <v>21</v>
      </c>
      <c r="S25" s="140"/>
      <c r="T25" s="50" t="s">
        <v>971</v>
      </c>
      <c r="U25" s="184"/>
      <c r="V25" s="17"/>
      <c r="W25" s="17"/>
      <c r="X25" s="53"/>
      <c r="Y25" s="53"/>
      <c r="Z25" s="53"/>
    </row>
    <row r="26" spans="1:26">
      <c r="A26" s="12">
        <f t="shared" si="0"/>
        <v>22</v>
      </c>
      <c r="B26" s="42" t="s">
        <v>900</v>
      </c>
      <c r="C26" s="180">
        <v>2</v>
      </c>
      <c r="D26" s="180">
        <v>1</v>
      </c>
      <c r="E26" s="43" t="s">
        <v>17</v>
      </c>
      <c r="F26" s="43" t="s">
        <v>972</v>
      </c>
      <c r="G26" s="44"/>
      <c r="H26" s="44"/>
      <c r="I26" s="181"/>
      <c r="J26" s="182"/>
      <c r="K26" s="183" t="s">
        <v>903</v>
      </c>
      <c r="L26" s="181" t="s">
        <v>973</v>
      </c>
      <c r="M26" s="181"/>
      <c r="N26" s="181"/>
      <c r="O26" s="181"/>
      <c r="P26" s="182"/>
      <c r="Q26" s="49" t="s">
        <v>974</v>
      </c>
      <c r="R26" s="12">
        <f t="shared" si="1"/>
        <v>22</v>
      </c>
      <c r="S26" s="140"/>
      <c r="T26" s="50" t="s">
        <v>975</v>
      </c>
      <c r="U26" s="184"/>
      <c r="V26" s="17"/>
      <c r="W26" s="17"/>
      <c r="X26" s="53"/>
      <c r="Y26" s="53"/>
      <c r="Z26" s="53"/>
    </row>
    <row r="27" spans="1:26">
      <c r="A27" s="12">
        <f t="shared" si="0"/>
        <v>23</v>
      </c>
      <c r="B27" s="42" t="s">
        <v>900</v>
      </c>
      <c r="C27" s="180">
        <v>2</v>
      </c>
      <c r="D27" s="180">
        <v>1</v>
      </c>
      <c r="E27" s="43" t="s">
        <v>17</v>
      </c>
      <c r="F27" s="43" t="s">
        <v>976</v>
      </c>
      <c r="G27" s="44"/>
      <c r="H27" s="44"/>
      <c r="I27" s="181"/>
      <c r="J27" s="182"/>
      <c r="K27" s="183" t="s">
        <v>903</v>
      </c>
      <c r="L27" s="181" t="s">
        <v>977</v>
      </c>
      <c r="M27" s="181"/>
      <c r="N27" s="181"/>
      <c r="O27" s="181"/>
      <c r="P27" s="182"/>
      <c r="Q27" s="49" t="s">
        <v>978</v>
      </c>
      <c r="R27" s="12">
        <f t="shared" si="1"/>
        <v>23</v>
      </c>
      <c r="S27" s="140"/>
      <c r="T27" s="50" t="s">
        <v>979</v>
      </c>
      <c r="U27" s="184"/>
      <c r="V27" s="17"/>
      <c r="W27" s="17"/>
      <c r="X27" s="53"/>
      <c r="Y27" s="53"/>
      <c r="Z27" s="53"/>
    </row>
    <row r="28" spans="1:26">
      <c r="A28" s="12">
        <f t="shared" si="0"/>
        <v>24</v>
      </c>
      <c r="B28" s="42" t="s">
        <v>900</v>
      </c>
      <c r="C28" s="180">
        <v>2</v>
      </c>
      <c r="D28" s="180">
        <v>1</v>
      </c>
      <c r="E28" s="43" t="s">
        <v>17</v>
      </c>
      <c r="F28" s="43" t="s">
        <v>980</v>
      </c>
      <c r="G28" s="44"/>
      <c r="H28" s="44"/>
      <c r="I28" s="181"/>
      <c r="J28" s="182"/>
      <c r="K28" s="183" t="s">
        <v>903</v>
      </c>
      <c r="L28" s="181" t="s">
        <v>981</v>
      </c>
      <c r="M28" s="181"/>
      <c r="N28" s="181"/>
      <c r="O28" s="181"/>
      <c r="P28" s="182"/>
      <c r="Q28" s="49" t="s">
        <v>982</v>
      </c>
      <c r="R28" s="12">
        <f t="shared" si="1"/>
        <v>24</v>
      </c>
      <c r="S28" s="140"/>
      <c r="T28" s="50" t="s">
        <v>983</v>
      </c>
      <c r="U28" s="184"/>
      <c r="V28" s="17"/>
      <c r="W28" s="17"/>
      <c r="X28" s="53"/>
      <c r="Y28" s="53"/>
      <c r="Z28" s="53"/>
    </row>
    <row r="29" spans="1:26">
      <c r="A29" s="12">
        <f t="shared" si="0"/>
        <v>25</v>
      </c>
      <c r="B29" s="42" t="s">
        <v>900</v>
      </c>
      <c r="C29" s="180">
        <v>2</v>
      </c>
      <c r="D29" s="180">
        <v>1</v>
      </c>
      <c r="E29" s="43" t="s">
        <v>17</v>
      </c>
      <c r="F29" s="43" t="s">
        <v>984</v>
      </c>
      <c r="G29" s="44"/>
      <c r="H29" s="44"/>
      <c r="I29" s="181"/>
      <c r="J29" s="182"/>
      <c r="K29" s="183" t="s">
        <v>903</v>
      </c>
      <c r="L29" s="181" t="s">
        <v>985</v>
      </c>
      <c r="M29" s="181"/>
      <c r="N29" s="181"/>
      <c r="O29" s="181"/>
      <c r="P29" s="182"/>
      <c r="Q29" s="49" t="s">
        <v>986</v>
      </c>
      <c r="R29" s="12">
        <f t="shared" si="1"/>
        <v>25</v>
      </c>
      <c r="S29" s="140"/>
      <c r="T29" s="50" t="s">
        <v>987</v>
      </c>
      <c r="U29" s="184"/>
      <c r="V29" s="17"/>
      <c r="W29" s="17"/>
      <c r="X29" s="53"/>
      <c r="Y29" s="53"/>
      <c r="Z29" s="53"/>
    </row>
    <row r="30" spans="1:26">
      <c r="A30" s="12">
        <f t="shared" si="0"/>
        <v>26</v>
      </c>
      <c r="B30" s="42" t="s">
        <v>900</v>
      </c>
      <c r="C30" s="180">
        <v>2</v>
      </c>
      <c r="D30" s="180">
        <v>1</v>
      </c>
      <c r="E30" s="43" t="s">
        <v>17</v>
      </c>
      <c r="F30" s="43" t="s">
        <v>988</v>
      </c>
      <c r="G30" s="44"/>
      <c r="H30" s="44"/>
      <c r="I30" s="181"/>
      <c r="J30" s="182"/>
      <c r="K30" s="183" t="s">
        <v>903</v>
      </c>
      <c r="L30" s="81">
        <v>62</v>
      </c>
      <c r="M30" s="180"/>
      <c r="N30" s="180"/>
      <c r="O30" s="180"/>
      <c r="P30" s="182"/>
      <c r="Q30" s="49" t="s">
        <v>989</v>
      </c>
      <c r="R30" s="12">
        <f t="shared" si="1"/>
        <v>26</v>
      </c>
      <c r="S30" s="140"/>
      <c r="T30" s="50" t="s">
        <v>990</v>
      </c>
      <c r="U30" s="184"/>
      <c r="V30" s="17"/>
      <c r="W30" s="17"/>
      <c r="X30" s="53"/>
      <c r="Y30" s="53"/>
      <c r="Z30" s="53"/>
    </row>
    <row r="31" spans="1:26">
      <c r="A31" s="12">
        <f t="shared" si="0"/>
        <v>27</v>
      </c>
      <c r="B31" s="42" t="s">
        <v>900</v>
      </c>
      <c r="C31" s="180">
        <v>2</v>
      </c>
      <c r="D31" s="180">
        <v>1</v>
      </c>
      <c r="E31" s="43" t="s">
        <v>17</v>
      </c>
      <c r="F31" s="43" t="s">
        <v>991</v>
      </c>
      <c r="G31" s="44"/>
      <c r="H31" s="44"/>
      <c r="I31" s="181"/>
      <c r="J31" s="182"/>
      <c r="K31" s="183" t="s">
        <v>903</v>
      </c>
      <c r="L31" s="81">
        <v>64</v>
      </c>
      <c r="M31" s="180"/>
      <c r="N31" s="180"/>
      <c r="O31" s="180"/>
      <c r="P31" s="182"/>
      <c r="Q31" s="49" t="s">
        <v>992</v>
      </c>
      <c r="R31" s="12">
        <f t="shared" si="1"/>
        <v>27</v>
      </c>
      <c r="S31" s="140"/>
      <c r="T31" s="50" t="s">
        <v>993</v>
      </c>
      <c r="U31" s="184"/>
      <c r="V31" s="17"/>
      <c r="W31" s="17"/>
      <c r="X31" s="53"/>
      <c r="Y31" s="53"/>
      <c r="Z31" s="53"/>
    </row>
    <row r="32" spans="1:26">
      <c r="A32" s="12">
        <f t="shared" si="0"/>
        <v>28</v>
      </c>
      <c r="B32" s="42" t="s">
        <v>900</v>
      </c>
      <c r="C32" s="180">
        <v>2</v>
      </c>
      <c r="D32" s="180">
        <v>1</v>
      </c>
      <c r="E32" s="111" t="s">
        <v>17</v>
      </c>
      <c r="F32" s="111" t="s">
        <v>1146</v>
      </c>
      <c r="G32" s="44"/>
      <c r="H32" s="44"/>
      <c r="I32" s="181"/>
      <c r="J32" s="182"/>
      <c r="K32" s="183" t="s">
        <v>903</v>
      </c>
      <c r="L32" s="81">
        <v>65</v>
      </c>
      <c r="M32" s="180"/>
      <c r="N32" s="180"/>
      <c r="O32" s="180"/>
      <c r="P32" s="182"/>
      <c r="Q32" s="112" t="s">
        <v>5544</v>
      </c>
      <c r="R32" s="12">
        <f t="shared" si="1"/>
        <v>28</v>
      </c>
      <c r="S32" s="140"/>
      <c r="T32" s="50" t="s">
        <v>5545</v>
      </c>
      <c r="U32" s="184"/>
      <c r="V32" s="185"/>
      <c r="W32" s="16"/>
      <c r="X32" s="53"/>
      <c r="Y32" s="53"/>
      <c r="Z32" s="53"/>
    </row>
    <row r="33" spans="1:26">
      <c r="A33" s="12">
        <f t="shared" si="0"/>
        <v>29</v>
      </c>
      <c r="B33" s="42" t="s">
        <v>900</v>
      </c>
      <c r="C33" s="180">
        <v>2</v>
      </c>
      <c r="D33" s="180">
        <v>1</v>
      </c>
      <c r="E33" s="111" t="s">
        <v>17</v>
      </c>
      <c r="F33" s="111" t="s">
        <v>1150</v>
      </c>
      <c r="G33" s="44"/>
      <c r="H33" s="44"/>
      <c r="I33" s="181"/>
      <c r="J33" s="182"/>
      <c r="K33" s="183" t="s">
        <v>903</v>
      </c>
      <c r="L33" s="81">
        <v>66</v>
      </c>
      <c r="M33" s="180"/>
      <c r="N33" s="180"/>
      <c r="O33" s="180"/>
      <c r="P33" s="182"/>
      <c r="Q33" s="112" t="s">
        <v>5546</v>
      </c>
      <c r="R33" s="12">
        <f t="shared" si="1"/>
        <v>29</v>
      </c>
      <c r="S33" s="140"/>
      <c r="T33" s="50" t="s">
        <v>5547</v>
      </c>
      <c r="U33" s="184"/>
      <c r="V33" s="185"/>
      <c r="W33" s="16"/>
      <c r="X33" s="53"/>
      <c r="Y33" s="53"/>
      <c r="Z33" s="53"/>
    </row>
    <row r="34" spans="1:26">
      <c r="A34" s="12">
        <f t="shared" si="0"/>
        <v>30</v>
      </c>
      <c r="B34" s="42" t="s">
        <v>900</v>
      </c>
      <c r="C34" s="180">
        <v>2</v>
      </c>
      <c r="D34" s="180">
        <v>1</v>
      </c>
      <c r="E34" s="111" t="s">
        <v>17</v>
      </c>
      <c r="F34" s="111" t="s">
        <v>1155</v>
      </c>
      <c r="G34" s="44"/>
      <c r="H34" s="44"/>
      <c r="I34" s="181"/>
      <c r="J34" s="182"/>
      <c r="K34" s="183" t="s">
        <v>903</v>
      </c>
      <c r="L34" s="81">
        <v>67</v>
      </c>
      <c r="M34" s="180"/>
      <c r="N34" s="180"/>
      <c r="O34" s="180"/>
      <c r="P34" s="182"/>
      <c r="Q34" s="112" t="s">
        <v>5548</v>
      </c>
      <c r="R34" s="12">
        <f t="shared" si="1"/>
        <v>30</v>
      </c>
      <c r="S34" s="140"/>
      <c r="T34" s="50" t="s">
        <v>5549</v>
      </c>
      <c r="U34" s="184"/>
      <c r="V34" s="185"/>
      <c r="W34" s="16"/>
      <c r="X34" s="53"/>
      <c r="Y34" s="53"/>
      <c r="Z34" s="53"/>
    </row>
    <row r="35" spans="1:26">
      <c r="A35" s="12">
        <f t="shared" si="0"/>
        <v>31</v>
      </c>
      <c r="B35" s="42" t="s">
        <v>900</v>
      </c>
      <c r="C35" s="180">
        <v>2</v>
      </c>
      <c r="D35" s="180">
        <v>1</v>
      </c>
      <c r="E35" s="111" t="s">
        <v>17</v>
      </c>
      <c r="F35" s="111" t="s">
        <v>1158</v>
      </c>
      <c r="G35" s="44"/>
      <c r="H35" s="44"/>
      <c r="I35" s="181"/>
      <c r="J35" s="182"/>
      <c r="K35" s="183" t="s">
        <v>903</v>
      </c>
      <c r="L35" s="81">
        <v>68</v>
      </c>
      <c r="M35" s="180"/>
      <c r="N35" s="180"/>
      <c r="O35" s="180"/>
      <c r="P35" s="182"/>
      <c r="Q35" s="112" t="s">
        <v>5550</v>
      </c>
      <c r="R35" s="12">
        <f t="shared" si="1"/>
        <v>31</v>
      </c>
      <c r="S35" s="140"/>
      <c r="T35" s="50" t="s">
        <v>5551</v>
      </c>
      <c r="U35" s="184"/>
      <c r="V35" s="185"/>
      <c r="W35" s="16"/>
      <c r="X35" s="53"/>
      <c r="Y35" s="53"/>
      <c r="Z35" s="53"/>
    </row>
    <row r="36" spans="1:26">
      <c r="A36" s="12">
        <f t="shared" si="0"/>
        <v>32</v>
      </c>
      <c r="B36" s="42" t="s">
        <v>900</v>
      </c>
      <c r="C36" s="180">
        <v>2</v>
      </c>
      <c r="D36" s="180">
        <v>1</v>
      </c>
      <c r="E36" s="111" t="s">
        <v>17</v>
      </c>
      <c r="F36" s="111" t="s">
        <v>2137</v>
      </c>
      <c r="G36" s="44"/>
      <c r="H36" s="44"/>
      <c r="I36" s="181"/>
      <c r="J36" s="182"/>
      <c r="K36" s="183" t="s">
        <v>903</v>
      </c>
      <c r="L36" s="81">
        <v>69</v>
      </c>
      <c r="M36" s="180"/>
      <c r="N36" s="180"/>
      <c r="O36" s="180"/>
      <c r="P36" s="182"/>
      <c r="Q36" s="112" t="s">
        <v>5552</v>
      </c>
      <c r="R36" s="12">
        <f t="shared" si="1"/>
        <v>32</v>
      </c>
      <c r="S36" s="140"/>
      <c r="T36" s="50" t="s">
        <v>5553</v>
      </c>
      <c r="U36" s="184"/>
      <c r="V36" s="185"/>
      <c r="W36" s="16"/>
      <c r="X36" s="53"/>
      <c r="Y36" s="53"/>
      <c r="Z36" s="53"/>
    </row>
    <row r="37" spans="1:26">
      <c r="A37" s="12">
        <f t="shared" si="0"/>
        <v>33</v>
      </c>
      <c r="B37" s="42" t="s">
        <v>900</v>
      </c>
      <c r="C37" s="180">
        <v>2</v>
      </c>
      <c r="D37" s="180">
        <v>1</v>
      </c>
      <c r="E37" s="111" t="s">
        <v>17</v>
      </c>
      <c r="F37" s="111" t="s">
        <v>2140</v>
      </c>
      <c r="G37" s="44"/>
      <c r="H37" s="44"/>
      <c r="I37" s="181"/>
      <c r="J37" s="182"/>
      <c r="K37" s="183" t="s">
        <v>903</v>
      </c>
      <c r="L37" s="81">
        <v>70</v>
      </c>
      <c r="M37" s="180"/>
      <c r="N37" s="180"/>
      <c r="O37" s="180"/>
      <c r="P37" s="182"/>
      <c r="Q37" s="112" t="s">
        <v>5554</v>
      </c>
      <c r="R37" s="12">
        <f t="shared" si="1"/>
        <v>33</v>
      </c>
      <c r="S37" s="140"/>
      <c r="T37" s="50" t="s">
        <v>5555</v>
      </c>
      <c r="U37" s="184"/>
      <c r="V37" s="185"/>
      <c r="W37" s="16"/>
      <c r="X37" s="53"/>
      <c r="Y37" s="53"/>
      <c r="Z37" s="53"/>
    </row>
    <row r="38" spans="1:26">
      <c r="A38" s="12">
        <f t="shared" si="0"/>
        <v>34</v>
      </c>
      <c r="B38" s="42" t="s">
        <v>900</v>
      </c>
      <c r="C38" s="180">
        <v>2</v>
      </c>
      <c r="D38" s="180">
        <v>1</v>
      </c>
      <c r="E38" s="111" t="s">
        <v>17</v>
      </c>
      <c r="F38" s="111" t="s">
        <v>2142</v>
      </c>
      <c r="G38" s="44"/>
      <c r="H38" s="44"/>
      <c r="I38" s="181"/>
      <c r="J38" s="182"/>
      <c r="K38" s="183" t="s">
        <v>903</v>
      </c>
      <c r="L38" s="81">
        <v>71</v>
      </c>
      <c r="M38" s="180"/>
      <c r="N38" s="180"/>
      <c r="O38" s="180"/>
      <c r="P38" s="182"/>
      <c r="Q38" s="112" t="s">
        <v>5556</v>
      </c>
      <c r="R38" s="12">
        <f t="shared" si="1"/>
        <v>34</v>
      </c>
      <c r="S38" s="140"/>
      <c r="T38" s="50" t="s">
        <v>5557</v>
      </c>
      <c r="U38" s="184"/>
      <c r="V38" s="185"/>
      <c r="W38" s="16"/>
      <c r="X38" s="53"/>
      <c r="Y38" s="53"/>
      <c r="Z38" s="53"/>
    </row>
    <row r="39" spans="1:26">
      <c r="A39" s="12">
        <f t="shared" si="0"/>
        <v>35</v>
      </c>
      <c r="B39" s="42" t="s">
        <v>900</v>
      </c>
      <c r="C39" s="180">
        <v>2</v>
      </c>
      <c r="D39" s="180">
        <v>1</v>
      </c>
      <c r="E39" s="111" t="s">
        <v>17</v>
      </c>
      <c r="F39" s="111" t="s">
        <v>2145</v>
      </c>
      <c r="G39" s="44"/>
      <c r="H39" s="44"/>
      <c r="I39" s="181"/>
      <c r="J39" s="182"/>
      <c r="K39" s="183" t="s">
        <v>903</v>
      </c>
      <c r="L39" s="81">
        <v>72</v>
      </c>
      <c r="M39" s="180"/>
      <c r="N39" s="180"/>
      <c r="O39" s="180"/>
      <c r="P39" s="182"/>
      <c r="Q39" s="112" t="s">
        <v>5558</v>
      </c>
      <c r="R39" s="12">
        <f t="shared" si="1"/>
        <v>35</v>
      </c>
      <c r="S39" s="140"/>
      <c r="T39" s="50" t="s">
        <v>5559</v>
      </c>
      <c r="U39" s="184"/>
      <c r="V39" s="185"/>
      <c r="W39" s="16"/>
      <c r="X39" s="53"/>
      <c r="Y39" s="53"/>
      <c r="Z39" s="53"/>
    </row>
    <row r="40" spans="1:26">
      <c r="A40" s="12">
        <f t="shared" si="0"/>
        <v>36</v>
      </c>
      <c r="B40" s="42" t="s">
        <v>900</v>
      </c>
      <c r="C40" s="180">
        <v>2</v>
      </c>
      <c r="D40" s="180">
        <v>1</v>
      </c>
      <c r="E40" s="111" t="s">
        <v>17</v>
      </c>
      <c r="F40" s="111" t="s">
        <v>2148</v>
      </c>
      <c r="G40" s="44"/>
      <c r="H40" s="44"/>
      <c r="I40" s="181"/>
      <c r="J40" s="182"/>
      <c r="K40" s="183" t="s">
        <v>903</v>
      </c>
      <c r="L40" s="81">
        <v>73</v>
      </c>
      <c r="M40" s="180"/>
      <c r="N40" s="180"/>
      <c r="O40" s="180"/>
      <c r="P40" s="182"/>
      <c r="Q40" s="112" t="s">
        <v>5560</v>
      </c>
      <c r="R40" s="12">
        <f t="shared" si="1"/>
        <v>36</v>
      </c>
      <c r="S40" s="140"/>
      <c r="T40" s="50" t="s">
        <v>5561</v>
      </c>
      <c r="U40" s="184"/>
      <c r="V40" s="185"/>
      <c r="W40" s="16"/>
      <c r="X40" s="53"/>
      <c r="Y40" s="53"/>
      <c r="Z40" s="53"/>
    </row>
    <row r="41" spans="1:26">
      <c r="A41" s="12">
        <f t="shared" si="0"/>
        <v>37</v>
      </c>
      <c r="B41" s="42" t="s">
        <v>900</v>
      </c>
      <c r="C41" s="180">
        <v>2</v>
      </c>
      <c r="D41" s="180">
        <v>1</v>
      </c>
      <c r="E41" s="111" t="s">
        <v>17</v>
      </c>
      <c r="F41" s="111" t="s">
        <v>2151</v>
      </c>
      <c r="G41" s="44"/>
      <c r="H41" s="44"/>
      <c r="I41" s="181"/>
      <c r="J41" s="182"/>
      <c r="K41" s="183" t="s">
        <v>903</v>
      </c>
      <c r="L41" s="81">
        <v>74</v>
      </c>
      <c r="M41" s="180"/>
      <c r="N41" s="180"/>
      <c r="O41" s="180"/>
      <c r="P41" s="182"/>
      <c r="Q41" s="112" t="s">
        <v>5562</v>
      </c>
      <c r="R41" s="12">
        <f t="shared" si="1"/>
        <v>37</v>
      </c>
      <c r="S41" s="140"/>
      <c r="T41" s="50" t="s">
        <v>5563</v>
      </c>
      <c r="U41" s="184"/>
      <c r="V41" s="185"/>
      <c r="W41" s="16"/>
      <c r="X41" s="53"/>
      <c r="Y41" s="53"/>
      <c r="Z41" s="53"/>
    </row>
    <row r="42" spans="1:26">
      <c r="A42" s="12">
        <f t="shared" si="0"/>
        <v>38</v>
      </c>
      <c r="B42" s="42" t="s">
        <v>900</v>
      </c>
      <c r="C42" s="180">
        <v>2</v>
      </c>
      <c r="D42" s="180">
        <v>1</v>
      </c>
      <c r="E42" s="111" t="s">
        <v>17</v>
      </c>
      <c r="F42" s="111" t="s">
        <v>2154</v>
      </c>
      <c r="G42" s="44"/>
      <c r="H42" s="44"/>
      <c r="I42" s="181"/>
      <c r="J42" s="182"/>
      <c r="K42" s="183" t="s">
        <v>903</v>
      </c>
      <c r="L42" s="81">
        <v>75</v>
      </c>
      <c r="M42" s="180"/>
      <c r="N42" s="180"/>
      <c r="O42" s="180"/>
      <c r="P42" s="182"/>
      <c r="Q42" s="112" t="s">
        <v>5564</v>
      </c>
      <c r="R42" s="12">
        <f t="shared" si="1"/>
        <v>38</v>
      </c>
      <c r="S42" s="140"/>
      <c r="T42" s="50" t="s">
        <v>5565</v>
      </c>
      <c r="U42" s="184"/>
      <c r="V42" s="185"/>
      <c r="W42" s="16"/>
      <c r="X42" s="53"/>
      <c r="Y42" s="53"/>
      <c r="Z42" s="53"/>
    </row>
    <row r="43" spans="1:26">
      <c r="A43" s="12">
        <f t="shared" si="0"/>
        <v>39</v>
      </c>
      <c r="B43" s="42" t="s">
        <v>900</v>
      </c>
      <c r="C43" s="180">
        <v>2</v>
      </c>
      <c r="D43" s="180">
        <v>1</v>
      </c>
      <c r="E43" s="111" t="s">
        <v>17</v>
      </c>
      <c r="F43" s="111" t="s">
        <v>5324</v>
      </c>
      <c r="G43" s="44"/>
      <c r="H43" s="44"/>
      <c r="I43" s="181"/>
      <c r="J43" s="182"/>
      <c r="K43" s="183" t="s">
        <v>903</v>
      </c>
      <c r="L43" s="81">
        <v>76</v>
      </c>
      <c r="M43" s="180"/>
      <c r="N43" s="180"/>
      <c r="O43" s="180"/>
      <c r="P43" s="182"/>
      <c r="Q43" s="112" t="s">
        <v>5566</v>
      </c>
      <c r="R43" s="12">
        <f t="shared" si="1"/>
        <v>39</v>
      </c>
      <c r="S43" s="140"/>
      <c r="T43" s="50" t="s">
        <v>5567</v>
      </c>
      <c r="U43" s="184"/>
      <c r="V43" s="185"/>
      <c r="W43" s="16"/>
      <c r="X43" s="53"/>
      <c r="Y43" s="53"/>
      <c r="Z43" s="53"/>
    </row>
    <row r="44" spans="1:26">
      <c r="A44" s="12">
        <f t="shared" si="0"/>
        <v>40</v>
      </c>
      <c r="B44" s="42" t="s">
        <v>900</v>
      </c>
      <c r="C44" s="180">
        <v>2</v>
      </c>
      <c r="D44" s="180">
        <v>1</v>
      </c>
      <c r="E44" s="111" t="s">
        <v>17</v>
      </c>
      <c r="F44" s="111" t="s">
        <v>5327</v>
      </c>
      <c r="G44" s="44"/>
      <c r="H44" s="44"/>
      <c r="I44" s="181"/>
      <c r="J44" s="182"/>
      <c r="K44" s="183" t="s">
        <v>903</v>
      </c>
      <c r="L44" s="81">
        <v>77</v>
      </c>
      <c r="M44" s="180"/>
      <c r="N44" s="180"/>
      <c r="O44" s="180"/>
      <c r="P44" s="182"/>
      <c r="Q44" s="112" t="s">
        <v>5568</v>
      </c>
      <c r="R44" s="12">
        <f t="shared" si="1"/>
        <v>40</v>
      </c>
      <c r="S44" s="140"/>
      <c r="T44" s="50" t="s">
        <v>5569</v>
      </c>
      <c r="U44" s="184"/>
      <c r="V44" s="185"/>
      <c r="W44" s="186"/>
      <c r="X44" s="53"/>
      <c r="Y44" s="53"/>
      <c r="Z44" s="53"/>
    </row>
    <row r="45" spans="1:26">
      <c r="A45" s="12">
        <f t="shared" si="0"/>
        <v>41</v>
      </c>
      <c r="B45" s="42" t="s">
        <v>900</v>
      </c>
      <c r="C45" s="180">
        <v>2</v>
      </c>
      <c r="D45" s="180">
        <v>1</v>
      </c>
      <c r="E45" s="111" t="s">
        <v>17</v>
      </c>
      <c r="F45" s="111" t="s">
        <v>5330</v>
      </c>
      <c r="G45" s="44"/>
      <c r="H45" s="44"/>
      <c r="I45" s="181"/>
      <c r="J45" s="182"/>
      <c r="K45" s="183" t="s">
        <v>903</v>
      </c>
      <c r="L45" s="81">
        <v>78</v>
      </c>
      <c r="M45" s="180"/>
      <c r="N45" s="180"/>
      <c r="O45" s="180"/>
      <c r="P45" s="182"/>
      <c r="Q45" s="112" t="s">
        <v>5570</v>
      </c>
      <c r="R45" s="12">
        <f t="shared" si="1"/>
        <v>41</v>
      </c>
      <c r="S45" s="140"/>
      <c r="T45" s="50" t="s">
        <v>5571</v>
      </c>
      <c r="U45" s="184"/>
      <c r="V45" s="185"/>
      <c r="W45" s="186"/>
      <c r="X45" s="53"/>
      <c r="Y45" s="53"/>
      <c r="Z45" s="53"/>
    </row>
    <row r="46" spans="1:26">
      <c r="A46" s="12">
        <f t="shared" si="0"/>
        <v>42</v>
      </c>
      <c r="B46" s="42" t="s">
        <v>900</v>
      </c>
      <c r="C46" s="180">
        <v>2</v>
      </c>
      <c r="D46" s="180">
        <v>1</v>
      </c>
      <c r="E46" s="111" t="s">
        <v>17</v>
      </c>
      <c r="F46" s="111" t="s">
        <v>5333</v>
      </c>
      <c r="G46" s="44"/>
      <c r="H46" s="44"/>
      <c r="I46" s="181"/>
      <c r="J46" s="182"/>
      <c r="K46" s="183" t="s">
        <v>903</v>
      </c>
      <c r="L46" s="81">
        <v>79</v>
      </c>
      <c r="M46" s="180"/>
      <c r="N46" s="180"/>
      <c r="O46" s="180"/>
      <c r="P46" s="182"/>
      <c r="Q46" s="112" t="s">
        <v>5572</v>
      </c>
      <c r="R46" s="12">
        <f t="shared" si="1"/>
        <v>42</v>
      </c>
      <c r="S46" s="140"/>
      <c r="T46" s="50" t="s">
        <v>5573</v>
      </c>
      <c r="U46" s="184"/>
      <c r="V46" s="185"/>
      <c r="W46" s="186"/>
      <c r="X46" s="53"/>
      <c r="Y46" s="53"/>
      <c r="Z46" s="53"/>
    </row>
    <row r="47" spans="1:26">
      <c r="A47" s="12">
        <f t="shared" si="0"/>
        <v>43</v>
      </c>
      <c r="B47" s="42" t="s">
        <v>900</v>
      </c>
      <c r="C47" s="180">
        <v>2</v>
      </c>
      <c r="D47" s="180">
        <v>1</v>
      </c>
      <c r="E47" s="111" t="s">
        <v>17</v>
      </c>
      <c r="F47" s="111" t="s">
        <v>5336</v>
      </c>
      <c r="G47" s="44"/>
      <c r="H47" s="44"/>
      <c r="I47" s="181"/>
      <c r="J47" s="182"/>
      <c r="K47" s="183" t="s">
        <v>903</v>
      </c>
      <c r="L47" s="81">
        <v>80</v>
      </c>
      <c r="M47" s="180"/>
      <c r="N47" s="180"/>
      <c r="O47" s="180"/>
      <c r="P47" s="182"/>
      <c r="Q47" s="112" t="s">
        <v>5574</v>
      </c>
      <c r="R47" s="12">
        <f t="shared" si="1"/>
        <v>43</v>
      </c>
      <c r="S47" s="140"/>
      <c r="T47" s="50" t="s">
        <v>5575</v>
      </c>
      <c r="U47" s="184"/>
      <c r="V47" s="185"/>
      <c r="W47" s="186"/>
      <c r="X47" s="53"/>
      <c r="Y47" s="53"/>
      <c r="Z47" s="53"/>
    </row>
    <row r="48" spans="1:26">
      <c r="A48" s="12">
        <f t="shared" si="0"/>
        <v>44</v>
      </c>
      <c r="B48" s="42" t="s">
        <v>900</v>
      </c>
      <c r="C48" s="180">
        <v>2</v>
      </c>
      <c r="D48" s="180">
        <v>1</v>
      </c>
      <c r="E48" s="111" t="s">
        <v>17</v>
      </c>
      <c r="F48" s="111" t="s">
        <v>5576</v>
      </c>
      <c r="G48" s="44"/>
      <c r="H48" s="44"/>
      <c r="I48" s="181"/>
      <c r="J48" s="182"/>
      <c r="K48" s="183" t="s">
        <v>903</v>
      </c>
      <c r="L48" s="81">
        <v>81</v>
      </c>
      <c r="M48" s="180"/>
      <c r="N48" s="180"/>
      <c r="O48" s="180"/>
      <c r="P48" s="182"/>
      <c r="Q48" s="112" t="s">
        <v>5577</v>
      </c>
      <c r="R48" s="12">
        <f t="shared" si="1"/>
        <v>44</v>
      </c>
      <c r="S48" s="140"/>
      <c r="T48" s="50" t="s">
        <v>5578</v>
      </c>
      <c r="U48" s="184"/>
      <c r="V48" s="185"/>
      <c r="W48" s="186"/>
      <c r="X48" s="53"/>
      <c r="Y48" s="53"/>
      <c r="Z48" s="53"/>
    </row>
    <row r="49" spans="1:26">
      <c r="A49" s="12">
        <f t="shared" si="0"/>
        <v>45</v>
      </c>
      <c r="B49" s="42" t="s">
        <v>900</v>
      </c>
      <c r="C49" s="180">
        <v>2</v>
      </c>
      <c r="D49" s="180">
        <v>1</v>
      </c>
      <c r="E49" s="111" t="s">
        <v>17</v>
      </c>
      <c r="F49" s="111" t="s">
        <v>5579</v>
      </c>
      <c r="G49" s="44"/>
      <c r="H49" s="44"/>
      <c r="I49" s="181"/>
      <c r="J49" s="182"/>
      <c r="K49" s="183" t="s">
        <v>903</v>
      </c>
      <c r="L49" s="81">
        <v>82</v>
      </c>
      <c r="M49" s="180"/>
      <c r="N49" s="180"/>
      <c r="O49" s="180"/>
      <c r="P49" s="182"/>
      <c r="Q49" s="112" t="s">
        <v>5580</v>
      </c>
      <c r="R49" s="12">
        <f t="shared" si="1"/>
        <v>45</v>
      </c>
      <c r="S49" s="140"/>
      <c r="T49" s="50" t="s">
        <v>5581</v>
      </c>
      <c r="U49" s="184"/>
      <c r="V49" s="185"/>
      <c r="W49" s="17"/>
      <c r="X49" s="53"/>
      <c r="Y49" s="53"/>
      <c r="Z49" s="53"/>
    </row>
    <row r="50" spans="1:26">
      <c r="A50" s="12">
        <f t="shared" si="0"/>
        <v>46</v>
      </c>
      <c r="B50" s="42" t="s">
        <v>900</v>
      </c>
      <c r="C50" s="180">
        <v>2</v>
      </c>
      <c r="D50" s="180">
        <v>1</v>
      </c>
      <c r="E50" s="111" t="s">
        <v>17</v>
      </c>
      <c r="F50" s="111" t="s">
        <v>5582</v>
      </c>
      <c r="G50" s="44"/>
      <c r="H50" s="44"/>
      <c r="I50" s="181"/>
      <c r="J50" s="182"/>
      <c r="K50" s="183" t="s">
        <v>903</v>
      </c>
      <c r="L50" s="81">
        <v>83</v>
      </c>
      <c r="M50" s="180"/>
      <c r="N50" s="180"/>
      <c r="O50" s="180"/>
      <c r="P50" s="182"/>
      <c r="Q50" s="112" t="s">
        <v>5583</v>
      </c>
      <c r="R50" s="12">
        <f t="shared" si="1"/>
        <v>46</v>
      </c>
      <c r="S50" s="140"/>
      <c r="T50" s="50" t="s">
        <v>5584</v>
      </c>
      <c r="U50" s="184"/>
      <c r="V50" s="185"/>
      <c r="W50" s="17"/>
      <c r="X50" s="53"/>
      <c r="Y50" s="53"/>
      <c r="Z50" s="53"/>
    </row>
    <row r="51" spans="1:26">
      <c r="A51" s="12">
        <f t="shared" si="0"/>
        <v>47</v>
      </c>
      <c r="B51" s="42" t="s">
        <v>900</v>
      </c>
      <c r="C51" s="180">
        <v>2</v>
      </c>
      <c r="D51" s="180">
        <v>1</v>
      </c>
      <c r="E51" s="111" t="s">
        <v>17</v>
      </c>
      <c r="F51" s="111" t="s">
        <v>5585</v>
      </c>
      <c r="G51" s="44"/>
      <c r="H51" s="44"/>
      <c r="I51" s="181"/>
      <c r="J51" s="182"/>
      <c r="K51" s="183" t="s">
        <v>903</v>
      </c>
      <c r="L51" s="81">
        <v>84</v>
      </c>
      <c r="M51" s="180"/>
      <c r="N51" s="180"/>
      <c r="O51" s="180"/>
      <c r="P51" s="182"/>
      <c r="Q51" s="112" t="s">
        <v>5586</v>
      </c>
      <c r="R51" s="12">
        <f t="shared" si="1"/>
        <v>47</v>
      </c>
      <c r="S51" s="140"/>
      <c r="T51" s="50" t="s">
        <v>5587</v>
      </c>
      <c r="U51" s="184"/>
      <c r="V51" s="185"/>
      <c r="W51" s="17"/>
      <c r="X51" s="53"/>
      <c r="Y51" s="53"/>
      <c r="Z51" s="53"/>
    </row>
    <row r="52" spans="1:26">
      <c r="A52" s="12">
        <f t="shared" si="0"/>
        <v>48</v>
      </c>
      <c r="B52" s="42" t="s">
        <v>900</v>
      </c>
      <c r="C52" s="180">
        <v>2</v>
      </c>
      <c r="D52" s="180">
        <v>1</v>
      </c>
      <c r="E52" s="111" t="s">
        <v>17</v>
      </c>
      <c r="F52" s="111" t="s">
        <v>5588</v>
      </c>
      <c r="G52" s="44"/>
      <c r="H52" s="44"/>
      <c r="I52" s="181"/>
      <c r="J52" s="182"/>
      <c r="K52" s="183" t="s">
        <v>903</v>
      </c>
      <c r="L52" s="81">
        <v>85</v>
      </c>
      <c r="M52" s="180"/>
      <c r="N52" s="180"/>
      <c r="O52" s="180"/>
      <c r="P52" s="182"/>
      <c r="Q52" s="112" t="s">
        <v>5589</v>
      </c>
      <c r="R52" s="12">
        <f t="shared" si="1"/>
        <v>48</v>
      </c>
      <c r="S52" s="140"/>
      <c r="T52" s="50" t="s">
        <v>5590</v>
      </c>
      <c r="U52" s="184"/>
      <c r="V52" s="185"/>
      <c r="W52" s="17"/>
      <c r="X52" s="53"/>
      <c r="Y52" s="53"/>
      <c r="Z52" s="53"/>
    </row>
    <row r="53" spans="1:26">
      <c r="A53" s="12">
        <f t="shared" si="0"/>
        <v>49</v>
      </c>
      <c r="B53" s="42" t="s">
        <v>900</v>
      </c>
      <c r="C53" s="180">
        <v>2</v>
      </c>
      <c r="D53" s="180">
        <v>1</v>
      </c>
      <c r="E53" s="111" t="s">
        <v>17</v>
      </c>
      <c r="F53" s="111" t="s">
        <v>5591</v>
      </c>
      <c r="G53" s="44"/>
      <c r="H53" s="44"/>
      <c r="I53" s="181"/>
      <c r="J53" s="182"/>
      <c r="K53" s="183" t="s">
        <v>903</v>
      </c>
      <c r="L53" s="81">
        <v>86</v>
      </c>
      <c r="M53" s="180"/>
      <c r="N53" s="180"/>
      <c r="O53" s="180"/>
      <c r="P53" s="182"/>
      <c r="Q53" s="112" t="s">
        <v>5592</v>
      </c>
      <c r="R53" s="12">
        <f t="shared" si="1"/>
        <v>49</v>
      </c>
      <c r="S53" s="140"/>
      <c r="T53" s="50" t="s">
        <v>5593</v>
      </c>
      <c r="U53" s="184"/>
      <c r="V53" s="185"/>
      <c r="W53" s="17"/>
      <c r="X53" s="53"/>
      <c r="Y53" s="53"/>
      <c r="Z53" s="53"/>
    </row>
    <row r="54" spans="1:26">
      <c r="A54" s="12">
        <f t="shared" si="0"/>
        <v>50</v>
      </c>
      <c r="B54" s="42" t="s">
        <v>900</v>
      </c>
      <c r="C54" s="180">
        <v>2</v>
      </c>
      <c r="D54" s="180">
        <v>1</v>
      </c>
      <c r="E54" s="111" t="s">
        <v>17</v>
      </c>
      <c r="F54" s="111" t="s">
        <v>5594</v>
      </c>
      <c r="G54" s="44"/>
      <c r="H54" s="44"/>
      <c r="I54" s="181"/>
      <c r="J54" s="182"/>
      <c r="K54" s="183" t="s">
        <v>903</v>
      </c>
      <c r="L54" s="81">
        <v>87</v>
      </c>
      <c r="M54" s="180"/>
      <c r="N54" s="180"/>
      <c r="O54" s="180"/>
      <c r="P54" s="182"/>
      <c r="Q54" s="112" t="s">
        <v>5595</v>
      </c>
      <c r="R54" s="12">
        <f t="shared" si="1"/>
        <v>50</v>
      </c>
      <c r="S54" s="140"/>
      <c r="T54" s="50" t="s">
        <v>5596</v>
      </c>
      <c r="U54" s="184"/>
      <c r="V54" s="185"/>
      <c r="W54" s="17"/>
      <c r="X54" s="53"/>
      <c r="Y54" s="53"/>
      <c r="Z54" s="53"/>
    </row>
    <row r="55" spans="1:26">
      <c r="A55" s="12">
        <f t="shared" si="0"/>
        <v>51</v>
      </c>
      <c r="B55" s="42" t="s">
        <v>900</v>
      </c>
      <c r="C55" s="180">
        <v>2</v>
      </c>
      <c r="D55" s="180">
        <v>1</v>
      </c>
      <c r="E55" s="111" t="s">
        <v>17</v>
      </c>
      <c r="F55" s="111" t="s">
        <v>5597</v>
      </c>
      <c r="G55" s="44"/>
      <c r="H55" s="44"/>
      <c r="I55" s="181"/>
      <c r="J55" s="182"/>
      <c r="K55" s="183" t="s">
        <v>903</v>
      </c>
      <c r="L55" s="81">
        <v>88</v>
      </c>
      <c r="M55" s="180"/>
      <c r="N55" s="180"/>
      <c r="O55" s="180"/>
      <c r="P55" s="182"/>
      <c r="Q55" s="112" t="s">
        <v>5598</v>
      </c>
      <c r="R55" s="12">
        <f t="shared" si="1"/>
        <v>51</v>
      </c>
      <c r="S55" s="140"/>
      <c r="T55" s="50" t="s">
        <v>5599</v>
      </c>
      <c r="U55" s="184"/>
      <c r="V55" s="185"/>
      <c r="W55" s="17"/>
      <c r="X55" s="53"/>
      <c r="Y55" s="53"/>
      <c r="Z55" s="53"/>
    </row>
    <row r="56" spans="1:26" ht="367.2">
      <c r="A56" s="12">
        <f t="shared" si="0"/>
        <v>52</v>
      </c>
      <c r="B56" s="42" t="s">
        <v>900</v>
      </c>
      <c r="C56" s="180">
        <v>2</v>
      </c>
      <c r="D56" s="180">
        <v>1</v>
      </c>
      <c r="E56" s="43" t="s">
        <v>53</v>
      </c>
      <c r="F56" s="43"/>
      <c r="G56" s="44"/>
      <c r="H56" s="44"/>
      <c r="I56" s="181"/>
      <c r="J56" s="182"/>
      <c r="K56" s="187" t="s">
        <v>994</v>
      </c>
      <c r="L56" s="180"/>
      <c r="M56" s="180"/>
      <c r="N56" s="180"/>
      <c r="O56" s="180"/>
      <c r="P56" s="182"/>
      <c r="Q56" s="49" t="s">
        <v>995</v>
      </c>
      <c r="R56" s="12">
        <f t="shared" si="1"/>
        <v>52</v>
      </c>
      <c r="S56" s="140"/>
      <c r="T56" s="50" t="s">
        <v>5600</v>
      </c>
      <c r="U56" s="51" t="s">
        <v>996</v>
      </c>
      <c r="V56" s="17"/>
      <c r="W56" s="17"/>
      <c r="X56" s="53"/>
      <c r="Y56" s="53"/>
      <c r="Z56" s="53"/>
    </row>
    <row r="57" spans="1:26" ht="75.599999999999994">
      <c r="A57" s="12">
        <f t="shared" si="0"/>
        <v>53</v>
      </c>
      <c r="B57" s="42" t="s">
        <v>900</v>
      </c>
      <c r="C57" s="180">
        <v>2</v>
      </c>
      <c r="D57" s="180">
        <v>1</v>
      </c>
      <c r="E57" s="43" t="s">
        <v>53</v>
      </c>
      <c r="F57" s="43" t="s">
        <v>27</v>
      </c>
      <c r="G57" s="44"/>
      <c r="H57" s="44"/>
      <c r="I57" s="181"/>
      <c r="J57" s="182"/>
      <c r="K57" s="183" t="s">
        <v>997</v>
      </c>
      <c r="L57" s="180" t="s">
        <v>25</v>
      </c>
      <c r="M57" s="81">
        <v>1</v>
      </c>
      <c r="N57" s="180"/>
      <c r="O57" s="180"/>
      <c r="P57" s="182"/>
      <c r="Q57" s="49" t="s">
        <v>998</v>
      </c>
      <c r="R57" s="12">
        <f t="shared" si="1"/>
        <v>53</v>
      </c>
      <c r="S57" s="140"/>
      <c r="T57" s="50" t="s">
        <v>999</v>
      </c>
      <c r="U57" s="184"/>
      <c r="V57" s="17"/>
      <c r="W57" s="17"/>
      <c r="X57" s="53"/>
      <c r="Y57" s="53"/>
      <c r="Z57" s="53"/>
    </row>
    <row r="58" spans="1:26" ht="21.6">
      <c r="A58" s="12">
        <f t="shared" si="0"/>
        <v>54</v>
      </c>
      <c r="B58" s="42" t="s">
        <v>900</v>
      </c>
      <c r="C58" s="180">
        <v>2</v>
      </c>
      <c r="D58" s="180">
        <v>1</v>
      </c>
      <c r="E58" s="43" t="s">
        <v>53</v>
      </c>
      <c r="F58" s="43" t="s">
        <v>34</v>
      </c>
      <c r="G58" s="44"/>
      <c r="H58" s="44"/>
      <c r="I58" s="181"/>
      <c r="J58" s="182"/>
      <c r="K58" s="183" t="s">
        <v>997</v>
      </c>
      <c r="L58" s="180" t="s">
        <v>25</v>
      </c>
      <c r="M58" s="81">
        <v>2</v>
      </c>
      <c r="N58" s="180"/>
      <c r="O58" s="180"/>
      <c r="P58" s="182"/>
      <c r="Q58" s="49" t="s">
        <v>1000</v>
      </c>
      <c r="R58" s="12">
        <f t="shared" si="1"/>
        <v>54</v>
      </c>
      <c r="S58" s="140"/>
      <c r="T58" s="50" t="s">
        <v>1001</v>
      </c>
      <c r="U58" s="184"/>
      <c r="V58" s="17"/>
      <c r="W58" s="17"/>
      <c r="X58" s="53"/>
      <c r="Y58" s="53"/>
      <c r="Z58" s="53"/>
    </row>
    <row r="59" spans="1:26" ht="21.6">
      <c r="A59" s="12">
        <f t="shared" si="0"/>
        <v>55</v>
      </c>
      <c r="B59" s="42" t="s">
        <v>900</v>
      </c>
      <c r="C59" s="180">
        <v>2</v>
      </c>
      <c r="D59" s="180">
        <v>1</v>
      </c>
      <c r="E59" s="43" t="s">
        <v>53</v>
      </c>
      <c r="F59" s="43" t="s">
        <v>36</v>
      </c>
      <c r="G59" s="44"/>
      <c r="H59" s="44"/>
      <c r="I59" s="181"/>
      <c r="J59" s="182"/>
      <c r="K59" s="183" t="s">
        <v>1002</v>
      </c>
      <c r="L59" s="180"/>
      <c r="M59" s="181"/>
      <c r="N59" s="181"/>
      <c r="O59" s="181"/>
      <c r="P59" s="182"/>
      <c r="Q59" s="49" t="s">
        <v>1003</v>
      </c>
      <c r="R59" s="12">
        <f t="shared" si="1"/>
        <v>55</v>
      </c>
      <c r="S59" s="140"/>
      <c r="T59" s="50"/>
      <c r="U59" s="184"/>
      <c r="V59" s="17"/>
      <c r="W59" s="17"/>
      <c r="X59" s="53"/>
      <c r="Y59" s="53"/>
      <c r="Z59" s="53"/>
    </row>
    <row r="60" spans="1:26" ht="32.4">
      <c r="A60" s="12">
        <f t="shared" si="0"/>
        <v>56</v>
      </c>
      <c r="B60" s="42" t="s">
        <v>900</v>
      </c>
      <c r="C60" s="180">
        <v>2</v>
      </c>
      <c r="D60" s="180">
        <v>1</v>
      </c>
      <c r="E60" s="43" t="s">
        <v>53</v>
      </c>
      <c r="F60" s="43" t="s">
        <v>36</v>
      </c>
      <c r="G60" s="44"/>
      <c r="H60" s="44"/>
      <c r="I60" s="181"/>
      <c r="J60" s="182"/>
      <c r="K60" s="183" t="s">
        <v>1004</v>
      </c>
      <c r="L60" s="180" t="s">
        <v>107</v>
      </c>
      <c r="M60" s="81">
        <v>3</v>
      </c>
      <c r="N60" s="181" t="s">
        <v>25</v>
      </c>
      <c r="O60" s="181"/>
      <c r="P60" s="182"/>
      <c r="Q60" s="49"/>
      <c r="R60" s="12">
        <f t="shared" si="1"/>
        <v>56</v>
      </c>
      <c r="S60" s="140"/>
      <c r="T60" s="50" t="s">
        <v>1005</v>
      </c>
      <c r="U60" s="51" t="s">
        <v>43</v>
      </c>
      <c r="V60" s="17"/>
      <c r="W60" s="17"/>
      <c r="X60" s="53"/>
      <c r="Y60" s="53"/>
      <c r="Z60" s="53"/>
    </row>
    <row r="61" spans="1:26" ht="21.6">
      <c r="A61" s="12">
        <f t="shared" si="0"/>
        <v>57</v>
      </c>
      <c r="B61" s="42" t="s">
        <v>900</v>
      </c>
      <c r="C61" s="180">
        <v>2</v>
      </c>
      <c r="D61" s="180">
        <v>1</v>
      </c>
      <c r="E61" s="43" t="s">
        <v>53</v>
      </c>
      <c r="F61" s="43" t="s">
        <v>36</v>
      </c>
      <c r="G61" s="44"/>
      <c r="H61" s="44"/>
      <c r="I61" s="181"/>
      <c r="J61" s="182"/>
      <c r="K61" s="183" t="s">
        <v>997</v>
      </c>
      <c r="L61" s="180" t="s">
        <v>25</v>
      </c>
      <c r="M61" s="81" t="s">
        <v>420</v>
      </c>
      <c r="N61" s="181"/>
      <c r="O61" s="181"/>
      <c r="P61" s="182"/>
      <c r="Q61" s="49"/>
      <c r="R61" s="12">
        <f t="shared" si="1"/>
        <v>57</v>
      </c>
      <c r="S61" s="140"/>
      <c r="T61" s="50" t="s">
        <v>1006</v>
      </c>
      <c r="U61" s="184"/>
      <c r="V61" s="17"/>
      <c r="W61" s="17"/>
      <c r="X61" s="53"/>
      <c r="Y61" s="53"/>
      <c r="Z61" s="53"/>
    </row>
    <row r="62" spans="1:26">
      <c r="A62" s="12">
        <f t="shared" si="0"/>
        <v>58</v>
      </c>
      <c r="B62" s="42" t="s">
        <v>900</v>
      </c>
      <c r="C62" s="180">
        <v>2</v>
      </c>
      <c r="D62" s="180">
        <v>1</v>
      </c>
      <c r="E62" s="43" t="s">
        <v>53</v>
      </c>
      <c r="F62" s="43" t="s">
        <v>44</v>
      </c>
      <c r="G62" s="44"/>
      <c r="H62" s="44"/>
      <c r="I62" s="181"/>
      <c r="J62" s="182"/>
      <c r="K62" s="183" t="s">
        <v>997</v>
      </c>
      <c r="L62" s="180" t="s">
        <v>25</v>
      </c>
      <c r="M62" s="81">
        <v>4</v>
      </c>
      <c r="N62" s="181"/>
      <c r="O62" s="181"/>
      <c r="P62" s="182"/>
      <c r="Q62" s="49" t="s">
        <v>1007</v>
      </c>
      <c r="R62" s="12">
        <f t="shared" si="1"/>
        <v>58</v>
      </c>
      <c r="S62" s="140"/>
      <c r="T62" s="50" t="s">
        <v>1008</v>
      </c>
      <c r="U62" s="184"/>
      <c r="V62" s="17"/>
      <c r="W62" s="17"/>
      <c r="X62" s="53"/>
      <c r="Y62" s="53"/>
      <c r="Z62" s="53"/>
    </row>
    <row r="63" spans="1:26">
      <c r="A63" s="12">
        <f t="shared" si="0"/>
        <v>59</v>
      </c>
      <c r="B63" s="42" t="s">
        <v>900</v>
      </c>
      <c r="C63" s="180">
        <v>2</v>
      </c>
      <c r="D63" s="180">
        <v>1</v>
      </c>
      <c r="E63" s="43" t="s">
        <v>53</v>
      </c>
      <c r="F63" s="43" t="s">
        <v>114</v>
      </c>
      <c r="G63" s="44"/>
      <c r="H63" s="44"/>
      <c r="I63" s="181"/>
      <c r="J63" s="182"/>
      <c r="K63" s="183" t="s">
        <v>997</v>
      </c>
      <c r="L63" s="180" t="s">
        <v>25</v>
      </c>
      <c r="M63" s="81">
        <v>5</v>
      </c>
      <c r="N63" s="181"/>
      <c r="O63" s="181"/>
      <c r="P63" s="182"/>
      <c r="Q63" s="49" t="s">
        <v>1009</v>
      </c>
      <c r="R63" s="12">
        <f t="shared" si="1"/>
        <v>59</v>
      </c>
      <c r="S63" s="140"/>
      <c r="T63" s="50" t="s">
        <v>1010</v>
      </c>
      <c r="U63" s="184"/>
      <c r="V63" s="17"/>
      <c r="W63" s="17"/>
      <c r="X63" s="53"/>
      <c r="Y63" s="53"/>
      <c r="Z63" s="53"/>
    </row>
    <row r="64" spans="1:26">
      <c r="A64" s="12">
        <f t="shared" si="0"/>
        <v>60</v>
      </c>
      <c r="B64" s="42" t="s">
        <v>900</v>
      </c>
      <c r="C64" s="180">
        <v>2</v>
      </c>
      <c r="D64" s="180">
        <v>1</v>
      </c>
      <c r="E64" s="43" t="s">
        <v>53</v>
      </c>
      <c r="F64" s="43" t="s">
        <v>638</v>
      </c>
      <c r="G64" s="44"/>
      <c r="H64" s="44"/>
      <c r="I64" s="181"/>
      <c r="J64" s="182"/>
      <c r="K64" s="183" t="s">
        <v>997</v>
      </c>
      <c r="L64" s="180" t="s">
        <v>25</v>
      </c>
      <c r="M64" s="81">
        <v>6</v>
      </c>
      <c r="N64" s="181"/>
      <c r="O64" s="181"/>
      <c r="P64" s="182"/>
      <c r="Q64" s="49" t="s">
        <v>1011</v>
      </c>
      <c r="R64" s="12">
        <f t="shared" si="1"/>
        <v>60</v>
      </c>
      <c r="S64" s="140"/>
      <c r="T64" s="50" t="s">
        <v>1012</v>
      </c>
      <c r="U64" s="184"/>
      <c r="V64" s="17"/>
      <c r="W64" s="17"/>
      <c r="X64" s="53"/>
      <c r="Y64" s="53"/>
      <c r="Z64" s="53"/>
    </row>
    <row r="65" spans="1:26">
      <c r="A65" s="12">
        <f t="shared" si="0"/>
        <v>61</v>
      </c>
      <c r="B65" s="42" t="s">
        <v>900</v>
      </c>
      <c r="C65" s="180">
        <v>2</v>
      </c>
      <c r="D65" s="180">
        <v>1</v>
      </c>
      <c r="E65" s="43" t="s">
        <v>53</v>
      </c>
      <c r="F65" s="43" t="s">
        <v>130</v>
      </c>
      <c r="G65" s="44"/>
      <c r="H65" s="44"/>
      <c r="I65" s="181"/>
      <c r="J65" s="182"/>
      <c r="K65" s="183" t="s">
        <v>997</v>
      </c>
      <c r="L65" s="180" t="s">
        <v>25</v>
      </c>
      <c r="M65" s="180" t="s">
        <v>1013</v>
      </c>
      <c r="N65" s="181"/>
      <c r="O65" s="181"/>
      <c r="P65" s="182"/>
      <c r="Q65" s="49" t="s">
        <v>1014</v>
      </c>
      <c r="R65" s="12">
        <f t="shared" si="1"/>
        <v>61</v>
      </c>
      <c r="S65" s="140"/>
      <c r="T65" s="50" t="s">
        <v>1015</v>
      </c>
      <c r="U65" s="184"/>
      <c r="V65" s="17"/>
      <c r="W65" s="17"/>
      <c r="X65" s="53"/>
      <c r="Y65" s="53"/>
      <c r="Z65" s="53"/>
    </row>
    <row r="66" spans="1:26" ht="86.4">
      <c r="A66" s="12">
        <f t="shared" si="0"/>
        <v>62</v>
      </c>
      <c r="B66" s="42" t="s">
        <v>900</v>
      </c>
      <c r="C66" s="180">
        <v>2</v>
      </c>
      <c r="D66" s="180">
        <v>1</v>
      </c>
      <c r="E66" s="43" t="s">
        <v>63</v>
      </c>
      <c r="F66" s="43"/>
      <c r="G66" s="44"/>
      <c r="H66" s="44"/>
      <c r="I66" s="181"/>
      <c r="J66" s="182"/>
      <c r="K66" s="183" t="s">
        <v>1016</v>
      </c>
      <c r="L66" s="181"/>
      <c r="M66" s="181"/>
      <c r="N66" s="181"/>
      <c r="O66" s="181"/>
      <c r="P66" s="182"/>
      <c r="Q66" s="49" t="s">
        <v>1017</v>
      </c>
      <c r="R66" s="12">
        <f t="shared" si="1"/>
        <v>62</v>
      </c>
      <c r="S66" s="140"/>
      <c r="T66" s="50"/>
      <c r="U66" s="184"/>
      <c r="V66" s="17"/>
      <c r="W66" s="17"/>
      <c r="X66" s="53"/>
      <c r="Y66" s="53"/>
      <c r="Z66" s="53"/>
    </row>
    <row r="67" spans="1:26" ht="21.6">
      <c r="A67" s="12">
        <f t="shared" si="0"/>
        <v>63</v>
      </c>
      <c r="B67" s="42" t="s">
        <v>900</v>
      </c>
      <c r="C67" s="180">
        <v>2</v>
      </c>
      <c r="D67" s="180">
        <v>1</v>
      </c>
      <c r="E67" s="43" t="s">
        <v>63</v>
      </c>
      <c r="F67" s="43" t="s">
        <v>27</v>
      </c>
      <c r="G67" s="44"/>
      <c r="H67" s="44"/>
      <c r="I67" s="181"/>
      <c r="J67" s="182"/>
      <c r="K67" s="188" t="s">
        <v>1018</v>
      </c>
      <c r="L67" s="181"/>
      <c r="M67" s="181"/>
      <c r="N67" s="181"/>
      <c r="O67" s="181"/>
      <c r="P67" s="182"/>
      <c r="Q67" s="49" t="s">
        <v>1019</v>
      </c>
      <c r="R67" s="12">
        <f t="shared" si="1"/>
        <v>63</v>
      </c>
      <c r="S67" s="140"/>
      <c r="T67" s="50"/>
      <c r="U67" s="184"/>
      <c r="V67" s="17"/>
      <c r="W67" s="17"/>
      <c r="X67" s="53"/>
      <c r="Y67" s="53"/>
      <c r="Z67" s="53"/>
    </row>
    <row r="68" spans="1:26" ht="43.2">
      <c r="A68" s="12">
        <f t="shared" si="0"/>
        <v>64</v>
      </c>
      <c r="B68" s="42" t="s">
        <v>900</v>
      </c>
      <c r="C68" s="180">
        <v>2</v>
      </c>
      <c r="D68" s="180">
        <v>1</v>
      </c>
      <c r="E68" s="43" t="s">
        <v>63</v>
      </c>
      <c r="F68" s="43" t="s">
        <v>27</v>
      </c>
      <c r="G68" s="44"/>
      <c r="H68" s="44"/>
      <c r="I68" s="181"/>
      <c r="J68" s="182"/>
      <c r="K68" s="183" t="s">
        <v>1004</v>
      </c>
      <c r="L68" s="181" t="s">
        <v>104</v>
      </c>
      <c r="M68" s="181" t="s">
        <v>605</v>
      </c>
      <c r="N68" s="181"/>
      <c r="O68" s="181"/>
      <c r="P68" s="182"/>
      <c r="Q68" s="49"/>
      <c r="R68" s="12">
        <f t="shared" si="1"/>
        <v>64</v>
      </c>
      <c r="S68" s="140"/>
      <c r="T68" s="50" t="s">
        <v>1020</v>
      </c>
      <c r="U68" s="51" t="s">
        <v>43</v>
      </c>
      <c r="V68" s="17"/>
      <c r="W68" s="17"/>
      <c r="X68" s="53"/>
      <c r="Y68" s="53"/>
      <c r="Z68" s="53"/>
    </row>
    <row r="69" spans="1:26" ht="32.4">
      <c r="A69" s="12">
        <f t="shared" si="0"/>
        <v>65</v>
      </c>
      <c r="B69" s="42" t="s">
        <v>900</v>
      </c>
      <c r="C69" s="180">
        <v>2</v>
      </c>
      <c r="D69" s="180">
        <v>1</v>
      </c>
      <c r="E69" s="43" t="s">
        <v>63</v>
      </c>
      <c r="F69" s="43" t="s">
        <v>27</v>
      </c>
      <c r="G69" s="44"/>
      <c r="H69" s="44"/>
      <c r="I69" s="181"/>
      <c r="J69" s="182"/>
      <c r="K69" s="183" t="s">
        <v>903</v>
      </c>
      <c r="L69" s="181" t="s">
        <v>372</v>
      </c>
      <c r="M69" s="181"/>
      <c r="N69" s="181"/>
      <c r="O69" s="181"/>
      <c r="P69" s="182"/>
      <c r="Q69" s="49"/>
      <c r="R69" s="12">
        <f t="shared" si="1"/>
        <v>65</v>
      </c>
      <c r="S69" s="49" t="s">
        <v>1021</v>
      </c>
      <c r="T69" s="50" t="s">
        <v>1022</v>
      </c>
      <c r="U69" s="51" t="s">
        <v>43</v>
      </c>
      <c r="V69" s="17"/>
      <c r="W69" s="17"/>
      <c r="X69" s="53"/>
      <c r="Y69" s="53"/>
      <c r="Z69" s="53"/>
    </row>
    <row r="70" spans="1:26" ht="32.4">
      <c r="A70" s="12">
        <f t="shared" si="0"/>
        <v>66</v>
      </c>
      <c r="B70" s="42" t="s">
        <v>900</v>
      </c>
      <c r="C70" s="180">
        <v>2</v>
      </c>
      <c r="D70" s="180">
        <v>1</v>
      </c>
      <c r="E70" s="43" t="s">
        <v>63</v>
      </c>
      <c r="F70" s="43" t="s">
        <v>27</v>
      </c>
      <c r="G70" s="44"/>
      <c r="H70" s="44"/>
      <c r="I70" s="181"/>
      <c r="J70" s="182"/>
      <c r="K70" s="183" t="s">
        <v>903</v>
      </c>
      <c r="L70" s="181" t="s">
        <v>1023</v>
      </c>
      <c r="M70" s="181"/>
      <c r="N70" s="181"/>
      <c r="O70" s="181"/>
      <c r="P70" s="182"/>
      <c r="Q70" s="49"/>
      <c r="R70" s="12">
        <f t="shared" si="1"/>
        <v>66</v>
      </c>
      <c r="S70" s="49" t="s">
        <v>1024</v>
      </c>
      <c r="T70" s="50" t="s">
        <v>1025</v>
      </c>
      <c r="U70" s="51" t="s">
        <v>43</v>
      </c>
      <c r="V70" s="17"/>
      <c r="W70" s="17"/>
      <c r="X70" s="53"/>
      <c r="Y70" s="53"/>
      <c r="Z70" s="53"/>
    </row>
    <row r="71" spans="1:26" ht="32.4">
      <c r="A71" s="12">
        <f t="shared" si="0"/>
        <v>67</v>
      </c>
      <c r="B71" s="42" t="s">
        <v>900</v>
      </c>
      <c r="C71" s="180">
        <v>2</v>
      </c>
      <c r="D71" s="180">
        <v>1</v>
      </c>
      <c r="E71" s="43" t="s">
        <v>63</v>
      </c>
      <c r="F71" s="43" t="s">
        <v>27</v>
      </c>
      <c r="G71" s="44"/>
      <c r="H71" s="44"/>
      <c r="I71" s="181"/>
      <c r="J71" s="182"/>
      <c r="K71" s="183" t="s">
        <v>903</v>
      </c>
      <c r="L71" s="181" t="s">
        <v>1026</v>
      </c>
      <c r="M71" s="181"/>
      <c r="N71" s="181"/>
      <c r="O71" s="181"/>
      <c r="P71" s="182"/>
      <c r="Q71" s="49"/>
      <c r="R71" s="12">
        <f t="shared" si="1"/>
        <v>67</v>
      </c>
      <c r="S71" s="49" t="s">
        <v>1027</v>
      </c>
      <c r="T71" s="50" t="s">
        <v>1028</v>
      </c>
      <c r="U71" s="51" t="s">
        <v>43</v>
      </c>
      <c r="V71" s="17"/>
      <c r="W71" s="17"/>
      <c r="X71" s="53"/>
      <c r="Y71" s="53"/>
      <c r="Z71" s="53"/>
    </row>
    <row r="72" spans="1:26" ht="86.4">
      <c r="A72" s="12">
        <f t="shared" ref="A72:A107" si="2">(A71+1)</f>
        <v>68</v>
      </c>
      <c r="B72" s="42" t="s">
        <v>900</v>
      </c>
      <c r="C72" s="180">
        <v>2</v>
      </c>
      <c r="D72" s="180">
        <v>1</v>
      </c>
      <c r="E72" s="43" t="s">
        <v>63</v>
      </c>
      <c r="F72" s="43" t="s">
        <v>34</v>
      </c>
      <c r="G72" s="44"/>
      <c r="H72" s="44"/>
      <c r="I72" s="181"/>
      <c r="J72" s="182"/>
      <c r="K72" s="183" t="s">
        <v>1018</v>
      </c>
      <c r="L72" s="181"/>
      <c r="M72" s="181"/>
      <c r="N72" s="181"/>
      <c r="O72" s="181"/>
      <c r="P72" s="182"/>
      <c r="Q72" s="49" t="s">
        <v>1029</v>
      </c>
      <c r="R72" s="12">
        <f t="shared" ref="R72:R107" si="3">(R71+1)</f>
        <v>68</v>
      </c>
      <c r="S72" s="140"/>
      <c r="T72" s="50"/>
      <c r="U72" s="184"/>
      <c r="V72" s="17"/>
      <c r="W72" s="17"/>
      <c r="X72" s="53"/>
      <c r="Y72" s="53"/>
      <c r="Z72" s="53"/>
    </row>
    <row r="73" spans="1:26" ht="75.599999999999994">
      <c r="A73" s="12">
        <f t="shared" si="2"/>
        <v>69</v>
      </c>
      <c r="B73" s="42" t="s">
        <v>900</v>
      </c>
      <c r="C73" s="180">
        <v>2</v>
      </c>
      <c r="D73" s="180">
        <v>1</v>
      </c>
      <c r="E73" s="43" t="s">
        <v>63</v>
      </c>
      <c r="F73" s="43" t="s">
        <v>34</v>
      </c>
      <c r="G73" s="44"/>
      <c r="H73" s="44"/>
      <c r="I73" s="181"/>
      <c r="J73" s="182"/>
      <c r="K73" s="183" t="s">
        <v>1004</v>
      </c>
      <c r="L73" s="181" t="s">
        <v>104</v>
      </c>
      <c r="M73" s="181" t="s">
        <v>578</v>
      </c>
      <c r="N73" s="181"/>
      <c r="O73" s="181"/>
      <c r="P73" s="182"/>
      <c r="Q73" s="49"/>
      <c r="R73" s="12">
        <f t="shared" si="3"/>
        <v>69</v>
      </c>
      <c r="S73" s="140"/>
      <c r="T73" s="50" t="s">
        <v>1030</v>
      </c>
      <c r="U73" s="51" t="s">
        <v>43</v>
      </c>
      <c r="V73" s="17"/>
      <c r="W73" s="17"/>
      <c r="X73" s="53"/>
      <c r="Y73" s="53"/>
      <c r="Z73" s="53"/>
    </row>
    <row r="74" spans="1:26" ht="43.2">
      <c r="A74" s="12">
        <f t="shared" si="2"/>
        <v>70</v>
      </c>
      <c r="B74" s="42" t="s">
        <v>900</v>
      </c>
      <c r="C74" s="180">
        <v>2</v>
      </c>
      <c r="D74" s="180">
        <v>1</v>
      </c>
      <c r="E74" s="43" t="s">
        <v>63</v>
      </c>
      <c r="F74" s="43" t="s">
        <v>34</v>
      </c>
      <c r="G74" s="44"/>
      <c r="H74" s="44"/>
      <c r="I74" s="181"/>
      <c r="J74" s="182"/>
      <c r="K74" s="183" t="s">
        <v>903</v>
      </c>
      <c r="L74" s="181" t="s">
        <v>1031</v>
      </c>
      <c r="M74" s="181"/>
      <c r="N74" s="181"/>
      <c r="O74" s="181"/>
      <c r="P74" s="182"/>
      <c r="Q74" s="49"/>
      <c r="R74" s="12">
        <f t="shared" si="3"/>
        <v>70</v>
      </c>
      <c r="S74" s="49" t="s">
        <v>1032</v>
      </c>
      <c r="T74" s="50" t="s">
        <v>1033</v>
      </c>
      <c r="U74" s="51" t="s">
        <v>43</v>
      </c>
      <c r="V74" s="17"/>
      <c r="W74" s="17"/>
      <c r="X74" s="53"/>
      <c r="Y74" s="53"/>
      <c r="Z74" s="53"/>
    </row>
    <row r="75" spans="1:26" ht="86.4">
      <c r="A75" s="12">
        <f t="shared" si="2"/>
        <v>71</v>
      </c>
      <c r="B75" s="42" t="s">
        <v>900</v>
      </c>
      <c r="C75" s="180">
        <v>2</v>
      </c>
      <c r="D75" s="180">
        <v>1</v>
      </c>
      <c r="E75" s="43" t="s">
        <v>63</v>
      </c>
      <c r="F75" s="43" t="s">
        <v>36</v>
      </c>
      <c r="G75" s="44"/>
      <c r="H75" s="44"/>
      <c r="I75" s="181"/>
      <c r="J75" s="182"/>
      <c r="K75" s="183" t="s">
        <v>1004</v>
      </c>
      <c r="L75" s="181" t="s">
        <v>104</v>
      </c>
      <c r="M75" s="181" t="s">
        <v>578</v>
      </c>
      <c r="N75" s="181"/>
      <c r="O75" s="181"/>
      <c r="P75" s="182"/>
      <c r="Q75" s="49" t="s">
        <v>1034</v>
      </c>
      <c r="R75" s="12">
        <f t="shared" si="3"/>
        <v>71</v>
      </c>
      <c r="S75" s="140"/>
      <c r="T75" s="50" t="s">
        <v>1035</v>
      </c>
      <c r="U75" s="184"/>
      <c r="V75" s="17"/>
      <c r="W75" s="17"/>
      <c r="X75" s="53"/>
      <c r="Y75" s="53"/>
      <c r="Z75" s="53"/>
    </row>
    <row r="76" spans="1:26" ht="21.6">
      <c r="A76" s="12">
        <f t="shared" si="2"/>
        <v>72</v>
      </c>
      <c r="B76" s="42" t="s">
        <v>900</v>
      </c>
      <c r="C76" s="180">
        <v>2</v>
      </c>
      <c r="D76" s="180">
        <v>1</v>
      </c>
      <c r="E76" s="43" t="s">
        <v>63</v>
      </c>
      <c r="F76" s="43" t="s">
        <v>44</v>
      </c>
      <c r="G76" s="44"/>
      <c r="H76" s="44"/>
      <c r="I76" s="181"/>
      <c r="J76" s="182"/>
      <c r="K76" s="183" t="s">
        <v>1004</v>
      </c>
      <c r="L76" s="181" t="s">
        <v>104</v>
      </c>
      <c r="M76" s="181" t="s">
        <v>420</v>
      </c>
      <c r="N76" s="181"/>
      <c r="O76" s="181"/>
      <c r="P76" s="182"/>
      <c r="Q76" s="49" t="s">
        <v>1036</v>
      </c>
      <c r="R76" s="12">
        <f t="shared" si="3"/>
        <v>72</v>
      </c>
      <c r="S76" s="140"/>
      <c r="T76" s="50" t="s">
        <v>1037</v>
      </c>
      <c r="U76" s="184"/>
      <c r="V76" s="17"/>
      <c r="W76" s="17"/>
      <c r="X76" s="53"/>
      <c r="Y76" s="53"/>
      <c r="Z76" s="53"/>
    </row>
    <row r="77" spans="1:26" ht="21.6">
      <c r="A77" s="12">
        <f t="shared" si="2"/>
        <v>73</v>
      </c>
      <c r="B77" s="42" t="s">
        <v>900</v>
      </c>
      <c r="C77" s="180">
        <v>2</v>
      </c>
      <c r="D77" s="180">
        <v>1</v>
      </c>
      <c r="E77" s="43" t="s">
        <v>63</v>
      </c>
      <c r="F77" s="43" t="s">
        <v>114</v>
      </c>
      <c r="G77" s="44"/>
      <c r="H77" s="44"/>
      <c r="I77" s="181"/>
      <c r="J77" s="182"/>
      <c r="K77" s="183" t="s">
        <v>1004</v>
      </c>
      <c r="L77" s="181" t="s">
        <v>104</v>
      </c>
      <c r="M77" s="181" t="s">
        <v>372</v>
      </c>
      <c r="N77" s="181"/>
      <c r="O77" s="181"/>
      <c r="P77" s="182"/>
      <c r="Q77" s="49" t="s">
        <v>1038</v>
      </c>
      <c r="R77" s="12">
        <f t="shared" si="3"/>
        <v>73</v>
      </c>
      <c r="S77" s="140"/>
      <c r="T77" s="50" t="s">
        <v>1039</v>
      </c>
      <c r="U77" s="184"/>
      <c r="V77" s="17"/>
      <c r="W77" s="17"/>
      <c r="X77" s="53"/>
      <c r="Y77" s="53"/>
      <c r="Z77" s="53"/>
    </row>
    <row r="78" spans="1:26" ht="86.4">
      <c r="A78" s="12">
        <f t="shared" si="2"/>
        <v>74</v>
      </c>
      <c r="B78" s="42" t="s">
        <v>900</v>
      </c>
      <c r="C78" s="180">
        <v>2</v>
      </c>
      <c r="D78" s="180">
        <v>1</v>
      </c>
      <c r="E78" s="43" t="s">
        <v>63</v>
      </c>
      <c r="F78" s="43" t="s">
        <v>638</v>
      </c>
      <c r="G78" s="189"/>
      <c r="H78" s="189"/>
      <c r="I78" s="181"/>
      <c r="J78" s="182"/>
      <c r="K78" s="183" t="s">
        <v>997</v>
      </c>
      <c r="L78" s="181" t="s">
        <v>107</v>
      </c>
      <c r="M78" s="181" t="s">
        <v>605</v>
      </c>
      <c r="N78" s="181"/>
      <c r="O78" s="181"/>
      <c r="P78" s="182"/>
      <c r="Q78" s="101" t="s">
        <v>1040</v>
      </c>
      <c r="R78" s="12">
        <f t="shared" si="3"/>
        <v>74</v>
      </c>
      <c r="S78" s="49" t="s">
        <v>1041</v>
      </c>
      <c r="T78" s="50" t="s">
        <v>1042</v>
      </c>
      <c r="U78" s="184"/>
      <c r="V78" s="17"/>
      <c r="W78" s="17"/>
      <c r="X78" s="53"/>
      <c r="Y78" s="53"/>
      <c r="Z78" s="53"/>
    </row>
    <row r="79" spans="1:26" ht="43.2">
      <c r="A79" s="12">
        <f t="shared" si="2"/>
        <v>75</v>
      </c>
      <c r="B79" s="42" t="s">
        <v>900</v>
      </c>
      <c r="C79" s="180">
        <v>2</v>
      </c>
      <c r="D79" s="180">
        <v>1</v>
      </c>
      <c r="E79" s="43" t="s">
        <v>63</v>
      </c>
      <c r="F79" s="43" t="s">
        <v>638</v>
      </c>
      <c r="G79" s="189"/>
      <c r="H79" s="189"/>
      <c r="I79" s="181"/>
      <c r="J79" s="182"/>
      <c r="K79" s="183" t="s">
        <v>903</v>
      </c>
      <c r="L79" s="181" t="s">
        <v>420</v>
      </c>
      <c r="M79" s="181"/>
      <c r="N79" s="181"/>
      <c r="O79" s="181"/>
      <c r="P79" s="182"/>
      <c r="Q79" s="101"/>
      <c r="R79" s="12">
        <f t="shared" si="3"/>
        <v>75</v>
      </c>
      <c r="S79" s="49" t="s">
        <v>1043</v>
      </c>
      <c r="T79" s="50" t="s">
        <v>1044</v>
      </c>
      <c r="U79" s="184"/>
      <c r="V79" s="17"/>
      <c r="W79" s="17"/>
      <c r="X79" s="53"/>
      <c r="Y79" s="53"/>
      <c r="Z79" s="53"/>
    </row>
    <row r="80" spans="1:26" ht="32.4">
      <c r="A80" s="12">
        <f t="shared" si="2"/>
        <v>76</v>
      </c>
      <c r="B80" s="42" t="s">
        <v>900</v>
      </c>
      <c r="C80" s="180">
        <v>2</v>
      </c>
      <c r="D80" s="180">
        <v>1</v>
      </c>
      <c r="E80" s="43" t="s">
        <v>63</v>
      </c>
      <c r="F80" s="43" t="s">
        <v>638</v>
      </c>
      <c r="G80" s="189"/>
      <c r="H80" s="189"/>
      <c r="I80" s="181"/>
      <c r="J80" s="182"/>
      <c r="K80" s="183" t="s">
        <v>903</v>
      </c>
      <c r="L80" s="181" t="s">
        <v>428</v>
      </c>
      <c r="M80" s="181"/>
      <c r="N80" s="181"/>
      <c r="O80" s="181"/>
      <c r="P80" s="182"/>
      <c r="Q80" s="101"/>
      <c r="R80" s="12">
        <f t="shared" si="3"/>
        <v>76</v>
      </c>
      <c r="S80" s="49" t="s">
        <v>1045</v>
      </c>
      <c r="T80" s="50" t="s">
        <v>1046</v>
      </c>
      <c r="U80" s="184"/>
      <c r="V80" s="17"/>
      <c r="W80" s="17"/>
      <c r="X80" s="53"/>
      <c r="Y80" s="53"/>
      <c r="Z80" s="53"/>
    </row>
    <row r="81" spans="1:26" ht="32.4">
      <c r="A81" s="12">
        <f t="shared" si="2"/>
        <v>77</v>
      </c>
      <c r="B81" s="42" t="s">
        <v>900</v>
      </c>
      <c r="C81" s="180">
        <v>2</v>
      </c>
      <c r="D81" s="180">
        <v>1</v>
      </c>
      <c r="E81" s="43" t="s">
        <v>63</v>
      </c>
      <c r="F81" s="43" t="s">
        <v>638</v>
      </c>
      <c r="G81" s="189"/>
      <c r="H81" s="189"/>
      <c r="I81" s="181"/>
      <c r="J81" s="182"/>
      <c r="K81" s="183" t="s">
        <v>903</v>
      </c>
      <c r="L81" s="181" t="s">
        <v>1047</v>
      </c>
      <c r="M81" s="181"/>
      <c r="N81" s="181"/>
      <c r="O81" s="181"/>
      <c r="P81" s="182"/>
      <c r="Q81" s="101"/>
      <c r="R81" s="12">
        <f t="shared" si="3"/>
        <v>77</v>
      </c>
      <c r="S81" s="49" t="s">
        <v>1048</v>
      </c>
      <c r="T81" s="50" t="s">
        <v>1049</v>
      </c>
      <c r="U81" s="184"/>
      <c r="V81" s="17"/>
      <c r="W81" s="17"/>
      <c r="X81" s="53"/>
      <c r="Y81" s="53"/>
      <c r="Z81" s="53"/>
    </row>
    <row r="82" spans="1:26" ht="32.4">
      <c r="A82" s="12">
        <f t="shared" si="2"/>
        <v>78</v>
      </c>
      <c r="B82" s="42" t="s">
        <v>900</v>
      </c>
      <c r="C82" s="180">
        <v>2</v>
      </c>
      <c r="D82" s="180">
        <v>1</v>
      </c>
      <c r="E82" s="43" t="s">
        <v>63</v>
      </c>
      <c r="F82" s="43" t="s">
        <v>638</v>
      </c>
      <c r="G82" s="189"/>
      <c r="H82" s="189"/>
      <c r="I82" s="181"/>
      <c r="J82" s="182"/>
      <c r="K82" s="183" t="s">
        <v>903</v>
      </c>
      <c r="L82" s="181" t="s">
        <v>1050</v>
      </c>
      <c r="M82" s="181"/>
      <c r="N82" s="181"/>
      <c r="O82" s="181"/>
      <c r="P82" s="182"/>
      <c r="Q82" s="101"/>
      <c r="R82" s="12">
        <f t="shared" si="3"/>
        <v>78</v>
      </c>
      <c r="S82" s="49" t="s">
        <v>1051</v>
      </c>
      <c r="T82" s="50" t="s">
        <v>1052</v>
      </c>
      <c r="U82" s="184"/>
      <c r="V82" s="17"/>
      <c r="W82" s="17"/>
      <c r="X82" s="53"/>
      <c r="Y82" s="53"/>
      <c r="Z82" s="53"/>
    </row>
    <row r="83" spans="1:26" ht="32.4">
      <c r="A83" s="12">
        <f t="shared" si="2"/>
        <v>79</v>
      </c>
      <c r="B83" s="42" t="s">
        <v>900</v>
      </c>
      <c r="C83" s="180">
        <v>2</v>
      </c>
      <c r="D83" s="180">
        <v>1</v>
      </c>
      <c r="E83" s="43" t="s">
        <v>63</v>
      </c>
      <c r="F83" s="43" t="s">
        <v>638</v>
      </c>
      <c r="G83" s="189"/>
      <c r="H83" s="189"/>
      <c r="I83" s="181"/>
      <c r="J83" s="182"/>
      <c r="K83" s="183" t="s">
        <v>903</v>
      </c>
      <c r="L83" s="181" t="s">
        <v>1053</v>
      </c>
      <c r="M83" s="181"/>
      <c r="N83" s="181"/>
      <c r="O83" s="181"/>
      <c r="P83" s="182"/>
      <c r="Q83" s="101"/>
      <c r="R83" s="12">
        <f t="shared" si="3"/>
        <v>79</v>
      </c>
      <c r="S83" s="49" t="s">
        <v>1054</v>
      </c>
      <c r="T83" s="50" t="s">
        <v>1055</v>
      </c>
      <c r="U83" s="184"/>
      <c r="V83" s="17"/>
      <c r="W83" s="17"/>
      <c r="X83" s="53"/>
      <c r="Y83" s="53"/>
      <c r="Z83" s="53"/>
    </row>
    <row r="84" spans="1:26" ht="32.4">
      <c r="A84" s="12">
        <f t="shared" si="2"/>
        <v>80</v>
      </c>
      <c r="B84" s="42" t="s">
        <v>900</v>
      </c>
      <c r="C84" s="180">
        <v>2</v>
      </c>
      <c r="D84" s="180">
        <v>1</v>
      </c>
      <c r="E84" s="43" t="s">
        <v>63</v>
      </c>
      <c r="F84" s="43" t="s">
        <v>638</v>
      </c>
      <c r="G84" s="189"/>
      <c r="H84" s="189"/>
      <c r="I84" s="181"/>
      <c r="J84" s="182"/>
      <c r="K84" s="183" t="s">
        <v>903</v>
      </c>
      <c r="L84" s="181" t="s">
        <v>923</v>
      </c>
      <c r="M84" s="181"/>
      <c r="N84" s="181"/>
      <c r="O84" s="181"/>
      <c r="P84" s="182"/>
      <c r="Q84" s="101"/>
      <c r="R84" s="12">
        <f t="shared" si="3"/>
        <v>80</v>
      </c>
      <c r="S84" s="49" t="s">
        <v>1056</v>
      </c>
      <c r="T84" s="50" t="s">
        <v>925</v>
      </c>
      <c r="U84" s="184"/>
      <c r="V84" s="17"/>
      <c r="W84" s="17"/>
      <c r="X84" s="53"/>
      <c r="Y84" s="53"/>
      <c r="Z84" s="53"/>
    </row>
    <row r="85" spans="1:26" ht="32.4">
      <c r="A85" s="12">
        <f t="shared" si="2"/>
        <v>81</v>
      </c>
      <c r="B85" s="42" t="s">
        <v>900</v>
      </c>
      <c r="C85" s="180">
        <v>2</v>
      </c>
      <c r="D85" s="180">
        <v>1</v>
      </c>
      <c r="E85" s="43" t="s">
        <v>63</v>
      </c>
      <c r="F85" s="43" t="s">
        <v>638</v>
      </c>
      <c r="G85" s="189"/>
      <c r="H85" s="189"/>
      <c r="I85" s="181"/>
      <c r="J85" s="182"/>
      <c r="K85" s="183" t="s">
        <v>903</v>
      </c>
      <c r="L85" s="181" t="s">
        <v>1057</v>
      </c>
      <c r="M85" s="181"/>
      <c r="N85" s="181"/>
      <c r="O85" s="181"/>
      <c r="P85" s="182"/>
      <c r="Q85" s="101"/>
      <c r="R85" s="12">
        <f t="shared" si="3"/>
        <v>81</v>
      </c>
      <c r="S85" s="49" t="s">
        <v>1058</v>
      </c>
      <c r="T85" s="50" t="s">
        <v>1059</v>
      </c>
      <c r="U85" s="184"/>
      <c r="V85" s="17"/>
      <c r="W85" s="17"/>
      <c r="X85" s="53"/>
      <c r="Y85" s="53"/>
      <c r="Z85" s="53"/>
    </row>
    <row r="86" spans="1:26" ht="32.4">
      <c r="A86" s="12">
        <f t="shared" si="2"/>
        <v>82</v>
      </c>
      <c r="B86" s="42" t="s">
        <v>900</v>
      </c>
      <c r="C86" s="180">
        <v>2</v>
      </c>
      <c r="D86" s="180">
        <v>1</v>
      </c>
      <c r="E86" s="43" t="s">
        <v>63</v>
      </c>
      <c r="F86" s="43" t="s">
        <v>638</v>
      </c>
      <c r="G86" s="189"/>
      <c r="H86" s="189"/>
      <c r="I86" s="181"/>
      <c r="J86" s="182"/>
      <c r="K86" s="183" t="s">
        <v>903</v>
      </c>
      <c r="L86" s="181" t="s">
        <v>1031</v>
      </c>
      <c r="M86" s="181"/>
      <c r="N86" s="181"/>
      <c r="O86" s="181"/>
      <c r="P86" s="182"/>
      <c r="Q86" s="101"/>
      <c r="R86" s="12">
        <f t="shared" si="3"/>
        <v>82</v>
      </c>
      <c r="S86" s="49" t="s">
        <v>1060</v>
      </c>
      <c r="T86" s="50" t="s">
        <v>1033</v>
      </c>
      <c r="U86" s="184"/>
      <c r="V86" s="17"/>
      <c r="W86" s="17"/>
      <c r="X86" s="53"/>
      <c r="Y86" s="53"/>
      <c r="Z86" s="53"/>
    </row>
    <row r="87" spans="1:26" ht="86.4">
      <c r="A87" s="12">
        <f t="shared" si="2"/>
        <v>83</v>
      </c>
      <c r="B87" s="42" t="s">
        <v>900</v>
      </c>
      <c r="C87" s="180">
        <v>2</v>
      </c>
      <c r="D87" s="180">
        <v>1</v>
      </c>
      <c r="E87" s="43" t="s">
        <v>63</v>
      </c>
      <c r="F87" s="43" t="s">
        <v>638</v>
      </c>
      <c r="G87" s="189"/>
      <c r="H87" s="189"/>
      <c r="I87" s="181"/>
      <c r="J87" s="182"/>
      <c r="K87" s="183" t="s">
        <v>1004</v>
      </c>
      <c r="L87" s="181" t="s">
        <v>104</v>
      </c>
      <c r="M87" s="181" t="s">
        <v>578</v>
      </c>
      <c r="N87" s="181"/>
      <c r="O87" s="181"/>
      <c r="P87" s="182"/>
      <c r="Q87" s="101"/>
      <c r="R87" s="12">
        <f t="shared" si="3"/>
        <v>83</v>
      </c>
      <c r="S87" s="49" t="s">
        <v>1061</v>
      </c>
      <c r="T87" s="50" t="s">
        <v>1035</v>
      </c>
      <c r="U87" s="184"/>
      <c r="V87" s="17"/>
      <c r="W87" s="17"/>
      <c r="X87" s="53"/>
      <c r="Y87" s="53"/>
      <c r="Z87" s="53"/>
    </row>
    <row r="88" spans="1:26" ht="32.4">
      <c r="A88" s="12">
        <f t="shared" si="2"/>
        <v>84</v>
      </c>
      <c r="B88" s="42" t="s">
        <v>900</v>
      </c>
      <c r="C88" s="180">
        <v>2</v>
      </c>
      <c r="D88" s="180">
        <v>1</v>
      </c>
      <c r="E88" s="43" t="s">
        <v>63</v>
      </c>
      <c r="F88" s="43" t="s">
        <v>638</v>
      </c>
      <c r="G88" s="189"/>
      <c r="H88" s="189"/>
      <c r="I88" s="181"/>
      <c r="J88" s="182"/>
      <c r="K88" s="183" t="s">
        <v>903</v>
      </c>
      <c r="L88" s="181" t="s">
        <v>1062</v>
      </c>
      <c r="M88" s="181"/>
      <c r="N88" s="181"/>
      <c r="O88" s="181"/>
      <c r="P88" s="182"/>
      <c r="Q88" s="101"/>
      <c r="R88" s="12">
        <f t="shared" si="3"/>
        <v>84</v>
      </c>
      <c r="S88" s="49" t="s">
        <v>1063</v>
      </c>
      <c r="T88" s="50" t="s">
        <v>1064</v>
      </c>
      <c r="U88" s="184"/>
      <c r="V88" s="17"/>
      <c r="W88" s="17"/>
      <c r="X88" s="53"/>
      <c r="Y88" s="53"/>
      <c r="Z88" s="53"/>
    </row>
    <row r="89" spans="1:26" ht="32.4">
      <c r="A89" s="12">
        <f t="shared" si="2"/>
        <v>85</v>
      </c>
      <c r="B89" s="42" t="s">
        <v>900</v>
      </c>
      <c r="C89" s="180">
        <v>2</v>
      </c>
      <c r="D89" s="180">
        <v>1</v>
      </c>
      <c r="E89" s="43" t="s">
        <v>63</v>
      </c>
      <c r="F89" s="43" t="s">
        <v>638</v>
      </c>
      <c r="G89" s="189"/>
      <c r="H89" s="189"/>
      <c r="I89" s="181"/>
      <c r="J89" s="182"/>
      <c r="K89" s="183" t="s">
        <v>903</v>
      </c>
      <c r="L89" s="181" t="s">
        <v>1065</v>
      </c>
      <c r="M89" s="181"/>
      <c r="N89" s="181"/>
      <c r="O89" s="181"/>
      <c r="P89" s="182"/>
      <c r="Q89" s="101"/>
      <c r="R89" s="12">
        <f t="shared" si="3"/>
        <v>85</v>
      </c>
      <c r="S89" s="49" t="s">
        <v>1066</v>
      </c>
      <c r="T89" s="50" t="s">
        <v>1067</v>
      </c>
      <c r="U89" s="184"/>
      <c r="V89" s="17"/>
      <c r="W89" s="17"/>
      <c r="X89" s="53"/>
      <c r="Y89" s="53"/>
      <c r="Z89" s="53"/>
    </row>
    <row r="90" spans="1:26" ht="32.4">
      <c r="A90" s="12">
        <f t="shared" si="2"/>
        <v>86</v>
      </c>
      <c r="B90" s="42" t="s">
        <v>900</v>
      </c>
      <c r="C90" s="180">
        <v>2</v>
      </c>
      <c r="D90" s="180">
        <v>1</v>
      </c>
      <c r="E90" s="43" t="s">
        <v>63</v>
      </c>
      <c r="F90" s="43" t="s">
        <v>638</v>
      </c>
      <c r="G90" s="189"/>
      <c r="H90" s="189"/>
      <c r="I90" s="181"/>
      <c r="J90" s="182"/>
      <c r="K90" s="183" t="s">
        <v>903</v>
      </c>
      <c r="L90" s="181" t="s">
        <v>1068</v>
      </c>
      <c r="M90" s="181"/>
      <c r="N90" s="181"/>
      <c r="O90" s="181"/>
      <c r="P90" s="182"/>
      <c r="Q90" s="101"/>
      <c r="R90" s="12">
        <f t="shared" si="3"/>
        <v>86</v>
      </c>
      <c r="S90" s="49" t="s">
        <v>1069</v>
      </c>
      <c r="T90" s="50" t="s">
        <v>1070</v>
      </c>
      <c r="U90" s="184"/>
      <c r="V90" s="17"/>
      <c r="W90" s="17"/>
      <c r="X90" s="53"/>
      <c r="Y90" s="53"/>
      <c r="Z90" s="53"/>
    </row>
    <row r="91" spans="1:26" ht="32.4">
      <c r="A91" s="12">
        <f t="shared" si="2"/>
        <v>87</v>
      </c>
      <c r="B91" s="42" t="s">
        <v>900</v>
      </c>
      <c r="C91" s="180">
        <v>2</v>
      </c>
      <c r="D91" s="180">
        <v>1</v>
      </c>
      <c r="E91" s="43" t="s">
        <v>63</v>
      </c>
      <c r="F91" s="43" t="s">
        <v>638</v>
      </c>
      <c r="G91" s="189"/>
      <c r="H91" s="189"/>
      <c r="I91" s="181"/>
      <c r="J91" s="182"/>
      <c r="K91" s="183" t="s">
        <v>903</v>
      </c>
      <c r="L91" s="181" t="s">
        <v>1071</v>
      </c>
      <c r="M91" s="181"/>
      <c r="N91" s="181"/>
      <c r="O91" s="181"/>
      <c r="P91" s="182"/>
      <c r="Q91" s="101"/>
      <c r="R91" s="12">
        <f t="shared" si="3"/>
        <v>87</v>
      </c>
      <c r="S91" s="49" t="s">
        <v>1072</v>
      </c>
      <c r="T91" s="50" t="s">
        <v>1073</v>
      </c>
      <c r="U91" s="184"/>
      <c r="V91" s="17"/>
      <c r="W91" s="17"/>
      <c r="X91" s="53"/>
      <c r="Y91" s="53"/>
      <c r="Z91" s="53"/>
    </row>
    <row r="92" spans="1:26" ht="32.4">
      <c r="A92" s="12">
        <f t="shared" si="2"/>
        <v>88</v>
      </c>
      <c r="B92" s="42" t="s">
        <v>900</v>
      </c>
      <c r="C92" s="180">
        <v>2</v>
      </c>
      <c r="D92" s="180">
        <v>1</v>
      </c>
      <c r="E92" s="43" t="s">
        <v>63</v>
      </c>
      <c r="F92" s="43" t="s">
        <v>638</v>
      </c>
      <c r="G92" s="189"/>
      <c r="H92" s="189"/>
      <c r="I92" s="181"/>
      <c r="J92" s="182"/>
      <c r="K92" s="183" t="s">
        <v>903</v>
      </c>
      <c r="L92" s="181" t="s">
        <v>1074</v>
      </c>
      <c r="M92" s="181"/>
      <c r="N92" s="181"/>
      <c r="O92" s="181"/>
      <c r="P92" s="182"/>
      <c r="Q92" s="101"/>
      <c r="R92" s="12">
        <f t="shared" si="3"/>
        <v>88</v>
      </c>
      <c r="S92" s="49" t="s">
        <v>1075</v>
      </c>
      <c r="T92" s="50" t="s">
        <v>1076</v>
      </c>
      <c r="U92" s="184"/>
      <c r="V92" s="17"/>
      <c r="W92" s="17"/>
      <c r="X92" s="53"/>
      <c r="Y92" s="53"/>
      <c r="Z92" s="53"/>
    </row>
    <row r="93" spans="1:26" ht="32.4">
      <c r="A93" s="12">
        <f t="shared" si="2"/>
        <v>89</v>
      </c>
      <c r="B93" s="42" t="s">
        <v>900</v>
      </c>
      <c r="C93" s="180">
        <v>2</v>
      </c>
      <c r="D93" s="180">
        <v>1</v>
      </c>
      <c r="E93" s="43" t="s">
        <v>63</v>
      </c>
      <c r="F93" s="43" t="s">
        <v>638</v>
      </c>
      <c r="G93" s="189"/>
      <c r="H93" s="189"/>
      <c r="I93" s="181"/>
      <c r="J93" s="182"/>
      <c r="K93" s="183" t="s">
        <v>903</v>
      </c>
      <c r="L93" s="181" t="s">
        <v>1077</v>
      </c>
      <c r="M93" s="181"/>
      <c r="N93" s="181"/>
      <c r="O93" s="181"/>
      <c r="P93" s="182"/>
      <c r="Q93" s="101"/>
      <c r="R93" s="12">
        <f t="shared" si="3"/>
        <v>89</v>
      </c>
      <c r="S93" s="49" t="s">
        <v>1078</v>
      </c>
      <c r="T93" s="50" t="s">
        <v>1079</v>
      </c>
      <c r="U93" s="184"/>
      <c r="V93" s="17"/>
      <c r="W93" s="17"/>
      <c r="X93" s="53"/>
      <c r="Y93" s="53"/>
      <c r="Z93" s="53"/>
    </row>
    <row r="94" spans="1:26" ht="54">
      <c r="A94" s="12">
        <f t="shared" si="2"/>
        <v>90</v>
      </c>
      <c r="B94" s="42" t="s">
        <v>900</v>
      </c>
      <c r="C94" s="180">
        <v>2</v>
      </c>
      <c r="D94" s="180">
        <v>1</v>
      </c>
      <c r="E94" s="43" t="s">
        <v>63</v>
      </c>
      <c r="F94" s="43" t="s">
        <v>130</v>
      </c>
      <c r="G94" s="189"/>
      <c r="H94" s="189"/>
      <c r="I94" s="181"/>
      <c r="J94" s="182"/>
      <c r="K94" s="183" t="s">
        <v>997</v>
      </c>
      <c r="L94" s="181" t="s">
        <v>107</v>
      </c>
      <c r="M94" s="181" t="s">
        <v>578</v>
      </c>
      <c r="N94" s="181"/>
      <c r="O94" s="181"/>
      <c r="P94" s="182"/>
      <c r="Q94" s="49" t="s">
        <v>1080</v>
      </c>
      <c r="R94" s="12">
        <f t="shared" si="3"/>
        <v>90</v>
      </c>
      <c r="S94" s="101" t="s">
        <v>1081</v>
      </c>
      <c r="T94" s="50" t="s">
        <v>1082</v>
      </c>
      <c r="U94" s="184"/>
      <c r="V94" s="17"/>
      <c r="W94" s="17"/>
      <c r="X94" s="53"/>
      <c r="Y94" s="53"/>
      <c r="Z94" s="53"/>
    </row>
    <row r="95" spans="1:26" ht="32.4">
      <c r="A95" s="12">
        <f t="shared" si="2"/>
        <v>91</v>
      </c>
      <c r="B95" s="42" t="s">
        <v>900</v>
      </c>
      <c r="C95" s="180">
        <v>2</v>
      </c>
      <c r="D95" s="180">
        <v>1</v>
      </c>
      <c r="E95" s="43" t="s">
        <v>63</v>
      </c>
      <c r="F95" s="43" t="s">
        <v>130</v>
      </c>
      <c r="G95" s="189"/>
      <c r="H95" s="189"/>
      <c r="I95" s="181"/>
      <c r="J95" s="182"/>
      <c r="K95" s="183" t="s">
        <v>903</v>
      </c>
      <c r="L95" s="181" t="s">
        <v>1083</v>
      </c>
      <c r="M95" s="181"/>
      <c r="N95" s="181"/>
      <c r="O95" s="181"/>
      <c r="P95" s="182"/>
      <c r="Q95" s="49"/>
      <c r="R95" s="12">
        <f t="shared" si="3"/>
        <v>91</v>
      </c>
      <c r="S95" s="101" t="s">
        <v>1084</v>
      </c>
      <c r="T95" s="50" t="s">
        <v>1085</v>
      </c>
      <c r="U95" s="184"/>
      <c r="V95" s="17"/>
      <c r="W95" s="17"/>
      <c r="X95" s="53"/>
      <c r="Y95" s="53"/>
      <c r="Z95" s="53"/>
    </row>
    <row r="96" spans="1:26" ht="43.2">
      <c r="A96" s="12">
        <f t="shared" si="2"/>
        <v>92</v>
      </c>
      <c r="B96" s="42" t="s">
        <v>900</v>
      </c>
      <c r="C96" s="180">
        <v>2</v>
      </c>
      <c r="D96" s="180">
        <v>1</v>
      </c>
      <c r="E96" s="43" t="s">
        <v>63</v>
      </c>
      <c r="F96" s="43" t="s">
        <v>134</v>
      </c>
      <c r="G96" s="189"/>
      <c r="H96" s="189"/>
      <c r="I96" s="181"/>
      <c r="J96" s="182"/>
      <c r="K96" s="183" t="s">
        <v>997</v>
      </c>
      <c r="L96" s="181" t="s">
        <v>107</v>
      </c>
      <c r="M96" s="181" t="s">
        <v>420</v>
      </c>
      <c r="N96" s="181"/>
      <c r="O96" s="181"/>
      <c r="P96" s="182"/>
      <c r="Q96" s="49" t="s">
        <v>1086</v>
      </c>
      <c r="R96" s="12">
        <f t="shared" si="3"/>
        <v>92</v>
      </c>
      <c r="S96" s="190"/>
      <c r="T96" s="191" t="s">
        <v>1087</v>
      </c>
      <c r="U96" s="184"/>
      <c r="V96" s="17"/>
      <c r="W96" s="17"/>
      <c r="X96" s="53"/>
      <c r="Y96" s="53"/>
      <c r="Z96" s="53"/>
    </row>
    <row r="97" spans="1:26" ht="21.6">
      <c r="A97" s="12">
        <f t="shared" si="2"/>
        <v>93</v>
      </c>
      <c r="B97" s="42" t="s">
        <v>900</v>
      </c>
      <c r="C97" s="180">
        <v>2</v>
      </c>
      <c r="D97" s="180">
        <v>1</v>
      </c>
      <c r="E97" s="43" t="s">
        <v>63</v>
      </c>
      <c r="F97" s="43" t="s">
        <v>134</v>
      </c>
      <c r="G97" s="189"/>
      <c r="H97" s="189"/>
      <c r="I97" s="181"/>
      <c r="J97" s="182"/>
      <c r="K97" s="183" t="s">
        <v>903</v>
      </c>
      <c r="L97" s="181" t="s">
        <v>1088</v>
      </c>
      <c r="M97" s="181"/>
      <c r="N97" s="181"/>
      <c r="O97" s="181"/>
      <c r="P97" s="182"/>
      <c r="Q97" s="49"/>
      <c r="R97" s="12">
        <f t="shared" si="3"/>
        <v>93</v>
      </c>
      <c r="S97" s="190"/>
      <c r="T97" s="55" t="s">
        <v>1089</v>
      </c>
      <c r="U97" s="184"/>
      <c r="V97" s="17"/>
      <c r="W97" s="17"/>
      <c r="X97" s="53"/>
      <c r="Y97" s="53"/>
      <c r="Z97" s="53"/>
    </row>
    <row r="98" spans="1:26">
      <c r="A98" s="12">
        <f t="shared" si="2"/>
        <v>94</v>
      </c>
      <c r="B98" s="42" t="s">
        <v>900</v>
      </c>
      <c r="C98" s="180">
        <v>2</v>
      </c>
      <c r="D98" s="180">
        <v>1</v>
      </c>
      <c r="E98" s="43" t="s">
        <v>63</v>
      </c>
      <c r="F98" s="43" t="s">
        <v>619</v>
      </c>
      <c r="G98" s="44"/>
      <c r="H98" s="44"/>
      <c r="I98" s="181"/>
      <c r="J98" s="182"/>
      <c r="K98" s="183" t="s">
        <v>903</v>
      </c>
      <c r="L98" s="181" t="s">
        <v>1090</v>
      </c>
      <c r="M98" s="181"/>
      <c r="N98" s="181"/>
      <c r="O98" s="181"/>
      <c r="P98" s="182"/>
      <c r="Q98" s="49" t="s">
        <v>1091</v>
      </c>
      <c r="R98" s="12">
        <f t="shared" si="3"/>
        <v>94</v>
      </c>
      <c r="S98" s="140"/>
      <c r="T98" s="50" t="s">
        <v>1092</v>
      </c>
      <c r="U98" s="184"/>
      <c r="V98" s="17"/>
      <c r="W98" s="17"/>
      <c r="X98" s="53"/>
      <c r="Y98" s="53"/>
      <c r="Z98" s="53"/>
    </row>
    <row r="99" spans="1:26">
      <c r="A99" s="12">
        <f t="shared" si="2"/>
        <v>95</v>
      </c>
      <c r="B99" s="42" t="s">
        <v>900</v>
      </c>
      <c r="C99" s="180">
        <v>2</v>
      </c>
      <c r="D99" s="180">
        <v>1</v>
      </c>
      <c r="E99" s="43" t="s">
        <v>63</v>
      </c>
      <c r="F99" s="43" t="s">
        <v>935</v>
      </c>
      <c r="G99" s="44"/>
      <c r="H99" s="44"/>
      <c r="I99" s="181"/>
      <c r="J99" s="182"/>
      <c r="K99" s="183" t="s">
        <v>903</v>
      </c>
      <c r="L99" s="181" t="s">
        <v>1093</v>
      </c>
      <c r="M99" s="181"/>
      <c r="N99" s="181"/>
      <c r="O99" s="181"/>
      <c r="P99" s="182"/>
      <c r="Q99" s="49" t="s">
        <v>1094</v>
      </c>
      <c r="R99" s="12">
        <f t="shared" si="3"/>
        <v>95</v>
      </c>
      <c r="S99" s="140"/>
      <c r="T99" s="50" t="s">
        <v>1095</v>
      </c>
      <c r="U99" s="184"/>
      <c r="V99" s="17"/>
      <c r="W99" s="17"/>
      <c r="X99" s="53"/>
      <c r="Y99" s="53"/>
      <c r="Z99" s="53"/>
    </row>
    <row r="100" spans="1:26">
      <c r="A100" s="12">
        <f t="shared" si="2"/>
        <v>96</v>
      </c>
      <c r="B100" s="42" t="s">
        <v>900</v>
      </c>
      <c r="C100" s="180">
        <v>2</v>
      </c>
      <c r="D100" s="180">
        <v>1</v>
      </c>
      <c r="E100" s="43" t="s">
        <v>63</v>
      </c>
      <c r="F100" s="43" t="s">
        <v>939</v>
      </c>
      <c r="G100" s="44"/>
      <c r="H100" s="44"/>
      <c r="I100" s="181"/>
      <c r="J100" s="182"/>
      <c r="K100" s="183" t="s">
        <v>903</v>
      </c>
      <c r="L100" s="181" t="s">
        <v>1096</v>
      </c>
      <c r="M100" s="181"/>
      <c r="N100" s="181"/>
      <c r="O100" s="181"/>
      <c r="P100" s="182"/>
      <c r="Q100" s="49" t="s">
        <v>1097</v>
      </c>
      <c r="R100" s="12">
        <f t="shared" si="3"/>
        <v>96</v>
      </c>
      <c r="S100" s="140"/>
      <c r="T100" s="50" t="s">
        <v>1098</v>
      </c>
      <c r="U100" s="184"/>
      <c r="V100" s="17"/>
      <c r="W100" s="17"/>
      <c r="X100" s="53"/>
      <c r="Y100" s="53"/>
      <c r="Z100" s="53"/>
    </row>
    <row r="101" spans="1:26" ht="54">
      <c r="A101" s="12">
        <f t="shared" si="2"/>
        <v>97</v>
      </c>
      <c r="B101" s="42" t="s">
        <v>900</v>
      </c>
      <c r="C101" s="180">
        <v>2</v>
      </c>
      <c r="D101" s="180">
        <v>1</v>
      </c>
      <c r="E101" s="43" t="s">
        <v>63</v>
      </c>
      <c r="F101" s="43" t="s">
        <v>942</v>
      </c>
      <c r="G101" s="192"/>
      <c r="H101" s="192"/>
      <c r="I101" s="193"/>
      <c r="J101" s="194"/>
      <c r="K101" s="183" t="s">
        <v>997</v>
      </c>
      <c r="L101" s="181" t="s">
        <v>107</v>
      </c>
      <c r="M101" s="181" t="s">
        <v>372</v>
      </c>
      <c r="N101" s="181"/>
      <c r="O101" s="181"/>
      <c r="P101" s="182"/>
      <c r="Q101" s="49" t="s">
        <v>1099</v>
      </c>
      <c r="R101" s="12">
        <f t="shared" si="3"/>
        <v>97</v>
      </c>
      <c r="S101" s="190"/>
      <c r="T101" s="50" t="s">
        <v>1100</v>
      </c>
      <c r="U101" s="184"/>
      <c r="V101" s="17"/>
      <c r="W101" s="17"/>
      <c r="X101" s="53"/>
      <c r="Y101" s="53"/>
      <c r="Z101" s="53"/>
    </row>
    <row r="102" spans="1:26" ht="32.4">
      <c r="A102" s="12">
        <f t="shared" si="2"/>
        <v>98</v>
      </c>
      <c r="B102" s="195" t="s">
        <v>900</v>
      </c>
      <c r="C102" s="196">
        <v>2</v>
      </c>
      <c r="D102" s="196">
        <v>1</v>
      </c>
      <c r="E102" s="197" t="s">
        <v>63</v>
      </c>
      <c r="F102" s="197" t="s">
        <v>942</v>
      </c>
      <c r="G102" s="192"/>
      <c r="H102" s="192"/>
      <c r="I102" s="193"/>
      <c r="J102" s="194"/>
      <c r="K102" s="183" t="s">
        <v>903</v>
      </c>
      <c r="L102" s="181" t="s">
        <v>1101</v>
      </c>
      <c r="M102" s="181"/>
      <c r="N102" s="181"/>
      <c r="O102" s="181"/>
      <c r="P102" s="182"/>
      <c r="Q102" s="49"/>
      <c r="R102" s="12">
        <f t="shared" si="3"/>
        <v>98</v>
      </c>
      <c r="S102" s="49" t="s">
        <v>1102</v>
      </c>
      <c r="T102" s="50" t="s">
        <v>1103</v>
      </c>
      <c r="U102" s="184"/>
      <c r="V102" s="17"/>
      <c r="W102" s="17"/>
      <c r="X102" s="53"/>
      <c r="Y102" s="53"/>
      <c r="Z102" s="53"/>
    </row>
    <row r="103" spans="1:26" ht="32.4">
      <c r="A103" s="12">
        <f t="shared" si="2"/>
        <v>99</v>
      </c>
      <c r="B103" s="195" t="s">
        <v>900</v>
      </c>
      <c r="C103" s="196">
        <v>2</v>
      </c>
      <c r="D103" s="196">
        <v>1</v>
      </c>
      <c r="E103" s="197" t="s">
        <v>63</v>
      </c>
      <c r="F103" s="197" t="s">
        <v>942</v>
      </c>
      <c r="G103" s="192"/>
      <c r="H103" s="192"/>
      <c r="I103" s="193"/>
      <c r="J103" s="194"/>
      <c r="K103" s="183" t="s">
        <v>903</v>
      </c>
      <c r="L103" s="181" t="s">
        <v>1104</v>
      </c>
      <c r="M103" s="181"/>
      <c r="N103" s="181"/>
      <c r="O103" s="181"/>
      <c r="P103" s="182"/>
      <c r="Q103" s="49"/>
      <c r="R103" s="12">
        <f t="shared" si="3"/>
        <v>99</v>
      </c>
      <c r="S103" s="49" t="s">
        <v>1105</v>
      </c>
      <c r="T103" s="50" t="s">
        <v>1106</v>
      </c>
      <c r="U103" s="184"/>
      <c r="V103" s="17"/>
      <c r="W103" s="17"/>
      <c r="X103" s="53"/>
      <c r="Y103" s="53"/>
      <c r="Z103" s="53"/>
    </row>
    <row r="104" spans="1:26" ht="108">
      <c r="A104" s="12">
        <f t="shared" si="2"/>
        <v>100</v>
      </c>
      <c r="B104" s="42" t="s">
        <v>900</v>
      </c>
      <c r="C104" s="180">
        <v>2</v>
      </c>
      <c r="D104" s="180">
        <v>1</v>
      </c>
      <c r="E104" s="43" t="s">
        <v>63</v>
      </c>
      <c r="F104" s="43" t="s">
        <v>945</v>
      </c>
      <c r="G104" s="44"/>
      <c r="H104" s="44"/>
      <c r="I104" s="181"/>
      <c r="J104" s="182"/>
      <c r="K104" s="183" t="s">
        <v>997</v>
      </c>
      <c r="L104" s="181" t="s">
        <v>107</v>
      </c>
      <c r="M104" s="181" t="s">
        <v>428</v>
      </c>
      <c r="N104" s="181"/>
      <c r="O104" s="181"/>
      <c r="P104" s="182"/>
      <c r="Q104" s="49" t="s">
        <v>1107</v>
      </c>
      <c r="R104" s="12">
        <f t="shared" si="3"/>
        <v>100</v>
      </c>
      <c r="S104" s="190"/>
      <c r="T104" s="50" t="s">
        <v>1108</v>
      </c>
      <c r="U104" s="184"/>
      <c r="V104" s="17"/>
      <c r="W104" s="17"/>
      <c r="X104" s="53"/>
      <c r="Y104" s="53"/>
      <c r="Z104" s="53"/>
    </row>
    <row r="105" spans="1:26" ht="21.6">
      <c r="A105" s="12">
        <f t="shared" si="2"/>
        <v>101</v>
      </c>
      <c r="B105" s="195" t="s">
        <v>900</v>
      </c>
      <c r="C105" s="196">
        <v>2</v>
      </c>
      <c r="D105" s="196">
        <v>1</v>
      </c>
      <c r="E105" s="197" t="s">
        <v>63</v>
      </c>
      <c r="F105" s="197" t="s">
        <v>945</v>
      </c>
      <c r="G105" s="44"/>
      <c r="H105" s="44"/>
      <c r="I105" s="181"/>
      <c r="J105" s="182"/>
      <c r="K105" s="183" t="s">
        <v>903</v>
      </c>
      <c r="L105" s="181" t="s">
        <v>1109</v>
      </c>
      <c r="M105" s="181"/>
      <c r="N105" s="181"/>
      <c r="O105" s="181"/>
      <c r="P105" s="182"/>
      <c r="Q105" s="49"/>
      <c r="R105" s="12">
        <f t="shared" si="3"/>
        <v>101</v>
      </c>
      <c r="S105" s="190"/>
      <c r="T105" s="50" t="s">
        <v>1110</v>
      </c>
      <c r="U105" s="184"/>
      <c r="V105" s="17"/>
      <c r="W105" s="17"/>
      <c r="X105" s="53"/>
      <c r="Y105" s="53"/>
      <c r="Z105" s="53"/>
    </row>
    <row r="106" spans="1:26" ht="64.8">
      <c r="A106" s="12">
        <f t="shared" si="2"/>
        <v>102</v>
      </c>
      <c r="B106" s="42" t="s">
        <v>900</v>
      </c>
      <c r="C106" s="198">
        <v>2</v>
      </c>
      <c r="D106" s="198">
        <v>1</v>
      </c>
      <c r="E106" s="111" t="s">
        <v>63</v>
      </c>
      <c r="F106" s="111" t="s">
        <v>948</v>
      </c>
      <c r="G106" s="44"/>
      <c r="H106" s="44"/>
      <c r="I106" s="181"/>
      <c r="J106" s="182"/>
      <c r="K106" s="183" t="s">
        <v>997</v>
      </c>
      <c r="L106" s="181" t="s">
        <v>107</v>
      </c>
      <c r="M106" s="181" t="s">
        <v>602</v>
      </c>
      <c r="N106" s="181"/>
      <c r="O106" s="181"/>
      <c r="P106" s="182"/>
      <c r="Q106" s="49" t="s">
        <v>1111</v>
      </c>
      <c r="R106" s="12">
        <f t="shared" si="3"/>
        <v>102</v>
      </c>
      <c r="S106" s="190"/>
      <c r="T106" s="50" t="s">
        <v>1112</v>
      </c>
      <c r="U106" s="184"/>
      <c r="V106" s="17"/>
      <c r="W106" s="17"/>
      <c r="X106" s="53"/>
      <c r="Y106" s="53"/>
      <c r="Z106" s="53"/>
    </row>
    <row r="107" spans="1:26" ht="21.6">
      <c r="A107" s="12">
        <f t="shared" si="2"/>
        <v>103</v>
      </c>
      <c r="B107" s="42" t="s">
        <v>900</v>
      </c>
      <c r="C107" s="180">
        <v>2</v>
      </c>
      <c r="D107" s="180">
        <v>1</v>
      </c>
      <c r="E107" s="43" t="s">
        <v>63</v>
      </c>
      <c r="F107" s="43" t="s">
        <v>948</v>
      </c>
      <c r="G107" s="44"/>
      <c r="H107" s="44"/>
      <c r="I107" s="181"/>
      <c r="J107" s="182"/>
      <c r="K107" s="183" t="s">
        <v>903</v>
      </c>
      <c r="L107" s="181" t="s">
        <v>1113</v>
      </c>
      <c r="M107" s="199"/>
      <c r="N107" s="181"/>
      <c r="O107" s="181"/>
      <c r="P107" s="182"/>
      <c r="Q107" s="49"/>
      <c r="R107" s="12">
        <f t="shared" si="3"/>
        <v>103</v>
      </c>
      <c r="S107" s="190"/>
      <c r="T107" s="50" t="s">
        <v>1114</v>
      </c>
      <c r="U107" s="184"/>
      <c r="V107" s="17"/>
      <c r="W107" s="17"/>
      <c r="X107" s="53"/>
      <c r="Y107" s="53"/>
      <c r="Z107" s="53"/>
    </row>
    <row r="108" spans="1:26" ht="21.6">
      <c r="A108" s="12"/>
      <c r="B108" s="42" t="s">
        <v>900</v>
      </c>
      <c r="C108" s="180">
        <v>2</v>
      </c>
      <c r="D108" s="180">
        <v>1</v>
      </c>
      <c r="E108" s="43" t="s">
        <v>63</v>
      </c>
      <c r="F108" s="43" t="s">
        <v>948</v>
      </c>
      <c r="G108" s="44"/>
      <c r="H108" s="44"/>
      <c r="I108" s="181"/>
      <c r="J108" s="182"/>
      <c r="K108" s="183" t="s">
        <v>903</v>
      </c>
      <c r="L108" s="181" t="s">
        <v>1115</v>
      </c>
      <c r="M108" s="199"/>
      <c r="N108" s="181"/>
      <c r="O108" s="181"/>
      <c r="P108" s="182"/>
      <c r="Q108" s="49"/>
      <c r="R108" s="12"/>
      <c r="S108" s="190"/>
      <c r="T108" s="50" t="s">
        <v>1116</v>
      </c>
      <c r="U108" s="184"/>
      <c r="V108" s="17"/>
      <c r="W108" s="17"/>
      <c r="X108" s="53"/>
      <c r="Y108" s="53"/>
      <c r="Z108" s="53"/>
    </row>
    <row r="109" spans="1:26">
      <c r="A109" s="12">
        <f>(A107+1)</f>
        <v>104</v>
      </c>
      <c r="B109" s="42" t="s">
        <v>900</v>
      </c>
      <c r="C109" s="180">
        <v>2</v>
      </c>
      <c r="D109" s="180">
        <v>1</v>
      </c>
      <c r="E109" s="43" t="s">
        <v>63</v>
      </c>
      <c r="F109" s="43" t="s">
        <v>952</v>
      </c>
      <c r="G109" s="44"/>
      <c r="H109" s="44"/>
      <c r="I109" s="181"/>
      <c r="J109" s="182"/>
      <c r="K109" s="183" t="s">
        <v>903</v>
      </c>
      <c r="L109" s="181" t="s">
        <v>605</v>
      </c>
      <c r="M109" s="199"/>
      <c r="N109" s="181"/>
      <c r="O109" s="181"/>
      <c r="P109" s="182"/>
      <c r="Q109" s="140" t="s">
        <v>1117</v>
      </c>
      <c r="R109" s="12">
        <f>(R107+1)</f>
        <v>104</v>
      </c>
      <c r="S109" s="49"/>
      <c r="T109" s="50" t="s">
        <v>1118</v>
      </c>
      <c r="U109" s="184"/>
      <c r="V109" s="17"/>
      <c r="W109" s="17"/>
      <c r="X109" s="53"/>
      <c r="Y109" s="53"/>
      <c r="Z109" s="53"/>
    </row>
    <row r="110" spans="1:26">
      <c r="A110" s="12">
        <f t="shared" ref="A110:A173" si="4">(A109+1)</f>
        <v>105</v>
      </c>
      <c r="B110" s="42" t="s">
        <v>900</v>
      </c>
      <c r="C110" s="180">
        <v>2</v>
      </c>
      <c r="D110" s="180">
        <v>1</v>
      </c>
      <c r="E110" s="43" t="s">
        <v>63</v>
      </c>
      <c r="F110" s="43" t="s">
        <v>956</v>
      </c>
      <c r="G110" s="44"/>
      <c r="H110" s="44"/>
      <c r="I110" s="181"/>
      <c r="J110" s="182"/>
      <c r="K110" s="183" t="s">
        <v>903</v>
      </c>
      <c r="L110" s="181" t="s">
        <v>1119</v>
      </c>
      <c r="M110" s="199"/>
      <c r="N110" s="181"/>
      <c r="O110" s="181"/>
      <c r="P110" s="182"/>
      <c r="Q110" s="140" t="s">
        <v>1120</v>
      </c>
      <c r="R110" s="12">
        <f t="shared" ref="R110:R173" si="5">(R109+1)</f>
        <v>105</v>
      </c>
      <c r="S110" s="49"/>
      <c r="T110" s="50" t="s">
        <v>1121</v>
      </c>
      <c r="U110" s="184"/>
      <c r="V110" s="17"/>
      <c r="W110" s="17"/>
      <c r="X110" s="53"/>
      <c r="Y110" s="53"/>
      <c r="Z110" s="53"/>
    </row>
    <row r="111" spans="1:26">
      <c r="A111" s="12">
        <f t="shared" si="4"/>
        <v>106</v>
      </c>
      <c r="B111" s="42" t="s">
        <v>900</v>
      </c>
      <c r="C111" s="180">
        <v>2</v>
      </c>
      <c r="D111" s="180">
        <v>1</v>
      </c>
      <c r="E111" s="43" t="s">
        <v>63</v>
      </c>
      <c r="F111" s="43" t="s">
        <v>960</v>
      </c>
      <c r="G111" s="44"/>
      <c r="H111" s="44"/>
      <c r="I111" s="181"/>
      <c r="J111" s="182"/>
      <c r="K111" s="183" t="s">
        <v>903</v>
      </c>
      <c r="L111" s="181" t="s">
        <v>578</v>
      </c>
      <c r="M111" s="181"/>
      <c r="N111" s="181"/>
      <c r="O111" s="181"/>
      <c r="P111" s="182"/>
      <c r="Q111" s="49" t="s">
        <v>1122</v>
      </c>
      <c r="R111" s="12">
        <f t="shared" si="5"/>
        <v>106</v>
      </c>
      <c r="S111" s="140"/>
      <c r="T111" s="50" t="s">
        <v>1123</v>
      </c>
      <c r="U111" s="184"/>
      <c r="V111" s="17"/>
      <c r="W111" s="17"/>
      <c r="X111" s="53"/>
      <c r="Y111" s="53"/>
      <c r="Z111" s="53"/>
    </row>
    <row r="112" spans="1:26">
      <c r="A112" s="12">
        <f t="shared" si="4"/>
        <v>107</v>
      </c>
      <c r="B112" s="42" t="s">
        <v>900</v>
      </c>
      <c r="C112" s="180">
        <v>2</v>
      </c>
      <c r="D112" s="180">
        <v>1</v>
      </c>
      <c r="E112" s="43" t="s">
        <v>63</v>
      </c>
      <c r="F112" s="43" t="s">
        <v>964</v>
      </c>
      <c r="G112" s="44"/>
      <c r="H112" s="44"/>
      <c r="I112" s="181"/>
      <c r="J112" s="182"/>
      <c r="K112" s="183" t="s">
        <v>903</v>
      </c>
      <c r="L112" s="181" t="s">
        <v>1013</v>
      </c>
      <c r="M112" s="181"/>
      <c r="N112" s="181"/>
      <c r="O112" s="181"/>
      <c r="P112" s="182"/>
      <c r="Q112" s="49" t="s">
        <v>1124</v>
      </c>
      <c r="R112" s="12">
        <f t="shared" si="5"/>
        <v>107</v>
      </c>
      <c r="S112" s="140"/>
      <c r="T112" s="50" t="s">
        <v>1125</v>
      </c>
      <c r="U112" s="184"/>
      <c r="V112" s="17"/>
      <c r="W112" s="17"/>
      <c r="X112" s="53"/>
      <c r="Y112" s="53"/>
      <c r="Z112" s="53"/>
    </row>
    <row r="113" spans="1:26">
      <c r="A113" s="12">
        <f t="shared" si="4"/>
        <v>108</v>
      </c>
      <c r="B113" s="42" t="s">
        <v>900</v>
      </c>
      <c r="C113" s="180">
        <v>2</v>
      </c>
      <c r="D113" s="180">
        <v>1</v>
      </c>
      <c r="E113" s="43" t="s">
        <v>63</v>
      </c>
      <c r="F113" s="43" t="s">
        <v>968</v>
      </c>
      <c r="G113" s="44"/>
      <c r="H113" s="44"/>
      <c r="I113" s="181"/>
      <c r="J113" s="182"/>
      <c r="K113" s="183" t="s">
        <v>903</v>
      </c>
      <c r="L113" s="181" t="s">
        <v>1126</v>
      </c>
      <c r="M113" s="181"/>
      <c r="N113" s="181"/>
      <c r="O113" s="181"/>
      <c r="P113" s="182"/>
      <c r="Q113" s="49" t="s">
        <v>1127</v>
      </c>
      <c r="R113" s="12">
        <f t="shared" si="5"/>
        <v>108</v>
      </c>
      <c r="S113" s="140"/>
      <c r="T113" s="50" t="s">
        <v>1128</v>
      </c>
      <c r="U113" s="184"/>
      <c r="V113" s="17"/>
      <c r="W113" s="17"/>
      <c r="X113" s="53"/>
      <c r="Y113" s="53"/>
      <c r="Z113" s="53"/>
    </row>
    <row r="114" spans="1:26">
      <c r="A114" s="12">
        <f t="shared" si="4"/>
        <v>109</v>
      </c>
      <c r="B114" s="42" t="s">
        <v>900</v>
      </c>
      <c r="C114" s="180">
        <v>2</v>
      </c>
      <c r="D114" s="180">
        <v>1</v>
      </c>
      <c r="E114" s="43" t="s">
        <v>63</v>
      </c>
      <c r="F114" s="43" t="s">
        <v>972</v>
      </c>
      <c r="G114" s="44"/>
      <c r="H114" s="44"/>
      <c r="I114" s="181"/>
      <c r="J114" s="182"/>
      <c r="K114" s="183" t="s">
        <v>903</v>
      </c>
      <c r="L114" s="181" t="s">
        <v>1129</v>
      </c>
      <c r="M114" s="181"/>
      <c r="N114" s="181"/>
      <c r="O114" s="181"/>
      <c r="P114" s="182"/>
      <c r="Q114" s="49" t="s">
        <v>1130</v>
      </c>
      <c r="R114" s="12">
        <f t="shared" si="5"/>
        <v>109</v>
      </c>
      <c r="S114" s="140"/>
      <c r="T114" s="50" t="s">
        <v>1131</v>
      </c>
      <c r="U114" s="184"/>
      <c r="V114" s="17"/>
      <c r="W114" s="17"/>
      <c r="X114" s="53"/>
      <c r="Y114" s="53"/>
      <c r="Z114" s="53"/>
    </row>
    <row r="115" spans="1:26">
      <c r="A115" s="12">
        <f t="shared" si="4"/>
        <v>110</v>
      </c>
      <c r="B115" s="42" t="s">
        <v>900</v>
      </c>
      <c r="C115" s="180">
        <v>2</v>
      </c>
      <c r="D115" s="180">
        <v>1</v>
      </c>
      <c r="E115" s="43" t="s">
        <v>63</v>
      </c>
      <c r="F115" s="43" t="s">
        <v>976</v>
      </c>
      <c r="G115" s="44"/>
      <c r="H115" s="44"/>
      <c r="I115" s="181"/>
      <c r="J115" s="182"/>
      <c r="K115" s="183" t="s">
        <v>903</v>
      </c>
      <c r="L115" s="181" t="s">
        <v>1132</v>
      </c>
      <c r="M115" s="181"/>
      <c r="N115" s="181"/>
      <c r="O115" s="181"/>
      <c r="P115" s="182"/>
      <c r="Q115" s="49" t="s">
        <v>1133</v>
      </c>
      <c r="R115" s="12">
        <f t="shared" si="5"/>
        <v>110</v>
      </c>
      <c r="S115" s="140"/>
      <c r="T115" s="50" t="s">
        <v>1134</v>
      </c>
      <c r="U115" s="184"/>
      <c r="V115" s="17"/>
      <c r="W115" s="17"/>
      <c r="X115" s="53"/>
      <c r="Y115" s="53"/>
      <c r="Z115" s="53"/>
    </row>
    <row r="116" spans="1:26">
      <c r="A116" s="12">
        <f t="shared" si="4"/>
        <v>111</v>
      </c>
      <c r="B116" s="42" t="s">
        <v>900</v>
      </c>
      <c r="C116" s="180">
        <v>2</v>
      </c>
      <c r="D116" s="180">
        <v>1</v>
      </c>
      <c r="E116" s="43" t="s">
        <v>63</v>
      </c>
      <c r="F116" s="43" t="s">
        <v>980</v>
      </c>
      <c r="G116" s="44"/>
      <c r="H116" s="44"/>
      <c r="I116" s="181"/>
      <c r="J116" s="182"/>
      <c r="K116" s="183" t="s">
        <v>903</v>
      </c>
      <c r="L116" s="181" t="s">
        <v>602</v>
      </c>
      <c r="M116" s="181"/>
      <c r="N116" s="181"/>
      <c r="O116" s="181"/>
      <c r="P116" s="182"/>
      <c r="Q116" s="49" t="s">
        <v>1135</v>
      </c>
      <c r="R116" s="12">
        <f t="shared" si="5"/>
        <v>111</v>
      </c>
      <c r="S116" s="140"/>
      <c r="T116" s="50" t="s">
        <v>1136</v>
      </c>
      <c r="U116" s="184"/>
      <c r="V116" s="17"/>
      <c r="W116" s="17"/>
      <c r="X116" s="53"/>
      <c r="Y116" s="53"/>
      <c r="Z116" s="53"/>
    </row>
    <row r="117" spans="1:26">
      <c r="A117" s="12">
        <f t="shared" si="4"/>
        <v>112</v>
      </c>
      <c r="B117" s="42" t="s">
        <v>900</v>
      </c>
      <c r="C117" s="180">
        <v>2</v>
      </c>
      <c r="D117" s="180">
        <v>1</v>
      </c>
      <c r="E117" s="43" t="s">
        <v>63</v>
      </c>
      <c r="F117" s="43" t="s">
        <v>984</v>
      </c>
      <c r="G117" s="44"/>
      <c r="H117" s="44"/>
      <c r="I117" s="181"/>
      <c r="J117" s="182"/>
      <c r="K117" s="183" t="s">
        <v>903</v>
      </c>
      <c r="L117" s="181" t="s">
        <v>1137</v>
      </c>
      <c r="M117" s="181"/>
      <c r="N117" s="181"/>
      <c r="O117" s="181"/>
      <c r="P117" s="182"/>
      <c r="Q117" s="49" t="s">
        <v>1138</v>
      </c>
      <c r="R117" s="12">
        <f t="shared" si="5"/>
        <v>112</v>
      </c>
      <c r="S117" s="140"/>
      <c r="T117" s="50" t="s">
        <v>1139</v>
      </c>
      <c r="U117" s="184"/>
      <c r="V117" s="17"/>
      <c r="W117" s="17"/>
      <c r="X117" s="53"/>
      <c r="Y117" s="53"/>
      <c r="Z117" s="53"/>
    </row>
    <row r="118" spans="1:26">
      <c r="A118" s="12">
        <f t="shared" si="4"/>
        <v>113</v>
      </c>
      <c r="B118" s="42" t="s">
        <v>900</v>
      </c>
      <c r="C118" s="180">
        <v>2</v>
      </c>
      <c r="D118" s="180">
        <v>1</v>
      </c>
      <c r="E118" s="43" t="s">
        <v>63</v>
      </c>
      <c r="F118" s="43" t="s">
        <v>988</v>
      </c>
      <c r="G118" s="44"/>
      <c r="H118" s="44"/>
      <c r="I118" s="181"/>
      <c r="J118" s="182"/>
      <c r="K118" s="183" t="s">
        <v>903</v>
      </c>
      <c r="L118" s="181" t="s">
        <v>1140</v>
      </c>
      <c r="M118" s="181"/>
      <c r="N118" s="181"/>
      <c r="O118" s="181"/>
      <c r="P118" s="182"/>
      <c r="Q118" s="49" t="s">
        <v>1141</v>
      </c>
      <c r="R118" s="12">
        <f t="shared" si="5"/>
        <v>113</v>
      </c>
      <c r="S118" s="140"/>
      <c r="T118" s="50" t="s">
        <v>1142</v>
      </c>
      <c r="U118" s="184"/>
      <c r="V118" s="17"/>
      <c r="W118" s="17"/>
      <c r="X118" s="53"/>
      <c r="Y118" s="53"/>
      <c r="Z118" s="53"/>
    </row>
    <row r="119" spans="1:26">
      <c r="A119" s="12">
        <f t="shared" si="4"/>
        <v>114</v>
      </c>
      <c r="B119" s="42" t="s">
        <v>900</v>
      </c>
      <c r="C119" s="180">
        <v>2</v>
      </c>
      <c r="D119" s="180">
        <v>1</v>
      </c>
      <c r="E119" s="43" t="s">
        <v>63</v>
      </c>
      <c r="F119" s="43" t="s">
        <v>991</v>
      </c>
      <c r="G119" s="44"/>
      <c r="H119" s="44"/>
      <c r="I119" s="181"/>
      <c r="J119" s="182"/>
      <c r="K119" s="183" t="s">
        <v>903</v>
      </c>
      <c r="L119" s="181" t="s">
        <v>1143</v>
      </c>
      <c r="M119" s="181"/>
      <c r="N119" s="181"/>
      <c r="O119" s="181"/>
      <c r="P119" s="182"/>
      <c r="Q119" s="49" t="s">
        <v>1144</v>
      </c>
      <c r="R119" s="12">
        <f t="shared" si="5"/>
        <v>114</v>
      </c>
      <c r="S119" s="140"/>
      <c r="T119" s="50" t="s">
        <v>1145</v>
      </c>
      <c r="U119" s="184"/>
      <c r="V119" s="17"/>
      <c r="W119" s="17"/>
      <c r="X119" s="53"/>
      <c r="Y119" s="53"/>
      <c r="Z119" s="53"/>
    </row>
    <row r="120" spans="1:26">
      <c r="A120" s="12">
        <f t="shared" si="4"/>
        <v>115</v>
      </c>
      <c r="B120" s="42" t="s">
        <v>900</v>
      </c>
      <c r="C120" s="180">
        <v>2</v>
      </c>
      <c r="D120" s="180">
        <v>1</v>
      </c>
      <c r="E120" s="43" t="s">
        <v>63</v>
      </c>
      <c r="F120" s="43" t="s">
        <v>1146</v>
      </c>
      <c r="G120" s="44"/>
      <c r="H120" s="44"/>
      <c r="I120" s="181"/>
      <c r="J120" s="182"/>
      <c r="K120" s="183" t="s">
        <v>903</v>
      </c>
      <c r="L120" s="181" t="s">
        <v>1147</v>
      </c>
      <c r="M120" s="181"/>
      <c r="N120" s="181"/>
      <c r="O120" s="181"/>
      <c r="P120" s="182"/>
      <c r="Q120" s="49" t="s">
        <v>1148</v>
      </c>
      <c r="R120" s="12">
        <f t="shared" si="5"/>
        <v>115</v>
      </c>
      <c r="S120" s="140"/>
      <c r="T120" s="50" t="s">
        <v>1149</v>
      </c>
      <c r="U120" s="184"/>
      <c r="V120" s="17"/>
      <c r="W120" s="17"/>
      <c r="X120" s="53"/>
      <c r="Y120" s="53"/>
      <c r="Z120" s="53"/>
    </row>
    <row r="121" spans="1:26">
      <c r="A121" s="12">
        <f t="shared" si="4"/>
        <v>116</v>
      </c>
      <c r="B121" s="42" t="s">
        <v>900</v>
      </c>
      <c r="C121" s="180">
        <v>2</v>
      </c>
      <c r="D121" s="180">
        <v>1</v>
      </c>
      <c r="E121" s="43" t="s">
        <v>63</v>
      </c>
      <c r="F121" s="43" t="s">
        <v>1150</v>
      </c>
      <c r="G121" s="44"/>
      <c r="H121" s="44"/>
      <c r="I121" s="181"/>
      <c r="J121" s="182"/>
      <c r="K121" s="183" t="s">
        <v>903</v>
      </c>
      <c r="L121" s="181" t="s">
        <v>1151</v>
      </c>
      <c r="M121" s="181"/>
      <c r="N121" s="181"/>
      <c r="O121" s="181"/>
      <c r="P121" s="182"/>
      <c r="Q121" s="49" t="s">
        <v>1152</v>
      </c>
      <c r="R121" s="12">
        <f t="shared" si="5"/>
        <v>116</v>
      </c>
      <c r="S121" s="140"/>
      <c r="T121" s="50" t="s">
        <v>1153</v>
      </c>
      <c r="U121" s="184"/>
      <c r="V121" s="17"/>
      <c r="W121" s="17"/>
      <c r="X121" s="53"/>
      <c r="Y121" s="53"/>
      <c r="Z121" s="53"/>
    </row>
    <row r="122" spans="1:26" ht="64.8">
      <c r="A122" s="12">
        <f t="shared" si="4"/>
        <v>117</v>
      </c>
      <c r="B122" s="42" t="s">
        <v>900</v>
      </c>
      <c r="C122" s="180">
        <v>2</v>
      </c>
      <c r="D122" s="180">
        <v>1</v>
      </c>
      <c r="E122" s="43" t="s">
        <v>63</v>
      </c>
      <c r="F122" s="43" t="s">
        <v>1150</v>
      </c>
      <c r="G122" s="44"/>
      <c r="H122" s="44"/>
      <c r="I122" s="181"/>
      <c r="J122" s="182"/>
      <c r="K122" s="183" t="s">
        <v>997</v>
      </c>
      <c r="L122" s="181" t="s">
        <v>107</v>
      </c>
      <c r="M122" s="181" t="s">
        <v>1013</v>
      </c>
      <c r="N122" s="199"/>
      <c r="O122" s="181"/>
      <c r="P122" s="182"/>
      <c r="Q122" s="49" t="s">
        <v>1152</v>
      </c>
      <c r="R122" s="12">
        <f t="shared" si="5"/>
        <v>117</v>
      </c>
      <c r="S122" s="140"/>
      <c r="T122" s="50" t="s">
        <v>1154</v>
      </c>
      <c r="U122" s="184"/>
      <c r="V122" s="17"/>
      <c r="W122" s="17"/>
      <c r="X122" s="53"/>
      <c r="Y122" s="53"/>
      <c r="Z122" s="53"/>
    </row>
    <row r="123" spans="1:26">
      <c r="A123" s="12">
        <f t="shared" si="4"/>
        <v>118</v>
      </c>
      <c r="B123" s="42" t="s">
        <v>900</v>
      </c>
      <c r="C123" s="180">
        <v>2</v>
      </c>
      <c r="D123" s="180">
        <v>1</v>
      </c>
      <c r="E123" s="43" t="s">
        <v>63</v>
      </c>
      <c r="F123" s="43" t="s">
        <v>1155</v>
      </c>
      <c r="G123" s="44"/>
      <c r="H123" s="44"/>
      <c r="I123" s="181"/>
      <c r="J123" s="182"/>
      <c r="K123" s="183" t="s">
        <v>997</v>
      </c>
      <c r="L123" s="181" t="s">
        <v>107</v>
      </c>
      <c r="M123" s="181" t="s">
        <v>1129</v>
      </c>
      <c r="N123" s="199"/>
      <c r="O123" s="181"/>
      <c r="P123" s="182"/>
      <c r="Q123" s="49" t="s">
        <v>1156</v>
      </c>
      <c r="R123" s="12">
        <f t="shared" si="5"/>
        <v>118</v>
      </c>
      <c r="S123" s="140"/>
      <c r="T123" s="50" t="s">
        <v>1157</v>
      </c>
      <c r="U123" s="184"/>
      <c r="V123" s="17"/>
      <c r="W123" s="17"/>
      <c r="X123" s="53"/>
      <c r="Y123" s="53"/>
      <c r="Z123" s="53"/>
    </row>
    <row r="124" spans="1:26" ht="43.2">
      <c r="A124" s="12">
        <f t="shared" si="4"/>
        <v>119</v>
      </c>
      <c r="B124" s="42" t="s">
        <v>900</v>
      </c>
      <c r="C124" s="180">
        <v>2</v>
      </c>
      <c r="D124" s="180">
        <v>1</v>
      </c>
      <c r="E124" s="43" t="s">
        <v>63</v>
      </c>
      <c r="F124" s="43" t="s">
        <v>1158</v>
      </c>
      <c r="G124" s="44"/>
      <c r="H124" s="44"/>
      <c r="I124" s="181"/>
      <c r="J124" s="182"/>
      <c r="K124" s="183" t="s">
        <v>903</v>
      </c>
      <c r="L124" s="181" t="s">
        <v>1159</v>
      </c>
      <c r="M124" s="181"/>
      <c r="N124" s="181"/>
      <c r="O124" s="181"/>
      <c r="P124" s="182"/>
      <c r="Q124" s="49" t="s">
        <v>1160</v>
      </c>
      <c r="R124" s="12">
        <f t="shared" si="5"/>
        <v>119</v>
      </c>
      <c r="S124" s="140"/>
      <c r="T124" s="50" t="s">
        <v>1161</v>
      </c>
      <c r="U124" s="184"/>
      <c r="V124" s="17"/>
      <c r="W124" s="17"/>
      <c r="X124" s="53"/>
      <c r="Y124" s="53"/>
      <c r="Z124" s="53"/>
    </row>
    <row r="125" spans="1:26" ht="32.4">
      <c r="A125" s="12">
        <f t="shared" si="4"/>
        <v>120</v>
      </c>
      <c r="B125" s="42" t="s">
        <v>1162</v>
      </c>
      <c r="C125" s="180">
        <v>2</v>
      </c>
      <c r="D125" s="180">
        <v>2</v>
      </c>
      <c r="E125" s="43"/>
      <c r="F125" s="43"/>
      <c r="G125" s="44"/>
      <c r="H125" s="44"/>
      <c r="I125" s="181"/>
      <c r="J125" s="182"/>
      <c r="K125" s="183" t="s">
        <v>1163</v>
      </c>
      <c r="L125" s="181"/>
      <c r="M125" s="181"/>
      <c r="N125" s="181"/>
      <c r="O125" s="181"/>
      <c r="P125" s="182"/>
      <c r="Q125" s="49" t="s">
        <v>1164</v>
      </c>
      <c r="R125" s="12">
        <f t="shared" si="5"/>
        <v>120</v>
      </c>
      <c r="S125" s="140"/>
      <c r="T125" s="50"/>
      <c r="U125" s="184"/>
      <c r="V125" s="17"/>
      <c r="W125" s="17"/>
      <c r="X125" s="53"/>
      <c r="Y125" s="53"/>
      <c r="Z125" s="53"/>
    </row>
    <row r="126" spans="1:26" ht="270">
      <c r="A126" s="12">
        <f t="shared" si="4"/>
        <v>121</v>
      </c>
      <c r="B126" s="42" t="s">
        <v>1165</v>
      </c>
      <c r="C126" s="180">
        <v>2</v>
      </c>
      <c r="D126" s="180">
        <v>2</v>
      </c>
      <c r="E126" s="43" t="s">
        <v>17</v>
      </c>
      <c r="F126" s="43"/>
      <c r="G126" s="44"/>
      <c r="H126" s="44"/>
      <c r="I126" s="181"/>
      <c r="J126" s="182"/>
      <c r="K126" s="200" t="s">
        <v>1163</v>
      </c>
      <c r="L126" s="10" t="s">
        <v>25</v>
      </c>
      <c r="M126" s="10"/>
      <c r="N126" s="10"/>
      <c r="O126" s="10"/>
      <c r="P126" s="8"/>
      <c r="Q126" s="11" t="s">
        <v>1166</v>
      </c>
      <c r="R126" s="154">
        <f t="shared" si="5"/>
        <v>121</v>
      </c>
      <c r="S126" s="201"/>
      <c r="T126" s="80" t="s">
        <v>1167</v>
      </c>
      <c r="U126" s="184"/>
      <c r="V126" s="17"/>
      <c r="X126" s="17"/>
      <c r="Y126" s="53"/>
      <c r="Z126" s="53"/>
    </row>
    <row r="127" spans="1:26" ht="129.6">
      <c r="A127" s="12">
        <f t="shared" si="4"/>
        <v>122</v>
      </c>
      <c r="B127" s="42" t="s">
        <v>1165</v>
      </c>
      <c r="C127" s="180">
        <v>2</v>
      </c>
      <c r="D127" s="180">
        <v>2</v>
      </c>
      <c r="E127" s="43" t="s">
        <v>17</v>
      </c>
      <c r="F127" s="43" t="s">
        <v>27</v>
      </c>
      <c r="G127" s="44"/>
      <c r="H127" s="44"/>
      <c r="I127" s="181"/>
      <c r="J127" s="182"/>
      <c r="K127" s="183" t="s">
        <v>1163</v>
      </c>
      <c r="L127" s="181" t="s">
        <v>25</v>
      </c>
      <c r="M127" s="181" t="s">
        <v>372</v>
      </c>
      <c r="N127" s="181"/>
      <c r="O127" s="181"/>
      <c r="P127" s="182"/>
      <c r="Q127" s="49" t="s">
        <v>1168</v>
      </c>
      <c r="R127" s="12">
        <f t="shared" si="5"/>
        <v>122</v>
      </c>
      <c r="S127" s="140"/>
      <c r="T127" s="50" t="s">
        <v>1169</v>
      </c>
      <c r="U127" s="184"/>
      <c r="V127" s="17"/>
      <c r="W127" s="17"/>
      <c r="X127" s="53"/>
      <c r="Y127" s="53"/>
      <c r="Z127" s="53"/>
    </row>
    <row r="128" spans="1:26" ht="32.4">
      <c r="A128" s="12">
        <f t="shared" si="4"/>
        <v>123</v>
      </c>
      <c r="B128" s="42" t="s">
        <v>1165</v>
      </c>
      <c r="C128" s="180">
        <v>2</v>
      </c>
      <c r="D128" s="180">
        <v>2</v>
      </c>
      <c r="E128" s="43" t="s">
        <v>17</v>
      </c>
      <c r="F128" s="43" t="s">
        <v>34</v>
      </c>
      <c r="G128" s="44"/>
      <c r="H128" s="44"/>
      <c r="I128" s="181"/>
      <c r="J128" s="182"/>
      <c r="K128" s="183" t="s">
        <v>1163</v>
      </c>
      <c r="L128" s="181" t="s">
        <v>25</v>
      </c>
      <c r="M128" s="181" t="s">
        <v>605</v>
      </c>
      <c r="N128" s="181"/>
      <c r="O128" s="181"/>
      <c r="P128" s="182"/>
      <c r="Q128" s="49" t="s">
        <v>1170</v>
      </c>
      <c r="R128" s="12">
        <f t="shared" si="5"/>
        <v>123</v>
      </c>
      <c r="S128" s="140"/>
      <c r="T128" s="50" t="s">
        <v>1171</v>
      </c>
      <c r="U128" s="184"/>
      <c r="V128" s="17"/>
      <c r="W128" s="17"/>
      <c r="X128" s="53"/>
      <c r="Y128" s="53"/>
      <c r="Z128" s="53"/>
    </row>
    <row r="129" spans="1:26" ht="21.6">
      <c r="A129" s="12">
        <f t="shared" si="4"/>
        <v>124</v>
      </c>
      <c r="B129" s="42" t="s">
        <v>1165</v>
      </c>
      <c r="C129" s="180">
        <v>2</v>
      </c>
      <c r="D129" s="180">
        <v>2</v>
      </c>
      <c r="E129" s="43" t="s">
        <v>17</v>
      </c>
      <c r="F129" s="43" t="s">
        <v>36</v>
      </c>
      <c r="G129" s="44"/>
      <c r="H129" s="44"/>
      <c r="I129" s="181"/>
      <c r="J129" s="182"/>
      <c r="K129" s="183" t="s">
        <v>1163</v>
      </c>
      <c r="L129" s="181" t="s">
        <v>25</v>
      </c>
      <c r="M129" s="181" t="s">
        <v>578</v>
      </c>
      <c r="N129" s="181"/>
      <c r="O129" s="181"/>
      <c r="P129" s="182"/>
      <c r="Q129" s="49" t="s">
        <v>1172</v>
      </c>
      <c r="R129" s="12">
        <f t="shared" si="5"/>
        <v>124</v>
      </c>
      <c r="S129" s="140"/>
      <c r="T129" s="50" t="s">
        <v>1173</v>
      </c>
      <c r="U129" s="184"/>
      <c r="V129" s="17"/>
      <c r="W129" s="17"/>
      <c r="X129" s="53"/>
      <c r="Y129" s="53"/>
      <c r="Z129" s="53"/>
    </row>
    <row r="130" spans="1:26" ht="21.6">
      <c r="A130" s="12">
        <f t="shared" si="4"/>
        <v>125</v>
      </c>
      <c r="B130" s="42" t="s">
        <v>1165</v>
      </c>
      <c r="C130" s="180">
        <v>2</v>
      </c>
      <c r="D130" s="180">
        <v>2</v>
      </c>
      <c r="E130" s="43" t="s">
        <v>17</v>
      </c>
      <c r="F130" s="43" t="s">
        <v>44</v>
      </c>
      <c r="G130" s="44"/>
      <c r="H130" s="44"/>
      <c r="I130" s="181"/>
      <c r="J130" s="182"/>
      <c r="K130" s="183" t="s">
        <v>1163</v>
      </c>
      <c r="L130" s="181" t="s">
        <v>25</v>
      </c>
      <c r="M130" s="181" t="s">
        <v>420</v>
      </c>
      <c r="N130" s="181"/>
      <c r="O130" s="181"/>
      <c r="P130" s="182"/>
      <c r="Q130" s="49" t="s">
        <v>1174</v>
      </c>
      <c r="R130" s="12">
        <f t="shared" si="5"/>
        <v>125</v>
      </c>
      <c r="S130" s="140"/>
      <c r="T130" s="50" t="s">
        <v>1175</v>
      </c>
      <c r="U130" s="51" t="s">
        <v>43</v>
      </c>
      <c r="V130" s="17"/>
      <c r="W130" s="17"/>
      <c r="X130" s="53"/>
      <c r="Y130" s="53"/>
      <c r="Z130" s="53"/>
    </row>
    <row r="131" spans="1:26" ht="21.6">
      <c r="A131" s="12">
        <f t="shared" si="4"/>
        <v>126</v>
      </c>
      <c r="B131" s="42" t="s">
        <v>1165</v>
      </c>
      <c r="C131" s="180">
        <v>2</v>
      </c>
      <c r="D131" s="180">
        <v>2</v>
      </c>
      <c r="E131" s="43" t="s">
        <v>17</v>
      </c>
      <c r="F131" s="43" t="s">
        <v>114</v>
      </c>
      <c r="G131" s="44"/>
      <c r="H131" s="44"/>
      <c r="I131" s="181"/>
      <c r="J131" s="182"/>
      <c r="K131" s="183" t="s">
        <v>1163</v>
      </c>
      <c r="L131" s="181" t="s">
        <v>25</v>
      </c>
      <c r="M131" s="181" t="s">
        <v>428</v>
      </c>
      <c r="N131" s="181"/>
      <c r="O131" s="181"/>
      <c r="P131" s="182"/>
      <c r="Q131" s="49" t="s">
        <v>1176</v>
      </c>
      <c r="R131" s="12">
        <f t="shared" si="5"/>
        <v>126</v>
      </c>
      <c r="S131" s="140"/>
      <c r="T131" s="50" t="s">
        <v>1177</v>
      </c>
      <c r="U131" s="184"/>
      <c r="V131" s="17"/>
      <c r="W131" s="17"/>
      <c r="X131" s="53"/>
      <c r="Y131" s="53"/>
      <c r="Z131" s="53"/>
    </row>
    <row r="132" spans="1:26" ht="21.6">
      <c r="A132" s="12">
        <f t="shared" si="4"/>
        <v>127</v>
      </c>
      <c r="B132" s="42" t="s">
        <v>1165</v>
      </c>
      <c r="C132" s="180">
        <v>2</v>
      </c>
      <c r="D132" s="180">
        <v>2</v>
      </c>
      <c r="E132" s="43" t="s">
        <v>17</v>
      </c>
      <c r="F132" s="43" t="s">
        <v>638</v>
      </c>
      <c r="G132" s="44"/>
      <c r="H132" s="44"/>
      <c r="I132" s="181"/>
      <c r="J132" s="182"/>
      <c r="K132" s="183" t="s">
        <v>1163</v>
      </c>
      <c r="L132" s="181" t="s">
        <v>25</v>
      </c>
      <c r="M132" s="181" t="s">
        <v>602</v>
      </c>
      <c r="N132" s="181"/>
      <c r="O132" s="181"/>
      <c r="P132" s="182"/>
      <c r="Q132" s="49" t="s">
        <v>1178</v>
      </c>
      <c r="R132" s="12">
        <f t="shared" si="5"/>
        <v>127</v>
      </c>
      <c r="S132" s="140"/>
      <c r="T132" s="50" t="s">
        <v>1179</v>
      </c>
      <c r="U132" s="184"/>
      <c r="V132" s="17"/>
      <c r="W132" s="17"/>
      <c r="X132" s="53"/>
      <c r="Y132" s="53"/>
      <c r="Z132" s="53"/>
    </row>
    <row r="133" spans="1:26" ht="21.6">
      <c r="A133" s="12">
        <f t="shared" si="4"/>
        <v>128</v>
      </c>
      <c r="B133" s="42" t="s">
        <v>1165</v>
      </c>
      <c r="C133" s="180">
        <v>2</v>
      </c>
      <c r="D133" s="180">
        <v>2</v>
      </c>
      <c r="E133" s="43" t="s">
        <v>17</v>
      </c>
      <c r="F133" s="43" t="s">
        <v>130</v>
      </c>
      <c r="G133" s="44"/>
      <c r="H133" s="44"/>
      <c r="I133" s="181"/>
      <c r="J133" s="182"/>
      <c r="K133" s="183" t="s">
        <v>1163</v>
      </c>
      <c r="L133" s="181" t="s">
        <v>25</v>
      </c>
      <c r="M133" s="181" t="s">
        <v>1013</v>
      </c>
      <c r="N133" s="181"/>
      <c r="O133" s="181"/>
      <c r="P133" s="182"/>
      <c r="Q133" s="49" t="s">
        <v>1180</v>
      </c>
      <c r="R133" s="12">
        <f t="shared" si="5"/>
        <v>128</v>
      </c>
      <c r="S133" s="140"/>
      <c r="T133" s="50" t="s">
        <v>1181</v>
      </c>
      <c r="U133" s="184"/>
      <c r="V133" s="17"/>
      <c r="W133" s="17"/>
      <c r="X133" s="53"/>
      <c r="Y133" s="53"/>
      <c r="Z133" s="53"/>
    </row>
    <row r="134" spans="1:26" ht="21.6">
      <c r="A134" s="12">
        <f t="shared" si="4"/>
        <v>129</v>
      </c>
      <c r="B134" s="42" t="s">
        <v>1165</v>
      </c>
      <c r="C134" s="180">
        <v>2</v>
      </c>
      <c r="D134" s="180">
        <v>2</v>
      </c>
      <c r="E134" s="43" t="s">
        <v>17</v>
      </c>
      <c r="F134" s="43" t="s">
        <v>134</v>
      </c>
      <c r="G134" s="44"/>
      <c r="H134" s="44"/>
      <c r="I134" s="181"/>
      <c r="J134" s="182"/>
      <c r="K134" s="183" t="s">
        <v>1163</v>
      </c>
      <c r="L134" s="181" t="s">
        <v>25</v>
      </c>
      <c r="M134" s="181" t="s">
        <v>1129</v>
      </c>
      <c r="N134" s="181"/>
      <c r="O134" s="181"/>
      <c r="P134" s="182"/>
      <c r="Q134" s="49" t="s">
        <v>1182</v>
      </c>
      <c r="R134" s="12">
        <f t="shared" si="5"/>
        <v>129</v>
      </c>
      <c r="S134" s="140"/>
      <c r="T134" s="50" t="s">
        <v>1183</v>
      </c>
      <c r="U134" s="184"/>
      <c r="V134" s="17"/>
      <c r="W134" s="17"/>
      <c r="X134" s="53"/>
      <c r="Y134" s="53"/>
      <c r="Z134" s="53"/>
    </row>
    <row r="135" spans="1:26" ht="183.6">
      <c r="A135" s="12">
        <f t="shared" si="4"/>
        <v>130</v>
      </c>
      <c r="B135" s="42" t="s">
        <v>1184</v>
      </c>
      <c r="C135" s="180">
        <v>2</v>
      </c>
      <c r="D135" s="180">
        <v>2</v>
      </c>
      <c r="E135" s="43" t="s">
        <v>53</v>
      </c>
      <c r="F135" s="43"/>
      <c r="G135" s="44"/>
      <c r="H135" s="44"/>
      <c r="I135" s="181"/>
      <c r="J135" s="182"/>
      <c r="K135" s="183" t="s">
        <v>1163</v>
      </c>
      <c r="L135" s="181" t="s">
        <v>104</v>
      </c>
      <c r="M135" s="181"/>
      <c r="N135" s="181"/>
      <c r="O135" s="181"/>
      <c r="P135" s="182"/>
      <c r="Q135" s="49" t="s">
        <v>1185</v>
      </c>
      <c r="R135" s="12">
        <f t="shared" si="5"/>
        <v>130</v>
      </c>
      <c r="S135" s="140"/>
      <c r="T135" s="16" t="s">
        <v>1186</v>
      </c>
      <c r="U135" s="184"/>
      <c r="V135" s="17"/>
      <c r="W135" s="17"/>
      <c r="X135" s="53"/>
      <c r="Y135" s="53"/>
      <c r="Z135" s="53"/>
    </row>
    <row r="136" spans="1:26" ht="21.6">
      <c r="A136" s="12">
        <f t="shared" si="4"/>
        <v>131</v>
      </c>
      <c r="B136" s="42" t="s">
        <v>1184</v>
      </c>
      <c r="C136" s="180">
        <v>2</v>
      </c>
      <c r="D136" s="180">
        <v>2</v>
      </c>
      <c r="E136" s="43" t="s">
        <v>53</v>
      </c>
      <c r="F136" s="43" t="s">
        <v>27</v>
      </c>
      <c r="G136" s="44"/>
      <c r="H136" s="44"/>
      <c r="I136" s="181"/>
      <c r="J136" s="182"/>
      <c r="K136" s="183" t="s">
        <v>1163</v>
      </c>
      <c r="L136" s="181" t="s">
        <v>104</v>
      </c>
      <c r="M136" s="181" t="s">
        <v>372</v>
      </c>
      <c r="N136" s="181"/>
      <c r="O136" s="181"/>
      <c r="P136" s="182"/>
      <c r="Q136" s="49" t="s">
        <v>1168</v>
      </c>
      <c r="R136" s="12">
        <f t="shared" si="5"/>
        <v>131</v>
      </c>
      <c r="S136" s="140"/>
      <c r="T136" s="16" t="s">
        <v>1187</v>
      </c>
      <c r="U136" s="184"/>
      <c r="V136" s="17"/>
      <c r="W136" s="17"/>
      <c r="X136" s="53"/>
      <c r="Y136" s="53"/>
      <c r="Z136" s="53"/>
    </row>
    <row r="137" spans="1:26" ht="32.4">
      <c r="A137" s="12">
        <f t="shared" si="4"/>
        <v>132</v>
      </c>
      <c r="B137" s="42" t="s">
        <v>1184</v>
      </c>
      <c r="C137" s="180">
        <v>2</v>
      </c>
      <c r="D137" s="180">
        <v>2</v>
      </c>
      <c r="E137" s="43" t="s">
        <v>53</v>
      </c>
      <c r="F137" s="43" t="s">
        <v>34</v>
      </c>
      <c r="G137" s="202"/>
      <c r="H137" s="202"/>
      <c r="I137" s="203"/>
      <c r="J137" s="204"/>
      <c r="K137" s="183" t="s">
        <v>1163</v>
      </c>
      <c r="L137" s="181" t="s">
        <v>104</v>
      </c>
      <c r="M137" s="203" t="s">
        <v>605</v>
      </c>
      <c r="N137" s="203"/>
      <c r="O137" s="203"/>
      <c r="P137" s="204"/>
      <c r="Q137" s="49" t="s">
        <v>1170</v>
      </c>
      <c r="R137" s="12">
        <f t="shared" si="5"/>
        <v>132</v>
      </c>
      <c r="S137" s="140"/>
      <c r="T137" s="49" t="s">
        <v>1171</v>
      </c>
      <c r="U137" s="184"/>
      <c r="V137" s="17"/>
      <c r="W137" s="17"/>
      <c r="X137" s="53"/>
      <c r="Y137" s="53"/>
      <c r="Z137" s="53"/>
    </row>
    <row r="138" spans="1:26" ht="21.6">
      <c r="A138" s="12">
        <f t="shared" si="4"/>
        <v>133</v>
      </c>
      <c r="B138" s="42" t="s">
        <v>1184</v>
      </c>
      <c r="C138" s="180">
        <v>2</v>
      </c>
      <c r="D138" s="180">
        <v>2</v>
      </c>
      <c r="E138" s="43" t="s">
        <v>53</v>
      </c>
      <c r="F138" s="43" t="s">
        <v>36</v>
      </c>
      <c r="G138" s="202"/>
      <c r="H138" s="202"/>
      <c r="I138" s="203"/>
      <c r="J138" s="204"/>
      <c r="K138" s="183" t="s">
        <v>1163</v>
      </c>
      <c r="L138" s="181" t="s">
        <v>104</v>
      </c>
      <c r="M138" s="203" t="s">
        <v>578</v>
      </c>
      <c r="N138" s="203"/>
      <c r="O138" s="203"/>
      <c r="P138" s="204"/>
      <c r="Q138" s="49" t="s">
        <v>1172</v>
      </c>
      <c r="R138" s="12">
        <f t="shared" si="5"/>
        <v>133</v>
      </c>
      <c r="S138" s="140"/>
      <c r="T138" s="49" t="s">
        <v>1173</v>
      </c>
      <c r="U138" s="51"/>
      <c r="V138" s="17"/>
      <c r="W138" s="17"/>
      <c r="X138" s="53"/>
      <c r="Y138" s="53"/>
      <c r="Z138" s="53"/>
    </row>
    <row r="139" spans="1:26" ht="21.6">
      <c r="A139" s="12">
        <f t="shared" si="4"/>
        <v>134</v>
      </c>
      <c r="B139" s="42" t="s">
        <v>1184</v>
      </c>
      <c r="C139" s="180">
        <v>2</v>
      </c>
      <c r="D139" s="180">
        <v>2</v>
      </c>
      <c r="E139" s="43" t="s">
        <v>53</v>
      </c>
      <c r="F139" s="43" t="s">
        <v>44</v>
      </c>
      <c r="G139" s="202"/>
      <c r="H139" s="202"/>
      <c r="I139" s="203"/>
      <c r="J139" s="204"/>
      <c r="K139" s="183" t="s">
        <v>1163</v>
      </c>
      <c r="L139" s="181" t="s">
        <v>104</v>
      </c>
      <c r="M139" s="203" t="s">
        <v>420</v>
      </c>
      <c r="N139" s="203"/>
      <c r="O139" s="203"/>
      <c r="P139" s="204"/>
      <c r="Q139" s="49" t="s">
        <v>1174</v>
      </c>
      <c r="R139" s="12">
        <f t="shared" si="5"/>
        <v>134</v>
      </c>
      <c r="S139" s="140"/>
      <c r="T139" s="49" t="s">
        <v>1188</v>
      </c>
      <c r="U139" s="51" t="s">
        <v>43</v>
      </c>
      <c r="V139" s="17"/>
      <c r="W139" s="17"/>
      <c r="X139" s="53"/>
      <c r="Y139" s="53"/>
      <c r="Z139" s="53"/>
    </row>
    <row r="140" spans="1:26" ht="21.6">
      <c r="A140" s="12">
        <f t="shared" si="4"/>
        <v>135</v>
      </c>
      <c r="B140" s="42" t="s">
        <v>1184</v>
      </c>
      <c r="C140" s="180">
        <v>2</v>
      </c>
      <c r="D140" s="180">
        <v>2</v>
      </c>
      <c r="E140" s="43" t="s">
        <v>53</v>
      </c>
      <c r="F140" s="43" t="s">
        <v>114</v>
      </c>
      <c r="G140" s="202"/>
      <c r="H140" s="202"/>
      <c r="I140" s="203"/>
      <c r="J140" s="204"/>
      <c r="K140" s="183" t="s">
        <v>1163</v>
      </c>
      <c r="L140" s="181" t="s">
        <v>104</v>
      </c>
      <c r="M140" s="203" t="s">
        <v>428</v>
      </c>
      <c r="N140" s="203"/>
      <c r="O140" s="203"/>
      <c r="P140" s="204"/>
      <c r="Q140" s="49" t="s">
        <v>1176</v>
      </c>
      <c r="R140" s="12">
        <f t="shared" si="5"/>
        <v>135</v>
      </c>
      <c r="S140" s="140"/>
      <c r="T140" s="49" t="s">
        <v>1177</v>
      </c>
      <c r="U140" s="184"/>
      <c r="V140" s="17"/>
      <c r="W140" s="17"/>
      <c r="X140" s="53"/>
      <c r="Y140" s="53"/>
      <c r="Z140" s="53"/>
    </row>
    <row r="141" spans="1:26" ht="21.6">
      <c r="A141" s="12">
        <f t="shared" si="4"/>
        <v>136</v>
      </c>
      <c r="B141" s="42" t="s">
        <v>1184</v>
      </c>
      <c r="C141" s="180">
        <v>2</v>
      </c>
      <c r="D141" s="180">
        <v>2</v>
      </c>
      <c r="E141" s="43" t="s">
        <v>53</v>
      </c>
      <c r="F141" s="43" t="s">
        <v>638</v>
      </c>
      <c r="G141" s="202"/>
      <c r="H141" s="202"/>
      <c r="I141" s="203"/>
      <c r="J141" s="204"/>
      <c r="K141" s="183" t="s">
        <v>1163</v>
      </c>
      <c r="L141" s="181" t="s">
        <v>104</v>
      </c>
      <c r="M141" s="203" t="s">
        <v>602</v>
      </c>
      <c r="N141" s="203"/>
      <c r="O141" s="203"/>
      <c r="P141" s="204"/>
      <c r="Q141" s="49" t="s">
        <v>1178</v>
      </c>
      <c r="R141" s="12">
        <f t="shared" si="5"/>
        <v>136</v>
      </c>
      <c r="S141" s="140"/>
      <c r="T141" s="49" t="s">
        <v>1179</v>
      </c>
      <c r="U141" s="184"/>
      <c r="V141" s="17"/>
      <c r="W141" s="17"/>
      <c r="X141" s="53"/>
      <c r="Y141" s="53"/>
      <c r="Z141" s="53"/>
    </row>
    <row r="142" spans="1:26" ht="21.6">
      <c r="A142" s="12">
        <f t="shared" si="4"/>
        <v>137</v>
      </c>
      <c r="B142" s="42" t="s">
        <v>1184</v>
      </c>
      <c r="C142" s="180">
        <v>2</v>
      </c>
      <c r="D142" s="180">
        <v>2</v>
      </c>
      <c r="E142" s="43" t="s">
        <v>53</v>
      </c>
      <c r="F142" s="43" t="s">
        <v>130</v>
      </c>
      <c r="G142" s="202"/>
      <c r="H142" s="202"/>
      <c r="I142" s="203"/>
      <c r="J142" s="204"/>
      <c r="K142" s="183" t="s">
        <v>1163</v>
      </c>
      <c r="L142" s="181" t="s">
        <v>104</v>
      </c>
      <c r="M142" s="203" t="s">
        <v>1013</v>
      </c>
      <c r="N142" s="203"/>
      <c r="O142" s="203"/>
      <c r="P142" s="204"/>
      <c r="Q142" s="49" t="s">
        <v>1180</v>
      </c>
      <c r="R142" s="12">
        <f t="shared" si="5"/>
        <v>137</v>
      </c>
      <c r="S142" s="140"/>
      <c r="T142" s="49" t="s">
        <v>1181</v>
      </c>
      <c r="U142" s="184"/>
      <c r="V142" s="17"/>
      <c r="W142" s="17"/>
      <c r="X142" s="53"/>
      <c r="Y142" s="53"/>
      <c r="Z142" s="53"/>
    </row>
    <row r="143" spans="1:26" ht="21.6">
      <c r="A143" s="12">
        <f t="shared" si="4"/>
        <v>138</v>
      </c>
      <c r="B143" s="42" t="s">
        <v>1184</v>
      </c>
      <c r="C143" s="180">
        <v>2</v>
      </c>
      <c r="D143" s="180">
        <v>2</v>
      </c>
      <c r="E143" s="43" t="s">
        <v>53</v>
      </c>
      <c r="F143" s="43" t="s">
        <v>134</v>
      </c>
      <c r="G143" s="202"/>
      <c r="H143" s="202"/>
      <c r="I143" s="203"/>
      <c r="J143" s="204"/>
      <c r="K143" s="183" t="s">
        <v>1163</v>
      </c>
      <c r="L143" s="181" t="s">
        <v>104</v>
      </c>
      <c r="M143" s="203" t="s">
        <v>1129</v>
      </c>
      <c r="N143" s="203"/>
      <c r="O143" s="203"/>
      <c r="P143" s="204"/>
      <c r="Q143" s="49" t="s">
        <v>1182</v>
      </c>
      <c r="R143" s="12">
        <f t="shared" si="5"/>
        <v>138</v>
      </c>
      <c r="S143" s="140"/>
      <c r="T143" s="49" t="s">
        <v>1183</v>
      </c>
      <c r="U143" s="184"/>
      <c r="V143" s="17"/>
      <c r="W143" s="17"/>
      <c r="X143" s="53"/>
      <c r="Y143" s="53"/>
      <c r="Z143" s="53"/>
    </row>
    <row r="144" spans="1:26" ht="86.4">
      <c r="A144" s="12">
        <f t="shared" si="4"/>
        <v>139</v>
      </c>
      <c r="B144" s="42" t="s">
        <v>1189</v>
      </c>
      <c r="C144" s="180">
        <v>2</v>
      </c>
      <c r="D144" s="180">
        <v>2</v>
      </c>
      <c r="E144" s="43" t="s">
        <v>63</v>
      </c>
      <c r="F144" s="43"/>
      <c r="G144" s="202"/>
      <c r="H144" s="202"/>
      <c r="I144" s="203"/>
      <c r="J144" s="204"/>
      <c r="K144" s="205" t="s">
        <v>1163</v>
      </c>
      <c r="L144" s="203" t="s">
        <v>110</v>
      </c>
      <c r="M144" s="203"/>
      <c r="N144" s="203"/>
      <c r="O144" s="203"/>
      <c r="P144" s="204"/>
      <c r="Q144" s="49" t="s">
        <v>1190</v>
      </c>
      <c r="R144" s="12">
        <f t="shared" si="5"/>
        <v>139</v>
      </c>
      <c r="S144" s="140"/>
      <c r="T144" s="49" t="s">
        <v>1191</v>
      </c>
      <c r="U144" s="184"/>
      <c r="V144" s="17"/>
      <c r="W144" s="17"/>
      <c r="X144" s="53"/>
      <c r="Y144" s="53"/>
      <c r="Z144" s="53"/>
    </row>
    <row r="145" spans="1:26" ht="21.6">
      <c r="A145" s="12">
        <f t="shared" si="4"/>
        <v>140</v>
      </c>
      <c r="B145" s="42" t="s">
        <v>1189</v>
      </c>
      <c r="C145" s="180">
        <v>2</v>
      </c>
      <c r="D145" s="180">
        <v>2</v>
      </c>
      <c r="E145" s="43" t="s">
        <v>63</v>
      </c>
      <c r="F145" s="43" t="s">
        <v>27</v>
      </c>
      <c r="G145" s="202"/>
      <c r="H145" s="202"/>
      <c r="I145" s="203"/>
      <c r="J145" s="204"/>
      <c r="K145" s="205" t="s">
        <v>1163</v>
      </c>
      <c r="L145" s="203" t="s">
        <v>110</v>
      </c>
      <c r="M145" s="203" t="s">
        <v>428</v>
      </c>
      <c r="N145" s="203"/>
      <c r="O145" s="203"/>
      <c r="P145" s="204"/>
      <c r="Q145" s="49" t="s">
        <v>1168</v>
      </c>
      <c r="R145" s="12">
        <f t="shared" si="5"/>
        <v>140</v>
      </c>
      <c r="S145" s="140"/>
      <c r="T145" s="16" t="s">
        <v>1192</v>
      </c>
      <c r="U145" s="184"/>
      <c r="V145" s="17"/>
      <c r="W145" s="17"/>
      <c r="X145" s="53"/>
      <c r="Y145" s="53"/>
      <c r="Z145" s="53"/>
    </row>
    <row r="146" spans="1:26" ht="32.4">
      <c r="A146" s="12">
        <f t="shared" si="4"/>
        <v>141</v>
      </c>
      <c r="B146" s="42" t="s">
        <v>1189</v>
      </c>
      <c r="C146" s="180">
        <v>2</v>
      </c>
      <c r="D146" s="180">
        <v>2</v>
      </c>
      <c r="E146" s="43" t="s">
        <v>63</v>
      </c>
      <c r="F146" s="43" t="s">
        <v>34</v>
      </c>
      <c r="G146" s="202"/>
      <c r="H146" s="202"/>
      <c r="I146" s="203"/>
      <c r="J146" s="204"/>
      <c r="K146" s="205" t="s">
        <v>1163</v>
      </c>
      <c r="L146" s="203" t="s">
        <v>110</v>
      </c>
      <c r="M146" s="203" t="s">
        <v>605</v>
      </c>
      <c r="N146" s="203"/>
      <c r="O146" s="203"/>
      <c r="P146" s="204"/>
      <c r="Q146" s="49" t="s">
        <v>1170</v>
      </c>
      <c r="R146" s="12">
        <f t="shared" si="5"/>
        <v>141</v>
      </c>
      <c r="S146" s="140"/>
      <c r="T146" s="49" t="s">
        <v>1171</v>
      </c>
      <c r="U146" s="184"/>
      <c r="V146" s="17"/>
      <c r="W146" s="17"/>
      <c r="X146" s="53"/>
      <c r="Y146" s="53"/>
      <c r="Z146" s="53"/>
    </row>
    <row r="147" spans="1:26" ht="21.6">
      <c r="A147" s="12">
        <f t="shared" si="4"/>
        <v>142</v>
      </c>
      <c r="B147" s="42" t="s">
        <v>1189</v>
      </c>
      <c r="C147" s="180">
        <v>2</v>
      </c>
      <c r="D147" s="180">
        <v>2</v>
      </c>
      <c r="E147" s="43" t="s">
        <v>63</v>
      </c>
      <c r="F147" s="43" t="s">
        <v>36</v>
      </c>
      <c r="G147" s="202"/>
      <c r="H147" s="202"/>
      <c r="I147" s="203"/>
      <c r="J147" s="204"/>
      <c r="K147" s="205" t="s">
        <v>1163</v>
      </c>
      <c r="L147" s="203" t="s">
        <v>110</v>
      </c>
      <c r="M147" s="203" t="s">
        <v>578</v>
      </c>
      <c r="N147" s="203"/>
      <c r="O147" s="203"/>
      <c r="P147" s="204"/>
      <c r="Q147" s="49" t="s">
        <v>1172</v>
      </c>
      <c r="R147" s="12">
        <f t="shared" si="5"/>
        <v>142</v>
      </c>
      <c r="S147" s="140"/>
      <c r="T147" s="49" t="s">
        <v>1173</v>
      </c>
      <c r="U147" s="184"/>
      <c r="V147" s="17"/>
      <c r="W147" s="17"/>
      <c r="X147" s="53"/>
      <c r="Y147" s="53"/>
      <c r="Z147" s="53"/>
    </row>
    <row r="148" spans="1:26" ht="21.6">
      <c r="A148" s="12">
        <f t="shared" si="4"/>
        <v>143</v>
      </c>
      <c r="B148" s="42" t="s">
        <v>1189</v>
      </c>
      <c r="C148" s="180">
        <v>2</v>
      </c>
      <c r="D148" s="180">
        <v>2</v>
      </c>
      <c r="E148" s="43" t="s">
        <v>63</v>
      </c>
      <c r="F148" s="43" t="s">
        <v>44</v>
      </c>
      <c r="G148" s="202"/>
      <c r="H148" s="202"/>
      <c r="I148" s="203"/>
      <c r="J148" s="204"/>
      <c r="K148" s="205" t="s">
        <v>1163</v>
      </c>
      <c r="L148" s="203" t="s">
        <v>110</v>
      </c>
      <c r="M148" s="203" t="s">
        <v>420</v>
      </c>
      <c r="N148" s="203"/>
      <c r="O148" s="203"/>
      <c r="P148" s="204"/>
      <c r="Q148" s="49" t="s">
        <v>1174</v>
      </c>
      <c r="R148" s="12">
        <f t="shared" si="5"/>
        <v>143</v>
      </c>
      <c r="S148" s="140"/>
      <c r="T148" s="49" t="s">
        <v>1188</v>
      </c>
      <c r="U148" s="51" t="s">
        <v>43</v>
      </c>
      <c r="V148" s="17"/>
      <c r="W148" s="17"/>
      <c r="X148" s="53"/>
      <c r="Y148" s="53"/>
      <c r="Z148" s="53"/>
    </row>
    <row r="149" spans="1:26" ht="21.6">
      <c r="A149" s="12">
        <f t="shared" si="4"/>
        <v>144</v>
      </c>
      <c r="B149" s="42" t="s">
        <v>1189</v>
      </c>
      <c r="C149" s="180">
        <v>2</v>
      </c>
      <c r="D149" s="180">
        <v>2</v>
      </c>
      <c r="E149" s="43" t="s">
        <v>63</v>
      </c>
      <c r="F149" s="43" t="s">
        <v>114</v>
      </c>
      <c r="G149" s="202"/>
      <c r="H149" s="202"/>
      <c r="I149" s="203"/>
      <c r="J149" s="204"/>
      <c r="K149" s="205" t="s">
        <v>1163</v>
      </c>
      <c r="L149" s="203" t="s">
        <v>110</v>
      </c>
      <c r="M149" s="203" t="s">
        <v>372</v>
      </c>
      <c r="N149" s="203"/>
      <c r="O149" s="203"/>
      <c r="P149" s="204"/>
      <c r="Q149" s="49" t="s">
        <v>1193</v>
      </c>
      <c r="R149" s="12">
        <f t="shared" si="5"/>
        <v>144</v>
      </c>
      <c r="S149" s="140"/>
      <c r="T149" s="49" t="s">
        <v>1194</v>
      </c>
      <c r="U149" s="184"/>
      <c r="V149" s="17"/>
      <c r="W149" s="17"/>
      <c r="X149" s="53"/>
      <c r="Y149" s="53"/>
      <c r="Z149" s="53"/>
    </row>
    <row r="150" spans="1:26" ht="21.6">
      <c r="A150" s="12">
        <f t="shared" si="4"/>
        <v>145</v>
      </c>
      <c r="B150" s="42" t="s">
        <v>1189</v>
      </c>
      <c r="C150" s="180">
        <v>2</v>
      </c>
      <c r="D150" s="180">
        <v>2</v>
      </c>
      <c r="E150" s="43" t="s">
        <v>63</v>
      </c>
      <c r="F150" s="43" t="s">
        <v>638</v>
      </c>
      <c r="G150" s="202"/>
      <c r="H150" s="202"/>
      <c r="I150" s="203"/>
      <c r="J150" s="204"/>
      <c r="K150" s="205" t="s">
        <v>1163</v>
      </c>
      <c r="L150" s="203" t="s">
        <v>110</v>
      </c>
      <c r="M150" s="203" t="s">
        <v>602</v>
      </c>
      <c r="N150" s="203"/>
      <c r="O150" s="203"/>
      <c r="P150" s="204"/>
      <c r="Q150" s="49" t="s">
        <v>1195</v>
      </c>
      <c r="R150" s="12">
        <f t="shared" si="5"/>
        <v>145</v>
      </c>
      <c r="S150" s="140"/>
      <c r="T150" s="49" t="s">
        <v>1196</v>
      </c>
      <c r="U150" s="184"/>
      <c r="V150" s="17"/>
      <c r="W150" s="17"/>
      <c r="X150" s="53"/>
      <c r="Y150" s="53"/>
      <c r="Z150" s="53"/>
    </row>
    <row r="151" spans="1:26" ht="21.6">
      <c r="A151" s="12">
        <f t="shared" si="4"/>
        <v>146</v>
      </c>
      <c r="B151" s="42" t="s">
        <v>1189</v>
      </c>
      <c r="C151" s="180">
        <v>2</v>
      </c>
      <c r="D151" s="180">
        <v>2</v>
      </c>
      <c r="E151" s="43" t="s">
        <v>63</v>
      </c>
      <c r="F151" s="43" t="s">
        <v>130</v>
      </c>
      <c r="G151" s="202"/>
      <c r="H151" s="202"/>
      <c r="I151" s="203"/>
      <c r="J151" s="204"/>
      <c r="K151" s="205" t="s">
        <v>1163</v>
      </c>
      <c r="L151" s="203" t="s">
        <v>110</v>
      </c>
      <c r="M151" s="203" t="s">
        <v>1013</v>
      </c>
      <c r="N151" s="203"/>
      <c r="O151" s="203"/>
      <c r="P151" s="204"/>
      <c r="Q151" s="49" t="s">
        <v>1197</v>
      </c>
      <c r="R151" s="12">
        <f t="shared" si="5"/>
        <v>146</v>
      </c>
      <c r="S151" s="140"/>
      <c r="T151" s="49" t="s">
        <v>1198</v>
      </c>
      <c r="U151" s="184"/>
      <c r="V151" s="17"/>
      <c r="W151" s="17"/>
      <c r="X151" s="53"/>
      <c r="Y151" s="53"/>
      <c r="Z151" s="53"/>
    </row>
    <row r="152" spans="1:26" ht="21.6">
      <c r="A152" s="12">
        <f t="shared" si="4"/>
        <v>147</v>
      </c>
      <c r="B152" s="42" t="s">
        <v>1189</v>
      </c>
      <c r="C152" s="180">
        <v>2</v>
      </c>
      <c r="D152" s="180">
        <v>2</v>
      </c>
      <c r="E152" s="43" t="s">
        <v>63</v>
      </c>
      <c r="F152" s="43" t="s">
        <v>134</v>
      </c>
      <c r="G152" s="202"/>
      <c r="H152" s="202"/>
      <c r="I152" s="203"/>
      <c r="J152" s="204"/>
      <c r="K152" s="205" t="s">
        <v>1163</v>
      </c>
      <c r="L152" s="203" t="s">
        <v>110</v>
      </c>
      <c r="M152" s="203" t="s">
        <v>1129</v>
      </c>
      <c r="N152" s="203"/>
      <c r="O152" s="203"/>
      <c r="P152" s="204"/>
      <c r="Q152" s="49" t="s">
        <v>1199</v>
      </c>
      <c r="R152" s="12">
        <f t="shared" si="5"/>
        <v>147</v>
      </c>
      <c r="S152" s="140"/>
      <c r="T152" s="49" t="s">
        <v>1200</v>
      </c>
      <c r="U152" s="184"/>
      <c r="V152" s="17"/>
      <c r="W152" s="17"/>
      <c r="X152" s="53"/>
      <c r="Y152" s="53"/>
      <c r="Z152" s="53"/>
    </row>
    <row r="153" spans="1:26" ht="21.6">
      <c r="A153" s="12">
        <f t="shared" si="4"/>
        <v>148</v>
      </c>
      <c r="B153" s="42" t="s">
        <v>1189</v>
      </c>
      <c r="C153" s="180">
        <v>2</v>
      </c>
      <c r="D153" s="180">
        <v>2</v>
      </c>
      <c r="E153" s="43" t="s">
        <v>63</v>
      </c>
      <c r="F153" s="43" t="s">
        <v>619</v>
      </c>
      <c r="G153" s="202"/>
      <c r="H153" s="202"/>
      <c r="I153" s="203"/>
      <c r="J153" s="204"/>
      <c r="K153" s="205" t="s">
        <v>1163</v>
      </c>
      <c r="L153" s="203" t="s">
        <v>110</v>
      </c>
      <c r="M153" s="203" t="s">
        <v>1147</v>
      </c>
      <c r="N153" s="203"/>
      <c r="O153" s="203"/>
      <c r="P153" s="204"/>
      <c r="Q153" s="49" t="s">
        <v>1201</v>
      </c>
      <c r="R153" s="12">
        <f t="shared" si="5"/>
        <v>148</v>
      </c>
      <c r="S153" s="140"/>
      <c r="T153" s="49" t="s">
        <v>1202</v>
      </c>
      <c r="U153" s="184"/>
      <c r="V153" s="17"/>
      <c r="W153" s="17"/>
      <c r="X153" s="53"/>
      <c r="Y153" s="53"/>
      <c r="Z153" s="53"/>
    </row>
    <row r="154" spans="1:26" ht="21.6">
      <c r="A154" s="12">
        <f t="shared" si="4"/>
        <v>149</v>
      </c>
      <c r="B154" s="42" t="s">
        <v>1189</v>
      </c>
      <c r="C154" s="180">
        <v>2</v>
      </c>
      <c r="D154" s="180">
        <v>2</v>
      </c>
      <c r="E154" s="43" t="s">
        <v>63</v>
      </c>
      <c r="F154" s="43" t="s">
        <v>935</v>
      </c>
      <c r="G154" s="202"/>
      <c r="H154" s="202"/>
      <c r="I154" s="203"/>
      <c r="J154" s="204"/>
      <c r="K154" s="205" t="s">
        <v>1163</v>
      </c>
      <c r="L154" s="203" t="s">
        <v>110</v>
      </c>
      <c r="M154" s="203" t="s">
        <v>908</v>
      </c>
      <c r="N154" s="203"/>
      <c r="O154" s="203"/>
      <c r="P154" s="204"/>
      <c r="Q154" s="49" t="s">
        <v>1203</v>
      </c>
      <c r="R154" s="12">
        <f t="shared" si="5"/>
        <v>149</v>
      </c>
      <c r="S154" s="140"/>
      <c r="T154" s="49" t="s">
        <v>1204</v>
      </c>
      <c r="U154" s="184"/>
      <c r="V154" s="17"/>
      <c r="W154" s="17"/>
      <c r="X154" s="53"/>
      <c r="Y154" s="53"/>
      <c r="Z154" s="53"/>
    </row>
    <row r="155" spans="1:26" ht="21.6">
      <c r="A155" s="12">
        <f t="shared" si="4"/>
        <v>150</v>
      </c>
      <c r="B155" s="42" t="s">
        <v>1189</v>
      </c>
      <c r="C155" s="180">
        <v>2</v>
      </c>
      <c r="D155" s="180">
        <v>2</v>
      </c>
      <c r="E155" s="43" t="s">
        <v>63</v>
      </c>
      <c r="F155" s="43" t="s">
        <v>939</v>
      </c>
      <c r="G155" s="202"/>
      <c r="H155" s="202"/>
      <c r="I155" s="203"/>
      <c r="J155" s="204"/>
      <c r="K155" s="205" t="s">
        <v>1163</v>
      </c>
      <c r="L155" s="203" t="s">
        <v>110</v>
      </c>
      <c r="M155" s="203" t="s">
        <v>1101</v>
      </c>
      <c r="N155" s="203"/>
      <c r="O155" s="203"/>
      <c r="P155" s="204"/>
      <c r="Q155" s="49" t="s">
        <v>1205</v>
      </c>
      <c r="R155" s="12">
        <f t="shared" si="5"/>
        <v>150</v>
      </c>
      <c r="S155" s="140"/>
      <c r="T155" s="49" t="s">
        <v>1206</v>
      </c>
      <c r="U155" s="184"/>
      <c r="V155" s="17"/>
      <c r="W155" s="17"/>
      <c r="X155" s="53"/>
      <c r="Y155" s="53"/>
      <c r="Z155" s="53"/>
    </row>
    <row r="156" spans="1:26" ht="86.4">
      <c r="A156" s="12">
        <f t="shared" si="4"/>
        <v>151</v>
      </c>
      <c r="B156" s="42" t="s">
        <v>1207</v>
      </c>
      <c r="C156" s="180">
        <v>2</v>
      </c>
      <c r="D156" s="180">
        <v>2</v>
      </c>
      <c r="E156" s="43" t="s">
        <v>68</v>
      </c>
      <c r="F156" s="43"/>
      <c r="G156" s="202"/>
      <c r="H156" s="202"/>
      <c r="I156" s="203"/>
      <c r="J156" s="204"/>
      <c r="K156" s="205" t="s">
        <v>1163</v>
      </c>
      <c r="L156" s="203" t="s">
        <v>116</v>
      </c>
      <c r="M156" s="203"/>
      <c r="N156" s="203"/>
      <c r="O156" s="203"/>
      <c r="P156" s="204"/>
      <c r="Q156" s="49" t="s">
        <v>1208</v>
      </c>
      <c r="R156" s="12">
        <f t="shared" si="5"/>
        <v>151</v>
      </c>
      <c r="S156" s="140"/>
      <c r="T156" s="49" t="s">
        <v>1209</v>
      </c>
      <c r="U156" s="184"/>
      <c r="V156" s="17"/>
      <c r="W156" s="17"/>
      <c r="X156" s="53"/>
      <c r="Y156" s="53"/>
      <c r="Z156" s="53"/>
    </row>
    <row r="157" spans="1:26" ht="21.6">
      <c r="A157" s="12">
        <f t="shared" si="4"/>
        <v>152</v>
      </c>
      <c r="B157" s="42" t="s">
        <v>1207</v>
      </c>
      <c r="C157" s="180">
        <v>2</v>
      </c>
      <c r="D157" s="180">
        <v>2</v>
      </c>
      <c r="E157" s="43" t="s">
        <v>68</v>
      </c>
      <c r="F157" s="43" t="s">
        <v>27</v>
      </c>
      <c r="G157" s="202"/>
      <c r="H157" s="202"/>
      <c r="I157" s="203"/>
      <c r="J157" s="204"/>
      <c r="K157" s="205" t="s">
        <v>1163</v>
      </c>
      <c r="L157" s="203" t="s">
        <v>116</v>
      </c>
      <c r="M157" s="203" t="s">
        <v>428</v>
      </c>
      <c r="N157" s="203"/>
      <c r="O157" s="203"/>
      <c r="P157" s="204"/>
      <c r="Q157" s="49" t="s">
        <v>1168</v>
      </c>
      <c r="R157" s="12">
        <f t="shared" si="5"/>
        <v>152</v>
      </c>
      <c r="S157" s="140"/>
      <c r="T157" s="49" t="s">
        <v>1192</v>
      </c>
      <c r="U157" s="184"/>
      <c r="V157" s="17"/>
      <c r="W157" s="17"/>
      <c r="X157" s="53"/>
      <c r="Y157" s="53"/>
      <c r="Z157" s="53"/>
    </row>
    <row r="158" spans="1:26" ht="32.4">
      <c r="A158" s="12">
        <f t="shared" si="4"/>
        <v>153</v>
      </c>
      <c r="B158" s="42" t="s">
        <v>1207</v>
      </c>
      <c r="C158" s="180">
        <v>2</v>
      </c>
      <c r="D158" s="180">
        <v>2</v>
      </c>
      <c r="E158" s="43" t="s">
        <v>68</v>
      </c>
      <c r="F158" s="43" t="s">
        <v>34</v>
      </c>
      <c r="G158" s="202"/>
      <c r="H158" s="202"/>
      <c r="I158" s="203"/>
      <c r="J158" s="204"/>
      <c r="K158" s="205" t="s">
        <v>1163</v>
      </c>
      <c r="L158" s="203" t="s">
        <v>116</v>
      </c>
      <c r="M158" s="203" t="s">
        <v>605</v>
      </c>
      <c r="N158" s="203"/>
      <c r="O158" s="203"/>
      <c r="P158" s="204"/>
      <c r="Q158" s="49" t="s">
        <v>1170</v>
      </c>
      <c r="R158" s="12">
        <f t="shared" si="5"/>
        <v>153</v>
      </c>
      <c r="S158" s="140"/>
      <c r="T158" s="49" t="s">
        <v>1171</v>
      </c>
      <c r="U158" s="184"/>
      <c r="V158" s="17"/>
      <c r="W158" s="17"/>
      <c r="X158" s="53"/>
      <c r="Y158" s="53"/>
      <c r="Z158" s="53"/>
    </row>
    <row r="159" spans="1:26" ht="21.6">
      <c r="A159" s="12">
        <f t="shared" si="4"/>
        <v>154</v>
      </c>
      <c r="B159" s="42" t="s">
        <v>1207</v>
      </c>
      <c r="C159" s="180">
        <v>2</v>
      </c>
      <c r="D159" s="180">
        <v>2</v>
      </c>
      <c r="E159" s="43" t="s">
        <v>68</v>
      </c>
      <c r="F159" s="43" t="s">
        <v>36</v>
      </c>
      <c r="G159" s="202"/>
      <c r="H159" s="202"/>
      <c r="I159" s="203"/>
      <c r="J159" s="204"/>
      <c r="K159" s="205" t="s">
        <v>1163</v>
      </c>
      <c r="L159" s="203" t="s">
        <v>116</v>
      </c>
      <c r="M159" s="203" t="s">
        <v>578</v>
      </c>
      <c r="N159" s="203"/>
      <c r="O159" s="203"/>
      <c r="P159" s="204"/>
      <c r="Q159" s="49" t="s">
        <v>1172</v>
      </c>
      <c r="R159" s="12">
        <f t="shared" si="5"/>
        <v>154</v>
      </c>
      <c r="S159" s="140"/>
      <c r="T159" s="49" t="s">
        <v>1173</v>
      </c>
      <c r="U159" s="184"/>
      <c r="V159" s="17"/>
      <c r="W159" s="17"/>
      <c r="X159" s="53"/>
      <c r="Y159" s="53"/>
      <c r="Z159" s="53"/>
    </row>
    <row r="160" spans="1:26" ht="21.6">
      <c r="A160" s="12">
        <f t="shared" si="4"/>
        <v>155</v>
      </c>
      <c r="B160" s="42" t="s">
        <v>1207</v>
      </c>
      <c r="C160" s="180">
        <v>2</v>
      </c>
      <c r="D160" s="180">
        <v>2</v>
      </c>
      <c r="E160" s="43" t="s">
        <v>68</v>
      </c>
      <c r="F160" s="43" t="s">
        <v>44</v>
      </c>
      <c r="G160" s="202"/>
      <c r="H160" s="202"/>
      <c r="I160" s="203"/>
      <c r="J160" s="204"/>
      <c r="K160" s="205" t="s">
        <v>1163</v>
      </c>
      <c r="L160" s="203" t="s">
        <v>116</v>
      </c>
      <c r="M160" s="203" t="s">
        <v>420</v>
      </c>
      <c r="N160" s="203"/>
      <c r="O160" s="203"/>
      <c r="P160" s="204"/>
      <c r="Q160" s="49" t="s">
        <v>1174</v>
      </c>
      <c r="R160" s="12">
        <f t="shared" si="5"/>
        <v>155</v>
      </c>
      <c r="S160" s="140"/>
      <c r="T160" s="49" t="s">
        <v>1188</v>
      </c>
      <c r="U160" s="51" t="s">
        <v>43</v>
      </c>
      <c r="V160" s="17"/>
      <c r="W160" s="17"/>
      <c r="X160" s="53"/>
      <c r="Y160" s="53"/>
      <c r="Z160" s="53"/>
    </row>
    <row r="161" spans="1:26" ht="21.6">
      <c r="A161" s="12">
        <f t="shared" si="4"/>
        <v>156</v>
      </c>
      <c r="B161" s="42" t="s">
        <v>1207</v>
      </c>
      <c r="C161" s="180">
        <v>2</v>
      </c>
      <c r="D161" s="180">
        <v>2</v>
      </c>
      <c r="E161" s="43" t="s">
        <v>68</v>
      </c>
      <c r="F161" s="43" t="s">
        <v>114</v>
      </c>
      <c r="G161" s="202"/>
      <c r="H161" s="202"/>
      <c r="I161" s="203"/>
      <c r="J161" s="204"/>
      <c r="K161" s="205" t="s">
        <v>1163</v>
      </c>
      <c r="L161" s="203" t="s">
        <v>116</v>
      </c>
      <c r="M161" s="203" t="s">
        <v>372</v>
      </c>
      <c r="N161" s="203"/>
      <c r="O161" s="203"/>
      <c r="P161" s="204"/>
      <c r="Q161" s="49" t="s">
        <v>1193</v>
      </c>
      <c r="R161" s="12">
        <f t="shared" si="5"/>
        <v>156</v>
      </c>
      <c r="S161" s="140"/>
      <c r="T161" s="49" t="s">
        <v>1194</v>
      </c>
      <c r="U161" s="184"/>
      <c r="V161" s="17"/>
      <c r="W161" s="17"/>
      <c r="X161" s="53"/>
      <c r="Y161" s="53"/>
      <c r="Z161" s="53"/>
    </row>
    <row r="162" spans="1:26" ht="21.6">
      <c r="A162" s="12">
        <f t="shared" si="4"/>
        <v>157</v>
      </c>
      <c r="B162" s="42" t="s">
        <v>1207</v>
      </c>
      <c r="C162" s="180">
        <v>2</v>
      </c>
      <c r="D162" s="180">
        <v>2</v>
      </c>
      <c r="E162" s="43" t="s">
        <v>68</v>
      </c>
      <c r="F162" s="43" t="s">
        <v>638</v>
      </c>
      <c r="G162" s="202"/>
      <c r="H162" s="202"/>
      <c r="I162" s="203"/>
      <c r="J162" s="204"/>
      <c r="K162" s="205" t="s">
        <v>1163</v>
      </c>
      <c r="L162" s="203" t="s">
        <v>116</v>
      </c>
      <c r="M162" s="203" t="s">
        <v>602</v>
      </c>
      <c r="N162" s="203"/>
      <c r="O162" s="203"/>
      <c r="P162" s="204"/>
      <c r="Q162" s="49" t="s">
        <v>1195</v>
      </c>
      <c r="R162" s="12">
        <f t="shared" si="5"/>
        <v>157</v>
      </c>
      <c r="S162" s="140"/>
      <c r="T162" s="49" t="s">
        <v>1196</v>
      </c>
      <c r="U162" s="184"/>
      <c r="V162" s="17"/>
      <c r="W162" s="17"/>
      <c r="X162" s="53"/>
      <c r="Y162" s="53"/>
      <c r="Z162" s="53"/>
    </row>
    <row r="163" spans="1:26" ht="21.6">
      <c r="A163" s="12">
        <f t="shared" si="4"/>
        <v>158</v>
      </c>
      <c r="B163" s="42" t="s">
        <v>1207</v>
      </c>
      <c r="C163" s="180">
        <v>2</v>
      </c>
      <c r="D163" s="180">
        <v>2</v>
      </c>
      <c r="E163" s="43" t="s">
        <v>68</v>
      </c>
      <c r="F163" s="43" t="s">
        <v>130</v>
      </c>
      <c r="G163" s="202"/>
      <c r="H163" s="202"/>
      <c r="I163" s="203"/>
      <c r="J163" s="204"/>
      <c r="K163" s="205" t="s">
        <v>1163</v>
      </c>
      <c r="L163" s="203" t="s">
        <v>116</v>
      </c>
      <c r="M163" s="203" t="s">
        <v>1013</v>
      </c>
      <c r="N163" s="203"/>
      <c r="O163" s="203"/>
      <c r="P163" s="204"/>
      <c r="Q163" s="49" t="s">
        <v>1197</v>
      </c>
      <c r="R163" s="12">
        <f t="shared" si="5"/>
        <v>158</v>
      </c>
      <c r="S163" s="140"/>
      <c r="T163" s="49" t="s">
        <v>1198</v>
      </c>
      <c r="U163" s="184"/>
      <c r="V163" s="17"/>
      <c r="W163" s="17"/>
      <c r="X163" s="53"/>
      <c r="Y163" s="53"/>
      <c r="Z163" s="53"/>
    </row>
    <row r="164" spans="1:26" ht="21.6">
      <c r="A164" s="12">
        <f t="shared" si="4"/>
        <v>159</v>
      </c>
      <c r="B164" s="42" t="s">
        <v>1207</v>
      </c>
      <c r="C164" s="180">
        <v>2</v>
      </c>
      <c r="D164" s="180">
        <v>2</v>
      </c>
      <c r="E164" s="43" t="s">
        <v>68</v>
      </c>
      <c r="F164" s="43" t="s">
        <v>134</v>
      </c>
      <c r="G164" s="202"/>
      <c r="H164" s="202"/>
      <c r="I164" s="203"/>
      <c r="J164" s="204"/>
      <c r="K164" s="205" t="s">
        <v>1163</v>
      </c>
      <c r="L164" s="203" t="s">
        <v>116</v>
      </c>
      <c r="M164" s="203" t="s">
        <v>1129</v>
      </c>
      <c r="N164" s="203"/>
      <c r="O164" s="203"/>
      <c r="P164" s="204"/>
      <c r="Q164" s="49" t="s">
        <v>1199</v>
      </c>
      <c r="R164" s="12">
        <f t="shared" si="5"/>
        <v>159</v>
      </c>
      <c r="S164" s="140"/>
      <c r="T164" s="49" t="s">
        <v>1210</v>
      </c>
      <c r="U164" s="184"/>
      <c r="V164" s="17"/>
      <c r="W164" s="17"/>
      <c r="X164" s="53"/>
      <c r="Y164" s="53"/>
      <c r="Z164" s="53"/>
    </row>
    <row r="165" spans="1:26" ht="21.6">
      <c r="A165" s="12">
        <f t="shared" si="4"/>
        <v>160</v>
      </c>
      <c r="B165" s="42" t="s">
        <v>1207</v>
      </c>
      <c r="C165" s="180">
        <v>2</v>
      </c>
      <c r="D165" s="180">
        <v>2</v>
      </c>
      <c r="E165" s="43" t="s">
        <v>68</v>
      </c>
      <c r="F165" s="43" t="s">
        <v>619</v>
      </c>
      <c r="G165" s="202"/>
      <c r="H165" s="202"/>
      <c r="I165" s="203"/>
      <c r="J165" s="204"/>
      <c r="K165" s="205" t="s">
        <v>1163</v>
      </c>
      <c r="L165" s="203" t="s">
        <v>116</v>
      </c>
      <c r="M165" s="203" t="s">
        <v>1147</v>
      </c>
      <c r="N165" s="203"/>
      <c r="O165" s="203"/>
      <c r="P165" s="204"/>
      <c r="Q165" s="49" t="s">
        <v>1211</v>
      </c>
      <c r="R165" s="12">
        <f t="shared" si="5"/>
        <v>160</v>
      </c>
      <c r="S165" s="140"/>
      <c r="T165" s="49" t="s">
        <v>1212</v>
      </c>
      <c r="U165" s="184"/>
      <c r="V165" s="17"/>
      <c r="W165" s="17"/>
      <c r="X165" s="53"/>
      <c r="Y165" s="53"/>
      <c r="Z165" s="53"/>
    </row>
    <row r="166" spans="1:26" ht="54">
      <c r="A166" s="12">
        <f t="shared" si="4"/>
        <v>161</v>
      </c>
      <c r="B166" s="42" t="s">
        <v>1213</v>
      </c>
      <c r="C166" s="180">
        <v>2</v>
      </c>
      <c r="D166" s="180">
        <v>2</v>
      </c>
      <c r="E166" s="43" t="s">
        <v>73</v>
      </c>
      <c r="F166" s="43"/>
      <c r="G166" s="202"/>
      <c r="H166" s="202"/>
      <c r="I166" s="203"/>
      <c r="J166" s="204"/>
      <c r="K166" s="205" t="s">
        <v>1163</v>
      </c>
      <c r="L166" s="203" t="s">
        <v>119</v>
      </c>
      <c r="M166" s="203"/>
      <c r="N166" s="203"/>
      <c r="O166" s="203"/>
      <c r="P166" s="204"/>
      <c r="Q166" s="49" t="s">
        <v>1214</v>
      </c>
      <c r="R166" s="12">
        <f t="shared" si="5"/>
        <v>161</v>
      </c>
      <c r="S166" s="140"/>
      <c r="T166" s="49" t="s">
        <v>1215</v>
      </c>
      <c r="U166" s="184"/>
      <c r="V166" s="17"/>
      <c r="W166" s="17"/>
      <c r="X166" s="53"/>
      <c r="Y166" s="53"/>
      <c r="Z166" s="53"/>
    </row>
    <row r="167" spans="1:26" ht="21.6">
      <c r="A167" s="12">
        <f t="shared" si="4"/>
        <v>162</v>
      </c>
      <c r="B167" s="42" t="s">
        <v>1213</v>
      </c>
      <c r="C167" s="180">
        <v>2</v>
      </c>
      <c r="D167" s="180">
        <v>2</v>
      </c>
      <c r="E167" s="43" t="s">
        <v>73</v>
      </c>
      <c r="F167" s="43" t="s">
        <v>27</v>
      </c>
      <c r="G167" s="202"/>
      <c r="H167" s="202"/>
      <c r="I167" s="203"/>
      <c r="J167" s="204"/>
      <c r="K167" s="205" t="s">
        <v>1163</v>
      </c>
      <c r="L167" s="203" t="s">
        <v>119</v>
      </c>
      <c r="M167" s="203" t="s">
        <v>578</v>
      </c>
      <c r="N167" s="203"/>
      <c r="O167" s="203"/>
      <c r="P167" s="204"/>
      <c r="Q167" s="49" t="s">
        <v>1168</v>
      </c>
      <c r="R167" s="12">
        <f t="shared" si="5"/>
        <v>162</v>
      </c>
      <c r="S167" s="140"/>
      <c r="T167" s="49" t="s">
        <v>1216</v>
      </c>
      <c r="U167" s="184"/>
      <c r="V167" s="17"/>
      <c r="W167" s="17"/>
      <c r="X167" s="53"/>
      <c r="Y167" s="53"/>
      <c r="Z167" s="53"/>
    </row>
    <row r="168" spans="1:26" ht="32.4">
      <c r="A168" s="12">
        <f t="shared" si="4"/>
        <v>163</v>
      </c>
      <c r="B168" s="42" t="s">
        <v>1213</v>
      </c>
      <c r="C168" s="180">
        <v>2</v>
      </c>
      <c r="D168" s="180">
        <v>2</v>
      </c>
      <c r="E168" s="43" t="s">
        <v>73</v>
      </c>
      <c r="F168" s="43" t="s">
        <v>34</v>
      </c>
      <c r="G168" s="202"/>
      <c r="H168" s="202"/>
      <c r="I168" s="203"/>
      <c r="J168" s="204"/>
      <c r="K168" s="205" t="s">
        <v>1163</v>
      </c>
      <c r="L168" s="203" t="s">
        <v>119</v>
      </c>
      <c r="M168" s="203" t="s">
        <v>605</v>
      </c>
      <c r="N168" s="203"/>
      <c r="O168" s="203"/>
      <c r="P168" s="204"/>
      <c r="Q168" s="49" t="s">
        <v>1170</v>
      </c>
      <c r="R168" s="12">
        <f t="shared" si="5"/>
        <v>163</v>
      </c>
      <c r="S168" s="140"/>
      <c r="T168" s="49" t="s">
        <v>1217</v>
      </c>
      <c r="U168" s="184"/>
      <c r="V168" s="17"/>
      <c r="W168" s="17"/>
      <c r="X168" s="53"/>
      <c r="Y168" s="53"/>
      <c r="Z168" s="53"/>
    </row>
    <row r="169" spans="1:26" ht="86.4">
      <c r="A169" s="12">
        <f t="shared" si="4"/>
        <v>164</v>
      </c>
      <c r="B169" s="42" t="s">
        <v>1218</v>
      </c>
      <c r="C169" s="180">
        <v>2</v>
      </c>
      <c r="D169" s="180">
        <v>2</v>
      </c>
      <c r="E169" s="111" t="s">
        <v>90</v>
      </c>
      <c r="F169" s="43"/>
      <c r="G169" s="202"/>
      <c r="H169" s="202"/>
      <c r="I169" s="203"/>
      <c r="J169" s="204"/>
      <c r="K169" s="205" t="s">
        <v>1163</v>
      </c>
      <c r="L169" s="203" t="s">
        <v>107</v>
      </c>
      <c r="M169" s="203"/>
      <c r="N169" s="203"/>
      <c r="O169" s="203"/>
      <c r="P169" s="204"/>
      <c r="Q169" s="112" t="s">
        <v>5601</v>
      </c>
      <c r="R169" s="12">
        <f t="shared" si="5"/>
        <v>164</v>
      </c>
      <c r="S169" s="140"/>
      <c r="T169" s="49" t="s">
        <v>1219</v>
      </c>
      <c r="U169" s="184"/>
      <c r="V169" s="17"/>
      <c r="W169" s="17"/>
      <c r="X169" s="53"/>
      <c r="Y169" s="53"/>
      <c r="Z169" s="53"/>
    </row>
    <row r="170" spans="1:26" ht="21.6">
      <c r="A170" s="12">
        <f t="shared" si="4"/>
        <v>165</v>
      </c>
      <c r="B170" s="42" t="s">
        <v>1218</v>
      </c>
      <c r="C170" s="180">
        <v>2</v>
      </c>
      <c r="D170" s="180">
        <v>2</v>
      </c>
      <c r="E170" s="43" t="s">
        <v>90</v>
      </c>
      <c r="F170" s="43" t="s">
        <v>27</v>
      </c>
      <c r="G170" s="202"/>
      <c r="H170" s="202"/>
      <c r="I170" s="203"/>
      <c r="J170" s="204"/>
      <c r="K170" s="205" t="s">
        <v>1163</v>
      </c>
      <c r="L170" s="203" t="s">
        <v>107</v>
      </c>
      <c r="M170" s="203" t="s">
        <v>372</v>
      </c>
      <c r="N170" s="203"/>
      <c r="O170" s="203"/>
      <c r="P170" s="204"/>
      <c r="Q170" s="49" t="s">
        <v>1168</v>
      </c>
      <c r="R170" s="12">
        <f t="shared" si="5"/>
        <v>165</v>
      </c>
      <c r="S170" s="140"/>
      <c r="T170" s="49" t="s">
        <v>1187</v>
      </c>
      <c r="U170" s="184"/>
      <c r="V170" s="17"/>
      <c r="W170" s="17"/>
      <c r="X170" s="53"/>
      <c r="Y170" s="53"/>
      <c r="Z170" s="53"/>
    </row>
    <row r="171" spans="1:26" ht="32.4">
      <c r="A171" s="12">
        <f t="shared" si="4"/>
        <v>166</v>
      </c>
      <c r="B171" s="42" t="s">
        <v>1218</v>
      </c>
      <c r="C171" s="180">
        <v>2</v>
      </c>
      <c r="D171" s="180">
        <v>2</v>
      </c>
      <c r="E171" s="43" t="s">
        <v>90</v>
      </c>
      <c r="F171" s="43" t="s">
        <v>34</v>
      </c>
      <c r="G171" s="202"/>
      <c r="H171" s="202"/>
      <c r="I171" s="203"/>
      <c r="J171" s="204"/>
      <c r="K171" s="205" t="s">
        <v>1163</v>
      </c>
      <c r="L171" s="203" t="s">
        <v>107</v>
      </c>
      <c r="M171" s="203" t="s">
        <v>605</v>
      </c>
      <c r="N171" s="203"/>
      <c r="O171" s="203"/>
      <c r="P171" s="204"/>
      <c r="Q171" s="49" t="s">
        <v>1170</v>
      </c>
      <c r="R171" s="12">
        <f t="shared" si="5"/>
        <v>166</v>
      </c>
      <c r="S171" s="140"/>
      <c r="T171" s="49" t="s">
        <v>1171</v>
      </c>
      <c r="U171" s="184"/>
      <c r="V171" s="17"/>
      <c r="W171" s="17"/>
      <c r="X171" s="53"/>
      <c r="Y171" s="53"/>
      <c r="Z171" s="53"/>
    </row>
    <row r="172" spans="1:26" ht="21.6">
      <c r="A172" s="12">
        <f t="shared" si="4"/>
        <v>167</v>
      </c>
      <c r="B172" s="42" t="s">
        <v>1218</v>
      </c>
      <c r="C172" s="180">
        <v>2</v>
      </c>
      <c r="D172" s="180">
        <v>2</v>
      </c>
      <c r="E172" s="43" t="s">
        <v>90</v>
      </c>
      <c r="F172" s="43" t="s">
        <v>36</v>
      </c>
      <c r="G172" s="202"/>
      <c r="H172" s="202"/>
      <c r="I172" s="203"/>
      <c r="J172" s="204"/>
      <c r="K172" s="205" t="s">
        <v>1163</v>
      </c>
      <c r="L172" s="203" t="s">
        <v>107</v>
      </c>
      <c r="M172" s="203" t="s">
        <v>578</v>
      </c>
      <c r="N172" s="203"/>
      <c r="O172" s="203"/>
      <c r="P172" s="204"/>
      <c r="Q172" s="49" t="s">
        <v>1172</v>
      </c>
      <c r="R172" s="12">
        <f t="shared" si="5"/>
        <v>167</v>
      </c>
      <c r="S172" s="140"/>
      <c r="T172" s="49" t="s">
        <v>1173</v>
      </c>
      <c r="U172" s="184"/>
      <c r="V172" s="17"/>
      <c r="W172" s="17"/>
      <c r="X172" s="53"/>
      <c r="Y172" s="53"/>
      <c r="Z172" s="53"/>
    </row>
    <row r="173" spans="1:26" ht="21.6">
      <c r="A173" s="12">
        <f t="shared" si="4"/>
        <v>168</v>
      </c>
      <c r="B173" s="42" t="s">
        <v>1218</v>
      </c>
      <c r="C173" s="180">
        <v>2</v>
      </c>
      <c r="D173" s="180">
        <v>2</v>
      </c>
      <c r="E173" s="43" t="s">
        <v>90</v>
      </c>
      <c r="F173" s="43" t="s">
        <v>44</v>
      </c>
      <c r="G173" s="202"/>
      <c r="H173" s="202"/>
      <c r="I173" s="203"/>
      <c r="J173" s="204"/>
      <c r="K173" s="205" t="s">
        <v>1163</v>
      </c>
      <c r="L173" s="203" t="s">
        <v>107</v>
      </c>
      <c r="M173" s="203" t="s">
        <v>420</v>
      </c>
      <c r="N173" s="203"/>
      <c r="O173" s="203"/>
      <c r="P173" s="204"/>
      <c r="Q173" s="49" t="s">
        <v>1174</v>
      </c>
      <c r="R173" s="12">
        <f t="shared" si="5"/>
        <v>168</v>
      </c>
      <c r="S173" s="140"/>
      <c r="T173" s="49" t="s">
        <v>1188</v>
      </c>
      <c r="U173" s="51" t="s">
        <v>43</v>
      </c>
      <c r="V173" s="17"/>
      <c r="W173" s="17"/>
      <c r="X173" s="53"/>
      <c r="Y173" s="53"/>
      <c r="Z173" s="53"/>
    </row>
    <row r="174" spans="1:26" ht="21.6">
      <c r="A174" s="12">
        <f t="shared" ref="A174:A237" si="6">(A173+1)</f>
        <v>169</v>
      </c>
      <c r="B174" s="42" t="s">
        <v>1218</v>
      </c>
      <c r="C174" s="180">
        <v>2</v>
      </c>
      <c r="D174" s="180">
        <v>2</v>
      </c>
      <c r="E174" s="43" t="s">
        <v>90</v>
      </c>
      <c r="F174" s="43" t="s">
        <v>114</v>
      </c>
      <c r="G174" s="202"/>
      <c r="H174" s="202"/>
      <c r="I174" s="203"/>
      <c r="J174" s="204"/>
      <c r="K174" s="205" t="s">
        <v>1163</v>
      </c>
      <c r="L174" s="203" t="s">
        <v>107</v>
      </c>
      <c r="M174" s="203" t="s">
        <v>428</v>
      </c>
      <c r="N174" s="203"/>
      <c r="O174" s="203"/>
      <c r="P174" s="204"/>
      <c r="Q174" s="49" t="s">
        <v>1176</v>
      </c>
      <c r="R174" s="12">
        <f t="shared" ref="R174:R237" si="7">(R173+1)</f>
        <v>169</v>
      </c>
      <c r="S174" s="140"/>
      <c r="T174" s="49" t="s">
        <v>1177</v>
      </c>
      <c r="U174" s="184"/>
      <c r="V174" s="17"/>
      <c r="W174" s="17"/>
      <c r="X174" s="53"/>
      <c r="Y174" s="53"/>
      <c r="Z174" s="53"/>
    </row>
    <row r="175" spans="1:26" ht="21.6">
      <c r="A175" s="12">
        <f t="shared" si="6"/>
        <v>170</v>
      </c>
      <c r="B175" s="42" t="s">
        <v>1218</v>
      </c>
      <c r="C175" s="180">
        <v>2</v>
      </c>
      <c r="D175" s="180">
        <v>2</v>
      </c>
      <c r="E175" s="43" t="s">
        <v>90</v>
      </c>
      <c r="F175" s="43" t="s">
        <v>638</v>
      </c>
      <c r="G175" s="202"/>
      <c r="H175" s="202"/>
      <c r="I175" s="203"/>
      <c r="J175" s="204"/>
      <c r="K175" s="205" t="s">
        <v>1163</v>
      </c>
      <c r="L175" s="203" t="s">
        <v>107</v>
      </c>
      <c r="M175" s="203" t="s">
        <v>602</v>
      </c>
      <c r="N175" s="203"/>
      <c r="O175" s="203"/>
      <c r="P175" s="204"/>
      <c r="Q175" s="49" t="s">
        <v>1178</v>
      </c>
      <c r="R175" s="12">
        <f t="shared" si="7"/>
        <v>170</v>
      </c>
      <c r="S175" s="140"/>
      <c r="T175" s="49" t="s">
        <v>1179</v>
      </c>
      <c r="U175" s="184"/>
      <c r="V175" s="17"/>
      <c r="W175" s="17"/>
      <c r="X175" s="53"/>
      <c r="Y175" s="53"/>
      <c r="Z175" s="53"/>
    </row>
    <row r="176" spans="1:26" ht="21.6">
      <c r="A176" s="12">
        <f t="shared" si="6"/>
        <v>171</v>
      </c>
      <c r="B176" s="42" t="s">
        <v>1218</v>
      </c>
      <c r="C176" s="180">
        <v>2</v>
      </c>
      <c r="D176" s="180">
        <v>2</v>
      </c>
      <c r="E176" s="43" t="s">
        <v>90</v>
      </c>
      <c r="F176" s="43" t="s">
        <v>130</v>
      </c>
      <c r="G176" s="202"/>
      <c r="H176" s="202"/>
      <c r="I176" s="203"/>
      <c r="J176" s="204"/>
      <c r="K176" s="205" t="s">
        <v>1163</v>
      </c>
      <c r="L176" s="203" t="s">
        <v>107</v>
      </c>
      <c r="M176" s="203" t="s">
        <v>1013</v>
      </c>
      <c r="N176" s="203"/>
      <c r="O176" s="203"/>
      <c r="P176" s="204"/>
      <c r="Q176" s="49" t="s">
        <v>1180</v>
      </c>
      <c r="R176" s="12">
        <f t="shared" si="7"/>
        <v>171</v>
      </c>
      <c r="S176" s="140"/>
      <c r="T176" s="49" t="s">
        <v>1181</v>
      </c>
      <c r="U176" s="184"/>
      <c r="V176" s="17"/>
      <c r="W176" s="17"/>
      <c r="X176" s="53"/>
      <c r="Y176" s="53"/>
      <c r="Z176" s="53"/>
    </row>
    <row r="177" spans="1:26" ht="21.6">
      <c r="A177" s="12">
        <f t="shared" si="6"/>
        <v>172</v>
      </c>
      <c r="B177" s="42" t="s">
        <v>1218</v>
      </c>
      <c r="C177" s="180">
        <v>2</v>
      </c>
      <c r="D177" s="180">
        <v>2</v>
      </c>
      <c r="E177" s="43" t="s">
        <v>90</v>
      </c>
      <c r="F177" s="43" t="s">
        <v>134</v>
      </c>
      <c r="G177" s="202"/>
      <c r="H177" s="202"/>
      <c r="I177" s="203"/>
      <c r="J177" s="204"/>
      <c r="K177" s="205" t="s">
        <v>1163</v>
      </c>
      <c r="L177" s="203" t="s">
        <v>107</v>
      </c>
      <c r="M177" s="203" t="s">
        <v>1129</v>
      </c>
      <c r="N177" s="203"/>
      <c r="O177" s="203"/>
      <c r="P177" s="204"/>
      <c r="Q177" s="49" t="s">
        <v>1182</v>
      </c>
      <c r="R177" s="12">
        <f t="shared" si="7"/>
        <v>172</v>
      </c>
      <c r="S177" s="140"/>
      <c r="T177" s="49" t="s">
        <v>1183</v>
      </c>
      <c r="U177" s="184"/>
      <c r="V177" s="17"/>
      <c r="W177" s="17"/>
      <c r="X177" s="53"/>
      <c r="Y177" s="53"/>
      <c r="Z177" s="53"/>
    </row>
    <row r="178" spans="1:26" ht="280.8">
      <c r="A178" s="12">
        <f t="shared" si="6"/>
        <v>173</v>
      </c>
      <c r="B178" s="42" t="s">
        <v>1220</v>
      </c>
      <c r="C178" s="180">
        <v>2</v>
      </c>
      <c r="D178" s="180">
        <v>2</v>
      </c>
      <c r="E178" s="43" t="s">
        <v>100</v>
      </c>
      <c r="F178" s="43"/>
      <c r="G178" s="202"/>
      <c r="H178" s="202"/>
      <c r="I178" s="203"/>
      <c r="J178" s="204"/>
      <c r="K178" s="205" t="s">
        <v>1163</v>
      </c>
      <c r="L178" s="203" t="s">
        <v>124</v>
      </c>
      <c r="M178" s="203"/>
      <c r="N178" s="203"/>
      <c r="O178" s="203"/>
      <c r="P178" s="204"/>
      <c r="Q178" s="49" t="s">
        <v>1221</v>
      </c>
      <c r="R178" s="12">
        <f t="shared" si="7"/>
        <v>173</v>
      </c>
      <c r="S178" s="140"/>
      <c r="T178" s="49" t="s">
        <v>1222</v>
      </c>
      <c r="U178" s="184"/>
      <c r="V178" s="17"/>
      <c r="W178" s="17"/>
      <c r="X178" s="53"/>
      <c r="Y178" s="53"/>
      <c r="Z178" s="53"/>
    </row>
    <row r="179" spans="1:26" ht="97.2">
      <c r="A179" s="12">
        <f t="shared" si="6"/>
        <v>174</v>
      </c>
      <c r="B179" s="42" t="s">
        <v>1220</v>
      </c>
      <c r="C179" s="180">
        <v>2</v>
      </c>
      <c r="D179" s="180">
        <v>2</v>
      </c>
      <c r="E179" s="43" t="s">
        <v>100</v>
      </c>
      <c r="F179" s="43" t="s">
        <v>27</v>
      </c>
      <c r="G179" s="202"/>
      <c r="H179" s="202"/>
      <c r="I179" s="203"/>
      <c r="J179" s="204"/>
      <c r="K179" s="206" t="s">
        <v>1163</v>
      </c>
      <c r="L179" s="207" t="s">
        <v>124</v>
      </c>
      <c r="M179" s="207" t="s">
        <v>605</v>
      </c>
      <c r="N179" s="207"/>
      <c r="O179" s="207"/>
      <c r="P179" s="208"/>
      <c r="Q179" s="11" t="s">
        <v>1223</v>
      </c>
      <c r="R179" s="154">
        <f t="shared" si="7"/>
        <v>174</v>
      </c>
      <c r="S179" s="201"/>
      <c r="T179" s="11" t="s">
        <v>1224</v>
      </c>
      <c r="U179" s="184"/>
      <c r="V179" s="17"/>
      <c r="W179" s="17"/>
      <c r="X179" s="17"/>
      <c r="Y179" s="53"/>
      <c r="Z179" s="53"/>
    </row>
    <row r="180" spans="1:26" ht="54">
      <c r="A180" s="12">
        <f t="shared" si="6"/>
        <v>175</v>
      </c>
      <c r="B180" s="42" t="s">
        <v>1220</v>
      </c>
      <c r="C180" s="180">
        <v>2</v>
      </c>
      <c r="D180" s="180">
        <v>2</v>
      </c>
      <c r="E180" s="43" t="s">
        <v>100</v>
      </c>
      <c r="F180" s="43" t="s">
        <v>27</v>
      </c>
      <c r="G180" s="202" t="s">
        <v>357</v>
      </c>
      <c r="H180" s="202"/>
      <c r="I180" s="203"/>
      <c r="J180" s="204"/>
      <c r="K180" s="205" t="s">
        <v>1163</v>
      </c>
      <c r="L180" s="203" t="s">
        <v>124</v>
      </c>
      <c r="M180" s="203" t="s">
        <v>605</v>
      </c>
      <c r="N180" s="203"/>
      <c r="O180" s="203"/>
      <c r="P180" s="204"/>
      <c r="Q180" s="49" t="s">
        <v>1225</v>
      </c>
      <c r="R180" s="12">
        <f t="shared" si="7"/>
        <v>175</v>
      </c>
      <c r="S180" s="140"/>
      <c r="T180" s="49" t="s">
        <v>1226</v>
      </c>
      <c r="U180" s="184"/>
      <c r="V180" s="17"/>
      <c r="W180" s="17"/>
      <c r="X180" s="53"/>
      <c r="Y180" s="53"/>
      <c r="Z180" s="53"/>
    </row>
    <row r="181" spans="1:26" ht="32.4">
      <c r="A181" s="12">
        <f t="shared" si="6"/>
        <v>176</v>
      </c>
      <c r="B181" s="42" t="s">
        <v>1220</v>
      </c>
      <c r="C181" s="180">
        <v>2</v>
      </c>
      <c r="D181" s="180">
        <v>2</v>
      </c>
      <c r="E181" s="43" t="s">
        <v>100</v>
      </c>
      <c r="F181" s="43" t="s">
        <v>27</v>
      </c>
      <c r="G181" s="202" t="s">
        <v>288</v>
      </c>
      <c r="H181" s="202"/>
      <c r="I181" s="203"/>
      <c r="J181" s="204"/>
      <c r="K181" s="205" t="s">
        <v>1163</v>
      </c>
      <c r="L181" s="203" t="s">
        <v>124</v>
      </c>
      <c r="M181" s="203" t="s">
        <v>605</v>
      </c>
      <c r="N181" s="203"/>
      <c r="O181" s="203"/>
      <c r="P181" s="204"/>
      <c r="Q181" s="49" t="s">
        <v>1227</v>
      </c>
      <c r="R181" s="12">
        <f t="shared" si="7"/>
        <v>176</v>
      </c>
      <c r="S181" s="140"/>
      <c r="T181" s="49" t="s">
        <v>1228</v>
      </c>
      <c r="U181" s="184"/>
      <c r="V181" s="17"/>
      <c r="W181" s="17"/>
      <c r="X181" s="53"/>
      <c r="Y181" s="53"/>
      <c r="Z181" s="53"/>
    </row>
    <row r="182" spans="1:26" ht="21.6">
      <c r="A182" s="12">
        <f t="shared" si="6"/>
        <v>177</v>
      </c>
      <c r="B182" s="42" t="s">
        <v>1220</v>
      </c>
      <c r="C182" s="180">
        <v>2</v>
      </c>
      <c r="D182" s="180">
        <v>2</v>
      </c>
      <c r="E182" s="43" t="s">
        <v>100</v>
      </c>
      <c r="F182" s="43" t="s">
        <v>27</v>
      </c>
      <c r="G182" s="202" t="s">
        <v>291</v>
      </c>
      <c r="H182" s="202"/>
      <c r="I182" s="203"/>
      <c r="J182" s="204"/>
      <c r="K182" s="205" t="s">
        <v>1163</v>
      </c>
      <c r="L182" s="203" t="s">
        <v>124</v>
      </c>
      <c r="M182" s="203" t="s">
        <v>605</v>
      </c>
      <c r="N182" s="203"/>
      <c r="O182" s="203"/>
      <c r="P182" s="204"/>
      <c r="Q182" s="49" t="s">
        <v>1229</v>
      </c>
      <c r="R182" s="12">
        <f t="shared" si="7"/>
        <v>177</v>
      </c>
      <c r="S182" s="140"/>
      <c r="T182" s="49" t="s">
        <v>1230</v>
      </c>
      <c r="U182" s="51"/>
      <c r="V182" s="17"/>
      <c r="W182" s="17"/>
      <c r="X182" s="53"/>
      <c r="Y182" s="53"/>
      <c r="Z182" s="53"/>
    </row>
    <row r="183" spans="1:26" ht="21.6">
      <c r="A183" s="12">
        <f t="shared" si="6"/>
        <v>178</v>
      </c>
      <c r="B183" s="42" t="s">
        <v>1220</v>
      </c>
      <c r="C183" s="180">
        <v>2</v>
      </c>
      <c r="D183" s="180">
        <v>2</v>
      </c>
      <c r="E183" s="43" t="s">
        <v>100</v>
      </c>
      <c r="F183" s="43" t="s">
        <v>27</v>
      </c>
      <c r="G183" s="202" t="s">
        <v>398</v>
      </c>
      <c r="H183" s="202"/>
      <c r="I183" s="203"/>
      <c r="J183" s="204"/>
      <c r="K183" s="205" t="s">
        <v>1163</v>
      </c>
      <c r="L183" s="203" t="s">
        <v>124</v>
      </c>
      <c r="M183" s="203" t="s">
        <v>605</v>
      </c>
      <c r="N183" s="203"/>
      <c r="O183" s="203"/>
      <c r="P183" s="204"/>
      <c r="Q183" s="49" t="s">
        <v>1231</v>
      </c>
      <c r="R183" s="12">
        <f t="shared" si="7"/>
        <v>178</v>
      </c>
      <c r="S183" s="140"/>
      <c r="T183" s="49" t="s">
        <v>1232</v>
      </c>
      <c r="U183" s="51" t="s">
        <v>43</v>
      </c>
      <c r="V183" s="17"/>
      <c r="W183" s="17"/>
      <c r="X183" s="53"/>
      <c r="Y183" s="53"/>
      <c r="Z183" s="53"/>
    </row>
    <row r="184" spans="1:26" ht="21.6">
      <c r="A184" s="12">
        <f t="shared" si="6"/>
        <v>179</v>
      </c>
      <c r="B184" s="42" t="s">
        <v>1220</v>
      </c>
      <c r="C184" s="180">
        <v>2</v>
      </c>
      <c r="D184" s="180">
        <v>2</v>
      </c>
      <c r="E184" s="43" t="s">
        <v>100</v>
      </c>
      <c r="F184" s="43" t="s">
        <v>27</v>
      </c>
      <c r="G184" s="202" t="s">
        <v>482</v>
      </c>
      <c r="H184" s="202"/>
      <c r="I184" s="203"/>
      <c r="J184" s="204"/>
      <c r="K184" s="205" t="s">
        <v>1163</v>
      </c>
      <c r="L184" s="203" t="s">
        <v>124</v>
      </c>
      <c r="M184" s="203" t="s">
        <v>605</v>
      </c>
      <c r="N184" s="203"/>
      <c r="O184" s="203"/>
      <c r="P184" s="204"/>
      <c r="Q184" s="49" t="s">
        <v>1233</v>
      </c>
      <c r="R184" s="12">
        <f t="shared" si="7"/>
        <v>179</v>
      </c>
      <c r="S184" s="140"/>
      <c r="T184" s="49" t="s">
        <v>1234</v>
      </c>
      <c r="U184" s="51"/>
      <c r="V184" s="17"/>
      <c r="W184" s="17"/>
      <c r="X184" s="53"/>
      <c r="Y184" s="53"/>
      <c r="Z184" s="53"/>
    </row>
    <row r="185" spans="1:26" ht="21.6">
      <c r="A185" s="12">
        <f t="shared" si="6"/>
        <v>180</v>
      </c>
      <c r="B185" s="42" t="s">
        <v>1220</v>
      </c>
      <c r="C185" s="180">
        <v>2</v>
      </c>
      <c r="D185" s="180">
        <v>2</v>
      </c>
      <c r="E185" s="43" t="s">
        <v>100</v>
      </c>
      <c r="F185" s="43" t="s">
        <v>27</v>
      </c>
      <c r="G185" s="202" t="s">
        <v>485</v>
      </c>
      <c r="H185" s="202"/>
      <c r="I185" s="203"/>
      <c r="J185" s="204"/>
      <c r="K185" s="205" t="s">
        <v>1163</v>
      </c>
      <c r="L185" s="203" t="s">
        <v>124</v>
      </c>
      <c r="M185" s="203" t="s">
        <v>605</v>
      </c>
      <c r="N185" s="203"/>
      <c r="O185" s="203"/>
      <c r="P185" s="204"/>
      <c r="Q185" s="49" t="s">
        <v>1235</v>
      </c>
      <c r="R185" s="12">
        <f t="shared" si="7"/>
        <v>180</v>
      </c>
      <c r="S185" s="140"/>
      <c r="T185" s="49" t="s">
        <v>1236</v>
      </c>
      <c r="U185" s="51"/>
      <c r="V185" s="17"/>
      <c r="W185" s="17"/>
      <c r="X185" s="53"/>
      <c r="Y185" s="53"/>
      <c r="Z185" s="53"/>
    </row>
    <row r="186" spans="1:26" ht="21.6">
      <c r="A186" s="12">
        <f t="shared" si="6"/>
        <v>181</v>
      </c>
      <c r="B186" s="42" t="s">
        <v>1220</v>
      </c>
      <c r="C186" s="180">
        <v>2</v>
      </c>
      <c r="D186" s="180">
        <v>2</v>
      </c>
      <c r="E186" s="43" t="s">
        <v>100</v>
      </c>
      <c r="F186" s="43" t="s">
        <v>27</v>
      </c>
      <c r="G186" s="202" t="s">
        <v>488</v>
      </c>
      <c r="H186" s="202"/>
      <c r="I186" s="203"/>
      <c r="J186" s="204"/>
      <c r="K186" s="205" t="s">
        <v>1163</v>
      </c>
      <c r="L186" s="203" t="s">
        <v>124</v>
      </c>
      <c r="M186" s="203" t="s">
        <v>605</v>
      </c>
      <c r="N186" s="203"/>
      <c r="O186" s="203"/>
      <c r="P186" s="204"/>
      <c r="Q186" s="49" t="s">
        <v>1237</v>
      </c>
      <c r="R186" s="12">
        <f t="shared" si="7"/>
        <v>181</v>
      </c>
      <c r="S186" s="140"/>
      <c r="T186" s="49" t="s">
        <v>1238</v>
      </c>
      <c r="U186" s="51"/>
      <c r="V186" s="17"/>
      <c r="W186" s="17"/>
      <c r="X186" s="53"/>
      <c r="Y186" s="53"/>
      <c r="Z186" s="53"/>
    </row>
    <row r="187" spans="1:26" ht="21.6">
      <c r="A187" s="12">
        <f t="shared" si="6"/>
        <v>182</v>
      </c>
      <c r="B187" s="42" t="s">
        <v>1220</v>
      </c>
      <c r="C187" s="180">
        <v>2</v>
      </c>
      <c r="D187" s="180">
        <v>2</v>
      </c>
      <c r="E187" s="43" t="s">
        <v>100</v>
      </c>
      <c r="F187" s="43" t="s">
        <v>27</v>
      </c>
      <c r="G187" s="202" t="s">
        <v>491</v>
      </c>
      <c r="H187" s="202"/>
      <c r="I187" s="203"/>
      <c r="J187" s="204"/>
      <c r="K187" s="205" t="s">
        <v>1163</v>
      </c>
      <c r="L187" s="203" t="s">
        <v>124</v>
      </c>
      <c r="M187" s="203" t="s">
        <v>605</v>
      </c>
      <c r="N187" s="203"/>
      <c r="O187" s="203"/>
      <c r="P187" s="204"/>
      <c r="Q187" s="49" t="s">
        <v>1239</v>
      </c>
      <c r="R187" s="12">
        <f t="shared" si="7"/>
        <v>182</v>
      </c>
      <c r="S187" s="140"/>
      <c r="T187" s="49" t="s">
        <v>1240</v>
      </c>
      <c r="U187" s="51"/>
      <c r="V187" s="17"/>
      <c r="W187" s="17"/>
      <c r="X187" s="53"/>
      <c r="Y187" s="53"/>
      <c r="Z187" s="53"/>
    </row>
    <row r="188" spans="1:26" ht="21.6">
      <c r="A188" s="12">
        <f t="shared" si="6"/>
        <v>183</v>
      </c>
      <c r="B188" s="42" t="s">
        <v>1220</v>
      </c>
      <c r="C188" s="180">
        <v>2</v>
      </c>
      <c r="D188" s="180">
        <v>2</v>
      </c>
      <c r="E188" s="43" t="s">
        <v>100</v>
      </c>
      <c r="F188" s="43" t="s">
        <v>27</v>
      </c>
      <c r="G188" s="202" t="s">
        <v>494</v>
      </c>
      <c r="H188" s="202"/>
      <c r="I188" s="203"/>
      <c r="J188" s="204"/>
      <c r="K188" s="205" t="s">
        <v>1163</v>
      </c>
      <c r="L188" s="203" t="s">
        <v>124</v>
      </c>
      <c r="M188" s="203" t="s">
        <v>605</v>
      </c>
      <c r="N188" s="203"/>
      <c r="O188" s="203"/>
      <c r="P188" s="204"/>
      <c r="Q188" s="49" t="s">
        <v>1241</v>
      </c>
      <c r="R188" s="12">
        <f t="shared" si="7"/>
        <v>183</v>
      </c>
      <c r="S188" s="140"/>
      <c r="T188" s="49"/>
      <c r="U188" s="51"/>
      <c r="V188" s="17"/>
      <c r="W188" s="17"/>
      <c r="X188" s="53"/>
      <c r="Y188" s="53"/>
      <c r="Z188" s="53"/>
    </row>
    <row r="189" spans="1:26" ht="32.4">
      <c r="A189" s="12">
        <f t="shared" si="6"/>
        <v>184</v>
      </c>
      <c r="B189" s="42" t="s">
        <v>1220</v>
      </c>
      <c r="C189" s="180">
        <v>2</v>
      </c>
      <c r="D189" s="180">
        <v>2</v>
      </c>
      <c r="E189" s="43" t="s">
        <v>100</v>
      </c>
      <c r="F189" s="43" t="s">
        <v>27</v>
      </c>
      <c r="G189" s="202" t="s">
        <v>494</v>
      </c>
      <c r="H189" s="202" t="s">
        <v>605</v>
      </c>
      <c r="I189" s="203"/>
      <c r="J189" s="204"/>
      <c r="K189" s="205" t="s">
        <v>1163</v>
      </c>
      <c r="L189" s="203" t="s">
        <v>124</v>
      </c>
      <c r="M189" s="203" t="s">
        <v>605</v>
      </c>
      <c r="N189" s="203"/>
      <c r="O189" s="203"/>
      <c r="P189" s="204"/>
      <c r="Q189" s="49" t="s">
        <v>1242</v>
      </c>
      <c r="R189" s="12">
        <f t="shared" si="7"/>
        <v>184</v>
      </c>
      <c r="S189" s="140"/>
      <c r="T189" s="49" t="s">
        <v>1243</v>
      </c>
      <c r="U189" s="51"/>
      <c r="V189" s="17"/>
      <c r="W189" s="17"/>
      <c r="X189" s="53"/>
      <c r="Y189" s="53"/>
      <c r="Z189" s="53"/>
    </row>
    <row r="190" spans="1:26" ht="21.6">
      <c r="A190" s="12">
        <f t="shared" si="6"/>
        <v>185</v>
      </c>
      <c r="B190" s="42" t="s">
        <v>1220</v>
      </c>
      <c r="C190" s="180">
        <v>2</v>
      </c>
      <c r="D190" s="180">
        <v>2</v>
      </c>
      <c r="E190" s="43" t="s">
        <v>100</v>
      </c>
      <c r="F190" s="43" t="s">
        <v>27</v>
      </c>
      <c r="G190" s="202" t="s">
        <v>494</v>
      </c>
      <c r="H190" s="202" t="s">
        <v>578</v>
      </c>
      <c r="I190" s="203"/>
      <c r="J190" s="204"/>
      <c r="K190" s="205" t="s">
        <v>1163</v>
      </c>
      <c r="L190" s="203" t="s">
        <v>124</v>
      </c>
      <c r="M190" s="203" t="s">
        <v>605</v>
      </c>
      <c r="N190" s="203"/>
      <c r="O190" s="203"/>
      <c r="P190" s="204"/>
      <c r="Q190" s="49" t="s">
        <v>1244</v>
      </c>
      <c r="R190" s="12">
        <f t="shared" si="7"/>
        <v>185</v>
      </c>
      <c r="S190" s="140"/>
      <c r="T190" s="49" t="s">
        <v>1245</v>
      </c>
      <c r="U190" s="51"/>
      <c r="V190" s="17"/>
      <c r="W190" s="17"/>
      <c r="X190" s="53"/>
      <c r="Y190" s="53"/>
      <c r="Z190" s="53"/>
    </row>
    <row r="191" spans="1:26" ht="21.6">
      <c r="A191" s="12">
        <f t="shared" si="6"/>
        <v>186</v>
      </c>
      <c r="B191" s="42" t="s">
        <v>1220</v>
      </c>
      <c r="C191" s="180">
        <v>2</v>
      </c>
      <c r="D191" s="180">
        <v>2</v>
      </c>
      <c r="E191" s="43" t="s">
        <v>100</v>
      </c>
      <c r="F191" s="43" t="s">
        <v>27</v>
      </c>
      <c r="G191" s="202" t="s">
        <v>494</v>
      </c>
      <c r="H191" s="202" t="s">
        <v>420</v>
      </c>
      <c r="I191" s="203"/>
      <c r="J191" s="204"/>
      <c r="K191" s="205" t="s">
        <v>1163</v>
      </c>
      <c r="L191" s="203" t="s">
        <v>124</v>
      </c>
      <c r="M191" s="203" t="s">
        <v>605</v>
      </c>
      <c r="N191" s="203"/>
      <c r="O191" s="203"/>
      <c r="P191" s="204"/>
      <c r="Q191" s="49" t="s">
        <v>1246</v>
      </c>
      <c r="R191" s="12">
        <f t="shared" si="7"/>
        <v>186</v>
      </c>
      <c r="S191" s="140"/>
      <c r="T191" s="49" t="s">
        <v>1247</v>
      </c>
      <c r="U191" s="51"/>
      <c r="V191" s="17"/>
      <c r="W191" s="17"/>
      <c r="X191" s="53"/>
      <c r="Y191" s="53"/>
      <c r="Z191" s="53"/>
    </row>
    <row r="192" spans="1:26" ht="118.8">
      <c r="A192" s="12">
        <f t="shared" si="6"/>
        <v>187</v>
      </c>
      <c r="B192" s="42" t="s">
        <v>1220</v>
      </c>
      <c r="C192" s="180">
        <v>2</v>
      </c>
      <c r="D192" s="180">
        <v>2</v>
      </c>
      <c r="E192" s="43" t="s">
        <v>100</v>
      </c>
      <c r="F192" s="43" t="s">
        <v>34</v>
      </c>
      <c r="G192" s="202"/>
      <c r="H192" s="202"/>
      <c r="I192" s="203"/>
      <c r="J192" s="204"/>
      <c r="K192" s="205" t="s">
        <v>1163</v>
      </c>
      <c r="L192" s="209" t="s">
        <v>124</v>
      </c>
      <c r="M192" s="209" t="s">
        <v>578</v>
      </c>
      <c r="N192" s="203"/>
      <c r="O192" s="203"/>
      <c r="P192" s="204"/>
      <c r="Q192" s="49" t="s">
        <v>1248</v>
      </c>
      <c r="R192" s="12">
        <f t="shared" si="7"/>
        <v>187</v>
      </c>
      <c r="S192" s="140"/>
      <c r="T192" s="49" t="s">
        <v>1249</v>
      </c>
      <c r="U192" s="51"/>
      <c r="V192" s="210"/>
      <c r="W192" s="17"/>
      <c r="X192" s="17"/>
      <c r="Y192" s="53"/>
      <c r="Z192" s="53"/>
    </row>
    <row r="193" spans="1:26" ht="64.8">
      <c r="A193" s="12">
        <f t="shared" si="6"/>
        <v>188</v>
      </c>
      <c r="B193" s="42" t="s">
        <v>1220</v>
      </c>
      <c r="C193" s="180">
        <v>2</v>
      </c>
      <c r="D193" s="180">
        <v>2</v>
      </c>
      <c r="E193" s="43" t="s">
        <v>100</v>
      </c>
      <c r="F193" s="43" t="s">
        <v>36</v>
      </c>
      <c r="G193" s="202"/>
      <c r="H193" s="202"/>
      <c r="I193" s="203"/>
      <c r="J193" s="204"/>
      <c r="K193" s="205" t="s">
        <v>1163</v>
      </c>
      <c r="L193" s="203" t="s">
        <v>124</v>
      </c>
      <c r="M193" s="203" t="s">
        <v>420</v>
      </c>
      <c r="N193" s="203"/>
      <c r="O193" s="203"/>
      <c r="P193" s="204"/>
      <c r="Q193" s="49" t="s">
        <v>1250</v>
      </c>
      <c r="R193" s="12">
        <f t="shared" si="7"/>
        <v>188</v>
      </c>
      <c r="S193" s="140"/>
      <c r="T193" s="49" t="s">
        <v>1251</v>
      </c>
      <c r="U193" s="51"/>
      <c r="V193" s="17"/>
      <c r="W193" s="17"/>
      <c r="X193" s="53"/>
      <c r="Y193" s="53"/>
      <c r="Z193" s="53"/>
    </row>
    <row r="194" spans="1:26" ht="21.6">
      <c r="A194" s="12">
        <f t="shared" si="6"/>
        <v>189</v>
      </c>
      <c r="B194" s="42" t="s">
        <v>1220</v>
      </c>
      <c r="C194" s="180">
        <v>2</v>
      </c>
      <c r="D194" s="180">
        <v>2</v>
      </c>
      <c r="E194" s="43" t="s">
        <v>100</v>
      </c>
      <c r="F194" s="43" t="s">
        <v>36</v>
      </c>
      <c r="G194" s="202"/>
      <c r="H194" s="202"/>
      <c r="I194" s="203"/>
      <c r="J194" s="204"/>
      <c r="K194" s="205" t="s">
        <v>1163</v>
      </c>
      <c r="L194" s="203" t="s">
        <v>124</v>
      </c>
      <c r="M194" s="203" t="s">
        <v>420</v>
      </c>
      <c r="N194" s="203" t="s">
        <v>25</v>
      </c>
      <c r="O194" s="203"/>
      <c r="P194" s="204"/>
      <c r="Q194" s="49"/>
      <c r="R194" s="12">
        <f t="shared" si="7"/>
        <v>189</v>
      </c>
      <c r="S194" s="49" t="s">
        <v>1252</v>
      </c>
      <c r="T194" s="49" t="s">
        <v>1253</v>
      </c>
      <c r="U194" s="51"/>
      <c r="V194" s="17"/>
      <c r="W194" s="17"/>
      <c r="X194" s="53"/>
      <c r="Y194" s="53"/>
      <c r="Z194" s="53"/>
    </row>
    <row r="195" spans="1:26" ht="259.2">
      <c r="A195" s="12">
        <f t="shared" si="6"/>
        <v>190</v>
      </c>
      <c r="B195" s="42" t="s">
        <v>1220</v>
      </c>
      <c r="C195" s="180">
        <v>2</v>
      </c>
      <c r="D195" s="180">
        <v>2</v>
      </c>
      <c r="E195" s="43" t="s">
        <v>100</v>
      </c>
      <c r="F195" s="43" t="s">
        <v>36</v>
      </c>
      <c r="G195" s="202"/>
      <c r="H195" s="202"/>
      <c r="I195" s="203"/>
      <c r="J195" s="204"/>
      <c r="K195" s="205" t="s">
        <v>1163</v>
      </c>
      <c r="L195" s="203" t="s">
        <v>124</v>
      </c>
      <c r="M195" s="203" t="s">
        <v>420</v>
      </c>
      <c r="N195" s="203" t="s">
        <v>107</v>
      </c>
      <c r="O195" s="203"/>
      <c r="P195" s="204"/>
      <c r="Q195" s="49"/>
      <c r="R195" s="12">
        <f t="shared" si="7"/>
        <v>190</v>
      </c>
      <c r="S195" s="49" t="s">
        <v>1254</v>
      </c>
      <c r="T195" s="49" t="s">
        <v>1255</v>
      </c>
      <c r="U195" s="51"/>
      <c r="V195" s="17"/>
      <c r="W195" s="17"/>
      <c r="X195" s="53"/>
      <c r="Y195" s="53"/>
      <c r="Z195" s="53"/>
    </row>
    <row r="196" spans="1:26" ht="64.8">
      <c r="A196" s="12">
        <f t="shared" si="6"/>
        <v>191</v>
      </c>
      <c r="B196" s="42" t="s">
        <v>1256</v>
      </c>
      <c r="C196" s="180">
        <v>2</v>
      </c>
      <c r="D196" s="180">
        <v>2</v>
      </c>
      <c r="E196" s="43" t="s">
        <v>139</v>
      </c>
      <c r="F196" s="43"/>
      <c r="G196" s="202"/>
      <c r="H196" s="202"/>
      <c r="I196" s="203"/>
      <c r="J196" s="204"/>
      <c r="K196" s="205" t="s">
        <v>1163</v>
      </c>
      <c r="L196" s="203" t="s">
        <v>127</v>
      </c>
      <c r="M196" s="203"/>
      <c r="N196" s="203"/>
      <c r="O196" s="203"/>
      <c r="P196" s="204"/>
      <c r="Q196" s="49" t="s">
        <v>1257</v>
      </c>
      <c r="R196" s="12">
        <f t="shared" si="7"/>
        <v>191</v>
      </c>
      <c r="S196" s="140"/>
      <c r="T196" s="49" t="s">
        <v>1258</v>
      </c>
      <c r="U196" s="184"/>
      <c r="V196" s="17"/>
      <c r="W196" s="17"/>
      <c r="X196" s="53"/>
      <c r="Y196" s="53"/>
      <c r="Z196" s="53"/>
    </row>
    <row r="197" spans="1:26" ht="21.6">
      <c r="A197" s="12">
        <f t="shared" si="6"/>
        <v>192</v>
      </c>
      <c r="B197" s="42" t="s">
        <v>1256</v>
      </c>
      <c r="C197" s="180">
        <v>2</v>
      </c>
      <c r="D197" s="180">
        <v>2</v>
      </c>
      <c r="E197" s="43" t="s">
        <v>139</v>
      </c>
      <c r="F197" s="43" t="s">
        <v>27</v>
      </c>
      <c r="G197" s="202"/>
      <c r="H197" s="202"/>
      <c r="I197" s="203"/>
      <c r="J197" s="204"/>
      <c r="K197" s="205" t="s">
        <v>1163</v>
      </c>
      <c r="L197" s="203" t="s">
        <v>127</v>
      </c>
      <c r="M197" s="203" t="s">
        <v>428</v>
      </c>
      <c r="N197" s="203"/>
      <c r="O197" s="203"/>
      <c r="P197" s="204"/>
      <c r="Q197" s="49" t="s">
        <v>1168</v>
      </c>
      <c r="R197" s="12">
        <f t="shared" si="7"/>
        <v>192</v>
      </c>
      <c r="S197" s="140"/>
      <c r="T197" s="49" t="s">
        <v>1259</v>
      </c>
      <c r="U197" s="184"/>
      <c r="V197" s="17"/>
      <c r="W197" s="17"/>
      <c r="X197" s="53"/>
      <c r="Y197" s="53"/>
      <c r="Z197" s="53"/>
    </row>
    <row r="198" spans="1:26" ht="32.4">
      <c r="A198" s="12">
        <f t="shared" si="6"/>
        <v>193</v>
      </c>
      <c r="B198" s="42" t="s">
        <v>1256</v>
      </c>
      <c r="C198" s="180">
        <v>2</v>
      </c>
      <c r="D198" s="180">
        <v>2</v>
      </c>
      <c r="E198" s="43" t="s">
        <v>139</v>
      </c>
      <c r="F198" s="43" t="s">
        <v>34</v>
      </c>
      <c r="G198" s="202"/>
      <c r="H198" s="202"/>
      <c r="I198" s="203"/>
      <c r="J198" s="204"/>
      <c r="K198" s="205" t="s">
        <v>1163</v>
      </c>
      <c r="L198" s="203" t="s">
        <v>127</v>
      </c>
      <c r="M198" s="203" t="s">
        <v>605</v>
      </c>
      <c r="N198" s="203"/>
      <c r="O198" s="203"/>
      <c r="P198" s="204"/>
      <c r="Q198" s="49" t="s">
        <v>1170</v>
      </c>
      <c r="R198" s="12">
        <f t="shared" si="7"/>
        <v>193</v>
      </c>
      <c r="S198" s="140"/>
      <c r="T198" s="49" t="s">
        <v>1171</v>
      </c>
      <c r="U198" s="184"/>
      <c r="V198" s="17"/>
      <c r="W198" s="17"/>
      <c r="X198" s="53"/>
      <c r="Y198" s="53"/>
      <c r="Z198" s="53"/>
    </row>
    <row r="199" spans="1:26" ht="21.6">
      <c r="A199" s="12">
        <f t="shared" si="6"/>
        <v>194</v>
      </c>
      <c r="B199" s="42" t="s">
        <v>1256</v>
      </c>
      <c r="C199" s="180">
        <v>2</v>
      </c>
      <c r="D199" s="180">
        <v>2</v>
      </c>
      <c r="E199" s="43" t="s">
        <v>139</v>
      </c>
      <c r="F199" s="43" t="s">
        <v>36</v>
      </c>
      <c r="G199" s="202"/>
      <c r="H199" s="202"/>
      <c r="I199" s="203"/>
      <c r="J199" s="204"/>
      <c r="K199" s="205" t="s">
        <v>1163</v>
      </c>
      <c r="L199" s="203" t="s">
        <v>127</v>
      </c>
      <c r="M199" s="203" t="s">
        <v>578</v>
      </c>
      <c r="N199" s="203"/>
      <c r="O199" s="203"/>
      <c r="P199" s="204"/>
      <c r="Q199" s="49" t="s">
        <v>1172</v>
      </c>
      <c r="R199" s="12">
        <f t="shared" si="7"/>
        <v>194</v>
      </c>
      <c r="S199" s="140"/>
      <c r="T199" s="49" t="s">
        <v>1173</v>
      </c>
      <c r="U199" s="184"/>
      <c r="V199" s="17"/>
      <c r="W199" s="17"/>
      <c r="X199" s="53"/>
      <c r="Y199" s="53"/>
      <c r="Z199" s="53"/>
    </row>
    <row r="200" spans="1:26" ht="21.6">
      <c r="A200" s="12">
        <f t="shared" si="6"/>
        <v>195</v>
      </c>
      <c r="B200" s="42" t="s">
        <v>1256</v>
      </c>
      <c r="C200" s="180">
        <v>2</v>
      </c>
      <c r="D200" s="180">
        <v>2</v>
      </c>
      <c r="E200" s="43" t="s">
        <v>139</v>
      </c>
      <c r="F200" s="43" t="s">
        <v>44</v>
      </c>
      <c r="G200" s="202"/>
      <c r="H200" s="202"/>
      <c r="I200" s="203"/>
      <c r="J200" s="204"/>
      <c r="K200" s="205" t="s">
        <v>1163</v>
      </c>
      <c r="L200" s="203" t="s">
        <v>127</v>
      </c>
      <c r="M200" s="203" t="s">
        <v>420</v>
      </c>
      <c r="N200" s="203"/>
      <c r="O200" s="203"/>
      <c r="P200" s="204"/>
      <c r="Q200" s="49" t="s">
        <v>1174</v>
      </c>
      <c r="R200" s="12">
        <f t="shared" si="7"/>
        <v>195</v>
      </c>
      <c r="S200" s="140"/>
      <c r="T200" s="49" t="s">
        <v>1188</v>
      </c>
      <c r="U200" s="51" t="s">
        <v>43</v>
      </c>
      <c r="V200" s="17"/>
      <c r="W200" s="17"/>
      <c r="X200" s="53"/>
      <c r="Y200" s="53"/>
      <c r="Z200" s="53"/>
    </row>
    <row r="201" spans="1:26" ht="21.6">
      <c r="A201" s="12">
        <f t="shared" si="6"/>
        <v>196</v>
      </c>
      <c r="B201" s="42" t="s">
        <v>1256</v>
      </c>
      <c r="C201" s="180">
        <v>2</v>
      </c>
      <c r="D201" s="180">
        <v>2</v>
      </c>
      <c r="E201" s="43" t="s">
        <v>139</v>
      </c>
      <c r="F201" s="43" t="s">
        <v>114</v>
      </c>
      <c r="G201" s="202"/>
      <c r="H201" s="202"/>
      <c r="I201" s="203"/>
      <c r="J201" s="204"/>
      <c r="K201" s="205" t="s">
        <v>1163</v>
      </c>
      <c r="L201" s="203" t="s">
        <v>127</v>
      </c>
      <c r="M201" s="203" t="s">
        <v>372</v>
      </c>
      <c r="N201" s="203"/>
      <c r="O201" s="203"/>
      <c r="P201" s="204"/>
      <c r="Q201" s="49" t="s">
        <v>1193</v>
      </c>
      <c r="R201" s="12">
        <f t="shared" si="7"/>
        <v>196</v>
      </c>
      <c r="S201" s="140"/>
      <c r="T201" s="49" t="s">
        <v>1194</v>
      </c>
      <c r="U201" s="184"/>
      <c r="V201" s="17"/>
      <c r="W201" s="17"/>
      <c r="X201" s="53"/>
      <c r="Y201" s="53"/>
      <c r="Z201" s="53"/>
    </row>
    <row r="202" spans="1:26" ht="21.6">
      <c r="A202" s="12">
        <f t="shared" si="6"/>
        <v>197</v>
      </c>
      <c r="B202" s="42" t="s">
        <v>1256</v>
      </c>
      <c r="C202" s="180">
        <v>2</v>
      </c>
      <c r="D202" s="180">
        <v>2</v>
      </c>
      <c r="E202" s="43" t="s">
        <v>139</v>
      </c>
      <c r="F202" s="43" t="s">
        <v>638</v>
      </c>
      <c r="G202" s="202"/>
      <c r="H202" s="202"/>
      <c r="I202" s="203"/>
      <c r="J202" s="204"/>
      <c r="K202" s="205" t="s">
        <v>1163</v>
      </c>
      <c r="L202" s="203" t="s">
        <v>127</v>
      </c>
      <c r="M202" s="203" t="s">
        <v>602</v>
      </c>
      <c r="N202" s="203"/>
      <c r="O202" s="203"/>
      <c r="P202" s="204"/>
      <c r="Q202" s="49" t="s">
        <v>1195</v>
      </c>
      <c r="R202" s="12">
        <f t="shared" si="7"/>
        <v>197</v>
      </c>
      <c r="S202" s="140"/>
      <c r="T202" s="49" t="s">
        <v>1196</v>
      </c>
      <c r="U202" s="184"/>
      <c r="V202" s="17"/>
      <c r="W202" s="17"/>
      <c r="X202" s="53"/>
      <c r="Y202" s="53"/>
      <c r="Z202" s="53"/>
    </row>
    <row r="203" spans="1:26" ht="21.6">
      <c r="A203" s="12">
        <f t="shared" si="6"/>
        <v>198</v>
      </c>
      <c r="B203" s="42" t="s">
        <v>1256</v>
      </c>
      <c r="C203" s="180">
        <v>2</v>
      </c>
      <c r="D203" s="180">
        <v>2</v>
      </c>
      <c r="E203" s="43" t="s">
        <v>139</v>
      </c>
      <c r="F203" s="43" t="s">
        <v>130</v>
      </c>
      <c r="G203" s="202"/>
      <c r="H203" s="202"/>
      <c r="I203" s="203"/>
      <c r="J203" s="204"/>
      <c r="K203" s="205" t="s">
        <v>1163</v>
      </c>
      <c r="L203" s="203" t="s">
        <v>127</v>
      </c>
      <c r="M203" s="203" t="s">
        <v>1013</v>
      </c>
      <c r="N203" s="203"/>
      <c r="O203" s="203"/>
      <c r="P203" s="204"/>
      <c r="Q203" s="49" t="s">
        <v>1197</v>
      </c>
      <c r="R203" s="12">
        <f t="shared" si="7"/>
        <v>198</v>
      </c>
      <c r="S203" s="140"/>
      <c r="T203" s="49" t="s">
        <v>1198</v>
      </c>
      <c r="U203" s="184"/>
      <c r="V203" s="17"/>
      <c r="W203" s="17"/>
      <c r="X203" s="53"/>
      <c r="Y203" s="53"/>
      <c r="Z203" s="53"/>
    </row>
    <row r="204" spans="1:26" ht="21.6">
      <c r="A204" s="12">
        <f t="shared" si="6"/>
        <v>199</v>
      </c>
      <c r="B204" s="42" t="s">
        <v>1256</v>
      </c>
      <c r="C204" s="180">
        <v>2</v>
      </c>
      <c r="D204" s="180">
        <v>2</v>
      </c>
      <c r="E204" s="43" t="s">
        <v>139</v>
      </c>
      <c r="F204" s="43" t="s">
        <v>134</v>
      </c>
      <c r="G204" s="202"/>
      <c r="H204" s="202"/>
      <c r="I204" s="203"/>
      <c r="J204" s="204"/>
      <c r="K204" s="205" t="s">
        <v>1163</v>
      </c>
      <c r="L204" s="203" t="s">
        <v>127</v>
      </c>
      <c r="M204" s="203" t="s">
        <v>1129</v>
      </c>
      <c r="N204" s="203"/>
      <c r="O204" s="203"/>
      <c r="P204" s="204"/>
      <c r="Q204" s="49" t="s">
        <v>1199</v>
      </c>
      <c r="R204" s="12">
        <f t="shared" si="7"/>
        <v>199</v>
      </c>
      <c r="S204" s="140"/>
      <c r="T204" s="49" t="s">
        <v>1210</v>
      </c>
      <c r="U204" s="184"/>
      <c r="V204" s="17"/>
      <c r="W204" s="17"/>
      <c r="X204" s="53"/>
      <c r="Y204" s="53"/>
      <c r="Z204" s="53"/>
    </row>
    <row r="205" spans="1:26" ht="21.6">
      <c r="A205" s="12">
        <f t="shared" si="6"/>
        <v>200</v>
      </c>
      <c r="B205" s="42" t="s">
        <v>1256</v>
      </c>
      <c r="C205" s="180">
        <v>2</v>
      </c>
      <c r="D205" s="180">
        <v>2</v>
      </c>
      <c r="E205" s="43" t="s">
        <v>139</v>
      </c>
      <c r="F205" s="43" t="s">
        <v>619</v>
      </c>
      <c r="G205" s="202"/>
      <c r="H205" s="202"/>
      <c r="I205" s="203"/>
      <c r="J205" s="204"/>
      <c r="K205" s="205" t="s">
        <v>1163</v>
      </c>
      <c r="L205" s="203" t="s">
        <v>127</v>
      </c>
      <c r="M205" s="203" t="s">
        <v>1147</v>
      </c>
      <c r="N205" s="203"/>
      <c r="O205" s="203"/>
      <c r="P205" s="204"/>
      <c r="Q205" s="49" t="s">
        <v>1211</v>
      </c>
      <c r="R205" s="12">
        <f t="shared" si="7"/>
        <v>200</v>
      </c>
      <c r="S205" s="140"/>
      <c r="T205" s="49" t="s">
        <v>1212</v>
      </c>
      <c r="U205" s="184"/>
      <c r="V205" s="17"/>
      <c r="W205" s="17"/>
      <c r="X205" s="53"/>
      <c r="Y205" s="53"/>
      <c r="Z205" s="53"/>
    </row>
    <row r="206" spans="1:26" ht="183.6">
      <c r="A206" s="12">
        <f t="shared" si="6"/>
        <v>201</v>
      </c>
      <c r="B206" s="42" t="s">
        <v>1260</v>
      </c>
      <c r="C206" s="180">
        <v>2</v>
      </c>
      <c r="D206" s="180">
        <v>2</v>
      </c>
      <c r="E206" s="43" t="s">
        <v>151</v>
      </c>
      <c r="F206" s="43"/>
      <c r="G206" s="202"/>
      <c r="H206" s="202"/>
      <c r="I206" s="203"/>
      <c r="J206" s="204"/>
      <c r="K206" s="205" t="s">
        <v>1163</v>
      </c>
      <c r="L206" s="203" t="s">
        <v>131</v>
      </c>
      <c r="M206" s="203"/>
      <c r="N206" s="203"/>
      <c r="O206" s="203"/>
      <c r="P206" s="204"/>
      <c r="Q206" s="49" t="s">
        <v>1261</v>
      </c>
      <c r="R206" s="12">
        <f t="shared" si="7"/>
        <v>201</v>
      </c>
      <c r="S206" s="140"/>
      <c r="T206" s="49" t="s">
        <v>1262</v>
      </c>
      <c r="U206" s="184"/>
      <c r="V206" s="17"/>
      <c r="W206" s="17"/>
      <c r="X206" s="53"/>
      <c r="Y206" s="53"/>
      <c r="Z206" s="53"/>
    </row>
    <row r="207" spans="1:26" ht="21.6">
      <c r="A207" s="12">
        <f t="shared" si="6"/>
        <v>202</v>
      </c>
      <c r="B207" s="42" t="s">
        <v>1260</v>
      </c>
      <c r="C207" s="180">
        <v>2</v>
      </c>
      <c r="D207" s="180">
        <v>2</v>
      </c>
      <c r="E207" s="43" t="s">
        <v>151</v>
      </c>
      <c r="F207" s="43" t="s">
        <v>27</v>
      </c>
      <c r="G207" s="202"/>
      <c r="H207" s="202"/>
      <c r="I207" s="203"/>
      <c r="J207" s="204"/>
      <c r="K207" s="205" t="s">
        <v>1163</v>
      </c>
      <c r="L207" s="203" t="s">
        <v>131</v>
      </c>
      <c r="M207" s="203" t="s">
        <v>1013</v>
      </c>
      <c r="N207" s="203"/>
      <c r="O207" s="203"/>
      <c r="P207" s="204"/>
      <c r="Q207" s="49" t="s">
        <v>1168</v>
      </c>
      <c r="R207" s="12">
        <f t="shared" si="7"/>
        <v>202</v>
      </c>
      <c r="S207" s="140"/>
      <c r="T207" s="49" t="s">
        <v>1263</v>
      </c>
      <c r="U207" s="51" t="s">
        <v>43</v>
      </c>
      <c r="V207" s="17"/>
      <c r="W207" s="17"/>
      <c r="X207" s="53"/>
      <c r="Y207" s="53"/>
      <c r="Z207" s="53"/>
    </row>
    <row r="208" spans="1:26" ht="32.4">
      <c r="A208" s="12">
        <f t="shared" si="6"/>
        <v>203</v>
      </c>
      <c r="B208" s="42" t="s">
        <v>1260</v>
      </c>
      <c r="C208" s="180">
        <v>2</v>
      </c>
      <c r="D208" s="180">
        <v>2</v>
      </c>
      <c r="E208" s="43" t="s">
        <v>151</v>
      </c>
      <c r="F208" s="43" t="s">
        <v>34</v>
      </c>
      <c r="G208" s="202"/>
      <c r="H208" s="202"/>
      <c r="I208" s="203"/>
      <c r="J208" s="204"/>
      <c r="K208" s="205" t="s">
        <v>1163</v>
      </c>
      <c r="L208" s="203" t="s">
        <v>131</v>
      </c>
      <c r="M208" s="203" t="s">
        <v>605</v>
      </c>
      <c r="N208" s="203"/>
      <c r="O208" s="203"/>
      <c r="P208" s="204"/>
      <c r="Q208" s="49" t="s">
        <v>1170</v>
      </c>
      <c r="R208" s="12">
        <f t="shared" si="7"/>
        <v>203</v>
      </c>
      <c r="S208" s="140"/>
      <c r="T208" s="49" t="s">
        <v>1171</v>
      </c>
      <c r="U208" s="184"/>
      <c r="V208" s="17"/>
      <c r="W208" s="17"/>
      <c r="X208" s="53"/>
      <c r="Y208" s="53"/>
      <c r="Z208" s="53"/>
    </row>
    <row r="209" spans="1:26" ht="21.6">
      <c r="A209" s="12">
        <f t="shared" si="6"/>
        <v>204</v>
      </c>
      <c r="B209" s="42" t="s">
        <v>1260</v>
      </c>
      <c r="C209" s="180">
        <v>2</v>
      </c>
      <c r="D209" s="180">
        <v>2</v>
      </c>
      <c r="E209" s="43" t="s">
        <v>151</v>
      </c>
      <c r="F209" s="43" t="s">
        <v>36</v>
      </c>
      <c r="G209" s="202"/>
      <c r="H209" s="202"/>
      <c r="I209" s="203"/>
      <c r="J209" s="204"/>
      <c r="K209" s="205" t="s">
        <v>1163</v>
      </c>
      <c r="L209" s="203" t="s">
        <v>131</v>
      </c>
      <c r="M209" s="203" t="s">
        <v>372</v>
      </c>
      <c r="N209" s="203"/>
      <c r="O209" s="203"/>
      <c r="P209" s="204"/>
      <c r="Q209" s="49" t="s">
        <v>1172</v>
      </c>
      <c r="R209" s="12">
        <f t="shared" si="7"/>
        <v>204</v>
      </c>
      <c r="S209" s="140"/>
      <c r="T209" s="49" t="s">
        <v>1264</v>
      </c>
      <c r="U209" s="184"/>
      <c r="V209" s="17"/>
      <c r="W209" s="17"/>
      <c r="X209" s="53"/>
      <c r="Y209" s="53"/>
      <c r="Z209" s="53"/>
    </row>
    <row r="210" spans="1:26" ht="21.6">
      <c r="A210" s="12">
        <f t="shared" si="6"/>
        <v>205</v>
      </c>
      <c r="B210" s="42" t="s">
        <v>1260</v>
      </c>
      <c r="C210" s="180">
        <v>2</v>
      </c>
      <c r="D210" s="180">
        <v>2</v>
      </c>
      <c r="E210" s="43" t="s">
        <v>151</v>
      </c>
      <c r="F210" s="43" t="s">
        <v>44</v>
      </c>
      <c r="G210" s="202"/>
      <c r="H210" s="202"/>
      <c r="I210" s="203"/>
      <c r="J210" s="204"/>
      <c r="K210" s="205" t="s">
        <v>1163</v>
      </c>
      <c r="L210" s="203" t="s">
        <v>131</v>
      </c>
      <c r="M210" s="203" t="s">
        <v>428</v>
      </c>
      <c r="N210" s="203"/>
      <c r="O210" s="203"/>
      <c r="P210" s="204"/>
      <c r="Q210" s="49" t="s">
        <v>1174</v>
      </c>
      <c r="R210" s="12">
        <f t="shared" si="7"/>
        <v>205</v>
      </c>
      <c r="S210" s="140"/>
      <c r="T210" s="49" t="s">
        <v>1265</v>
      </c>
      <c r="U210" s="51" t="s">
        <v>43</v>
      </c>
      <c r="V210" s="17"/>
      <c r="W210" s="17"/>
      <c r="X210" s="53"/>
      <c r="Y210" s="53"/>
      <c r="Z210" s="53"/>
    </row>
    <row r="211" spans="1:26" ht="21.6">
      <c r="A211" s="12">
        <f t="shared" si="6"/>
        <v>206</v>
      </c>
      <c r="B211" s="42" t="s">
        <v>1260</v>
      </c>
      <c r="C211" s="180">
        <v>2</v>
      </c>
      <c r="D211" s="180">
        <v>2</v>
      </c>
      <c r="E211" s="43" t="s">
        <v>151</v>
      </c>
      <c r="F211" s="43" t="s">
        <v>114</v>
      </c>
      <c r="G211" s="202"/>
      <c r="H211" s="202"/>
      <c r="I211" s="203"/>
      <c r="J211" s="204"/>
      <c r="K211" s="205" t="s">
        <v>1163</v>
      </c>
      <c r="L211" s="203" t="s">
        <v>131</v>
      </c>
      <c r="M211" s="203" t="s">
        <v>602</v>
      </c>
      <c r="N211" s="203"/>
      <c r="O211" s="203"/>
      <c r="P211" s="204"/>
      <c r="Q211" s="49" t="s">
        <v>1193</v>
      </c>
      <c r="R211" s="12">
        <f t="shared" si="7"/>
        <v>206</v>
      </c>
      <c r="S211" s="140"/>
      <c r="T211" s="49" t="s">
        <v>1266</v>
      </c>
      <c r="U211" s="184"/>
      <c r="V211" s="17"/>
      <c r="W211" s="17"/>
      <c r="X211" s="53"/>
      <c r="Y211" s="53"/>
      <c r="Z211" s="53"/>
    </row>
    <row r="212" spans="1:26" ht="21.6">
      <c r="A212" s="12">
        <f t="shared" si="6"/>
        <v>207</v>
      </c>
      <c r="B212" s="42" t="s">
        <v>1260</v>
      </c>
      <c r="C212" s="180">
        <v>2</v>
      </c>
      <c r="D212" s="180">
        <v>2</v>
      </c>
      <c r="E212" s="43" t="s">
        <v>151</v>
      </c>
      <c r="F212" s="43" t="s">
        <v>638</v>
      </c>
      <c r="G212" s="202"/>
      <c r="H212" s="202"/>
      <c r="I212" s="203"/>
      <c r="J212" s="204"/>
      <c r="K212" s="205" t="s">
        <v>1163</v>
      </c>
      <c r="L212" s="203" t="s">
        <v>131</v>
      </c>
      <c r="M212" s="203" t="s">
        <v>1129</v>
      </c>
      <c r="N212" s="203"/>
      <c r="O212" s="203"/>
      <c r="P212" s="204"/>
      <c r="Q212" s="49" t="s">
        <v>1195</v>
      </c>
      <c r="R212" s="12">
        <f t="shared" si="7"/>
        <v>207</v>
      </c>
      <c r="S212" s="140"/>
      <c r="T212" s="49" t="s">
        <v>1267</v>
      </c>
      <c r="U212" s="184"/>
      <c r="V212" s="17"/>
      <c r="W212" s="17"/>
      <c r="X212" s="53"/>
      <c r="Y212" s="53"/>
      <c r="Z212" s="53"/>
    </row>
    <row r="213" spans="1:26" ht="21.6">
      <c r="A213" s="12">
        <f t="shared" si="6"/>
        <v>208</v>
      </c>
      <c r="B213" s="42" t="s">
        <v>1260</v>
      </c>
      <c r="C213" s="180">
        <v>2</v>
      </c>
      <c r="D213" s="180">
        <v>2</v>
      </c>
      <c r="E213" s="43" t="s">
        <v>151</v>
      </c>
      <c r="F213" s="43" t="s">
        <v>130</v>
      </c>
      <c r="G213" s="202"/>
      <c r="H213" s="202"/>
      <c r="I213" s="203"/>
      <c r="J213" s="204"/>
      <c r="K213" s="205" t="s">
        <v>1163</v>
      </c>
      <c r="L213" s="203" t="s">
        <v>131</v>
      </c>
      <c r="M213" s="203" t="s">
        <v>1147</v>
      </c>
      <c r="N213" s="203"/>
      <c r="O213" s="203"/>
      <c r="P213" s="204"/>
      <c r="Q213" s="49" t="s">
        <v>1197</v>
      </c>
      <c r="R213" s="12">
        <f t="shared" si="7"/>
        <v>208</v>
      </c>
      <c r="S213" s="140"/>
      <c r="T213" s="49" t="s">
        <v>1268</v>
      </c>
      <c r="U213" s="184"/>
      <c r="V213" s="17"/>
      <c r="W213" s="17"/>
      <c r="X213" s="53"/>
      <c r="Y213" s="53"/>
      <c r="Z213" s="53"/>
    </row>
    <row r="214" spans="1:26" ht="21.6">
      <c r="A214" s="12">
        <f t="shared" si="6"/>
        <v>209</v>
      </c>
      <c r="B214" s="42" t="s">
        <v>1260</v>
      </c>
      <c r="C214" s="180">
        <v>2</v>
      </c>
      <c r="D214" s="180">
        <v>2</v>
      </c>
      <c r="E214" s="43" t="s">
        <v>151</v>
      </c>
      <c r="F214" s="43" t="s">
        <v>134</v>
      </c>
      <c r="G214" s="202"/>
      <c r="H214" s="202"/>
      <c r="I214" s="203"/>
      <c r="J214" s="204"/>
      <c r="K214" s="205" t="s">
        <v>1163</v>
      </c>
      <c r="L214" s="203" t="s">
        <v>131</v>
      </c>
      <c r="M214" s="203" t="s">
        <v>908</v>
      </c>
      <c r="N214" s="203"/>
      <c r="O214" s="203"/>
      <c r="P214" s="204"/>
      <c r="Q214" s="49" t="s">
        <v>1199</v>
      </c>
      <c r="R214" s="12">
        <f t="shared" si="7"/>
        <v>209</v>
      </c>
      <c r="S214" s="140"/>
      <c r="T214" s="49" t="s">
        <v>1269</v>
      </c>
      <c r="U214" s="184"/>
      <c r="V214" s="17"/>
      <c r="W214" s="17"/>
      <c r="X214" s="53"/>
      <c r="Y214" s="53"/>
      <c r="Z214" s="53"/>
    </row>
    <row r="215" spans="1:26" ht="21.6">
      <c r="A215" s="12">
        <f t="shared" si="6"/>
        <v>210</v>
      </c>
      <c r="B215" s="42" t="s">
        <v>1260</v>
      </c>
      <c r="C215" s="180">
        <v>2</v>
      </c>
      <c r="D215" s="180">
        <v>2</v>
      </c>
      <c r="E215" s="43" t="s">
        <v>151</v>
      </c>
      <c r="F215" s="43" t="s">
        <v>619</v>
      </c>
      <c r="G215" s="202"/>
      <c r="H215" s="202"/>
      <c r="I215" s="203"/>
      <c r="J215" s="204"/>
      <c r="K215" s="205" t="s">
        <v>1163</v>
      </c>
      <c r="L215" s="203" t="s">
        <v>131</v>
      </c>
      <c r="M215" s="203" t="s">
        <v>578</v>
      </c>
      <c r="N215" s="203"/>
      <c r="O215" s="203"/>
      <c r="P215" s="204"/>
      <c r="Q215" s="49" t="s">
        <v>1270</v>
      </c>
      <c r="R215" s="12">
        <f t="shared" si="7"/>
        <v>210</v>
      </c>
      <c r="S215" s="140"/>
      <c r="T215" s="49" t="s">
        <v>1271</v>
      </c>
      <c r="U215" s="184"/>
      <c r="V215" s="17"/>
      <c r="W215" s="17"/>
      <c r="X215" s="53"/>
      <c r="Y215" s="53"/>
      <c r="Z215" s="53"/>
    </row>
    <row r="216" spans="1:26" ht="21.6">
      <c r="A216" s="12">
        <f t="shared" si="6"/>
        <v>211</v>
      </c>
      <c r="B216" s="42" t="s">
        <v>1260</v>
      </c>
      <c r="C216" s="180">
        <v>2</v>
      </c>
      <c r="D216" s="180">
        <v>2</v>
      </c>
      <c r="E216" s="43" t="s">
        <v>151</v>
      </c>
      <c r="F216" s="43" t="s">
        <v>935</v>
      </c>
      <c r="G216" s="202"/>
      <c r="H216" s="202"/>
      <c r="I216" s="203"/>
      <c r="J216" s="204"/>
      <c r="K216" s="205" t="s">
        <v>1163</v>
      </c>
      <c r="L216" s="203" t="s">
        <v>131</v>
      </c>
      <c r="M216" s="203" t="s">
        <v>420</v>
      </c>
      <c r="N216" s="203"/>
      <c r="O216" s="203"/>
      <c r="P216" s="204"/>
      <c r="Q216" s="49" t="s">
        <v>1272</v>
      </c>
      <c r="R216" s="12">
        <f t="shared" si="7"/>
        <v>211</v>
      </c>
      <c r="S216" s="140"/>
      <c r="T216" s="49" t="s">
        <v>1273</v>
      </c>
      <c r="U216" s="184"/>
      <c r="V216" s="17"/>
      <c r="W216" s="17"/>
      <c r="X216" s="53"/>
      <c r="Y216" s="53"/>
      <c r="Z216" s="53"/>
    </row>
    <row r="217" spans="1:26" ht="21.6">
      <c r="A217" s="12">
        <f t="shared" si="6"/>
        <v>212</v>
      </c>
      <c r="B217" s="42" t="s">
        <v>1260</v>
      </c>
      <c r="C217" s="180">
        <v>2</v>
      </c>
      <c r="D217" s="180">
        <v>2</v>
      </c>
      <c r="E217" s="43" t="s">
        <v>151</v>
      </c>
      <c r="F217" s="43" t="s">
        <v>939</v>
      </c>
      <c r="G217" s="202"/>
      <c r="H217" s="202"/>
      <c r="I217" s="203"/>
      <c r="J217" s="204"/>
      <c r="K217" s="205" t="s">
        <v>1163</v>
      </c>
      <c r="L217" s="203" t="s">
        <v>131</v>
      </c>
      <c r="M217" s="203" t="s">
        <v>1101</v>
      </c>
      <c r="N217" s="203"/>
      <c r="O217" s="203"/>
      <c r="P217" s="204"/>
      <c r="Q217" s="49" t="s">
        <v>1205</v>
      </c>
      <c r="R217" s="12">
        <f t="shared" si="7"/>
        <v>212</v>
      </c>
      <c r="S217" s="140"/>
      <c r="T217" s="49" t="s">
        <v>1206</v>
      </c>
      <c r="U217" s="184"/>
      <c r="V217" s="17"/>
      <c r="W217" s="17"/>
      <c r="X217" s="53"/>
      <c r="Y217" s="53"/>
      <c r="Z217" s="53"/>
    </row>
    <row r="218" spans="1:26" ht="97.2">
      <c r="A218" s="12">
        <f t="shared" si="6"/>
        <v>213</v>
      </c>
      <c r="B218" s="42" t="s">
        <v>1274</v>
      </c>
      <c r="C218" s="180">
        <v>2</v>
      </c>
      <c r="D218" s="180">
        <v>2</v>
      </c>
      <c r="E218" s="43" t="s">
        <v>156</v>
      </c>
      <c r="F218" s="43"/>
      <c r="G218" s="202"/>
      <c r="H218" s="202"/>
      <c r="I218" s="203"/>
      <c r="J218" s="204"/>
      <c r="K218" s="205" t="s">
        <v>1163</v>
      </c>
      <c r="L218" s="203" t="s">
        <v>135</v>
      </c>
      <c r="M218" s="203"/>
      <c r="N218" s="203"/>
      <c r="O218" s="203"/>
      <c r="P218" s="204"/>
      <c r="Q218" s="49" t="s">
        <v>1275</v>
      </c>
      <c r="R218" s="12">
        <f t="shared" si="7"/>
        <v>213</v>
      </c>
      <c r="S218" s="140"/>
      <c r="T218" s="49" t="s">
        <v>1276</v>
      </c>
      <c r="U218" s="51" t="s">
        <v>43</v>
      </c>
      <c r="V218" s="17"/>
      <c r="W218" s="17"/>
      <c r="X218" s="53"/>
      <c r="Y218" s="53"/>
      <c r="Z218" s="53"/>
    </row>
    <row r="219" spans="1:26" ht="21.6">
      <c r="A219" s="12">
        <f t="shared" si="6"/>
        <v>214</v>
      </c>
      <c r="B219" s="42" t="s">
        <v>1274</v>
      </c>
      <c r="C219" s="180">
        <v>2</v>
      </c>
      <c r="D219" s="180">
        <v>2</v>
      </c>
      <c r="E219" s="43" t="s">
        <v>156</v>
      </c>
      <c r="F219" s="43" t="s">
        <v>27</v>
      </c>
      <c r="G219" s="202"/>
      <c r="H219" s="202"/>
      <c r="I219" s="203"/>
      <c r="J219" s="204"/>
      <c r="K219" s="205" t="s">
        <v>1163</v>
      </c>
      <c r="L219" s="203" t="s">
        <v>135</v>
      </c>
      <c r="M219" s="203" t="s">
        <v>420</v>
      </c>
      <c r="N219" s="203"/>
      <c r="O219" s="203"/>
      <c r="P219" s="204"/>
      <c r="Q219" s="49" t="s">
        <v>1168</v>
      </c>
      <c r="R219" s="12">
        <f t="shared" si="7"/>
        <v>214</v>
      </c>
      <c r="S219" s="140"/>
      <c r="T219" s="49" t="s">
        <v>1277</v>
      </c>
      <c r="U219" s="51"/>
      <c r="V219" s="17"/>
      <c r="W219" s="17"/>
      <c r="X219" s="53"/>
      <c r="Y219" s="53"/>
      <c r="Z219" s="53"/>
    </row>
    <row r="220" spans="1:26" ht="32.4">
      <c r="A220" s="12">
        <f t="shared" si="6"/>
        <v>215</v>
      </c>
      <c r="B220" s="42" t="s">
        <v>1274</v>
      </c>
      <c r="C220" s="180">
        <v>2</v>
      </c>
      <c r="D220" s="180">
        <v>2</v>
      </c>
      <c r="E220" s="43" t="s">
        <v>156</v>
      </c>
      <c r="F220" s="43" t="s">
        <v>34</v>
      </c>
      <c r="G220" s="202"/>
      <c r="H220" s="202"/>
      <c r="I220" s="203"/>
      <c r="J220" s="204"/>
      <c r="K220" s="205" t="s">
        <v>1163</v>
      </c>
      <c r="L220" s="203" t="s">
        <v>135</v>
      </c>
      <c r="M220" s="203" t="s">
        <v>605</v>
      </c>
      <c r="N220" s="203"/>
      <c r="O220" s="203"/>
      <c r="P220" s="204"/>
      <c r="Q220" s="49" t="s">
        <v>1170</v>
      </c>
      <c r="R220" s="12">
        <f t="shared" si="7"/>
        <v>215</v>
      </c>
      <c r="S220" s="140"/>
      <c r="T220" s="49" t="s">
        <v>1171</v>
      </c>
      <c r="U220" s="184"/>
      <c r="V220" s="17"/>
      <c r="W220" s="17"/>
      <c r="X220" s="53"/>
      <c r="Y220" s="53"/>
      <c r="Z220" s="53"/>
    </row>
    <row r="221" spans="1:26" ht="21.6">
      <c r="A221" s="12">
        <f t="shared" si="6"/>
        <v>216</v>
      </c>
      <c r="B221" s="42" t="s">
        <v>1274</v>
      </c>
      <c r="C221" s="180">
        <v>2</v>
      </c>
      <c r="D221" s="180">
        <v>2</v>
      </c>
      <c r="E221" s="43" t="s">
        <v>156</v>
      </c>
      <c r="F221" s="43" t="s">
        <v>36</v>
      </c>
      <c r="G221" s="202"/>
      <c r="H221" s="202"/>
      <c r="I221" s="203"/>
      <c r="J221" s="204"/>
      <c r="K221" s="205" t="s">
        <v>1163</v>
      </c>
      <c r="L221" s="203" t="s">
        <v>135</v>
      </c>
      <c r="M221" s="203" t="s">
        <v>578</v>
      </c>
      <c r="N221" s="203"/>
      <c r="O221" s="203"/>
      <c r="P221" s="204"/>
      <c r="Q221" s="49" t="s">
        <v>1278</v>
      </c>
      <c r="R221" s="12">
        <f t="shared" si="7"/>
        <v>216</v>
      </c>
      <c r="S221" s="140"/>
      <c r="T221" s="49" t="s">
        <v>1279</v>
      </c>
      <c r="U221" s="184"/>
      <c r="V221" s="17"/>
      <c r="W221" s="17"/>
      <c r="X221" s="53"/>
      <c r="Y221" s="53"/>
      <c r="Z221" s="53"/>
    </row>
    <row r="222" spans="1:26" ht="21.6">
      <c r="A222" s="12">
        <f t="shared" si="6"/>
        <v>217</v>
      </c>
      <c r="B222" s="42" t="s">
        <v>1280</v>
      </c>
      <c r="C222" s="180">
        <v>2</v>
      </c>
      <c r="D222" s="180">
        <v>2</v>
      </c>
      <c r="E222" s="43" t="s">
        <v>219</v>
      </c>
      <c r="F222" s="43"/>
      <c r="G222" s="202"/>
      <c r="H222" s="202"/>
      <c r="I222" s="203"/>
      <c r="J222" s="204"/>
      <c r="K222" s="183" t="s">
        <v>1281</v>
      </c>
      <c r="L222" s="203"/>
      <c r="M222" s="203"/>
      <c r="N222" s="203"/>
      <c r="O222" s="203"/>
      <c r="P222" s="204"/>
      <c r="Q222" s="49" t="s">
        <v>1282</v>
      </c>
      <c r="R222" s="12">
        <f t="shared" si="7"/>
        <v>217</v>
      </c>
      <c r="S222" s="140"/>
      <c r="T222" s="49"/>
      <c r="U222" s="184"/>
      <c r="V222" s="17"/>
      <c r="W222" s="17"/>
      <c r="X222" s="53"/>
      <c r="Y222" s="53"/>
      <c r="Z222" s="53"/>
    </row>
    <row r="223" spans="1:26" ht="43.2">
      <c r="A223" s="12">
        <f t="shared" si="6"/>
        <v>218</v>
      </c>
      <c r="B223" s="42" t="s">
        <v>1280</v>
      </c>
      <c r="C223" s="180">
        <v>2</v>
      </c>
      <c r="D223" s="180">
        <v>2</v>
      </c>
      <c r="E223" s="43" t="s">
        <v>219</v>
      </c>
      <c r="F223" s="43" t="s">
        <v>27</v>
      </c>
      <c r="G223" s="202"/>
      <c r="H223" s="202"/>
      <c r="I223" s="203"/>
      <c r="J223" s="204"/>
      <c r="K223" s="183" t="s">
        <v>1281</v>
      </c>
      <c r="L223" s="203"/>
      <c r="M223" s="203"/>
      <c r="N223" s="203"/>
      <c r="O223" s="203"/>
      <c r="P223" s="204"/>
      <c r="Q223" s="49" t="s">
        <v>1283</v>
      </c>
      <c r="R223" s="12">
        <f t="shared" si="7"/>
        <v>218</v>
      </c>
      <c r="S223" s="140"/>
      <c r="T223" s="49"/>
      <c r="U223" s="184"/>
      <c r="V223" s="17"/>
      <c r="W223" s="17"/>
      <c r="X223" s="53"/>
      <c r="Y223" s="53"/>
      <c r="Z223" s="53"/>
    </row>
    <row r="224" spans="1:26" ht="86.4">
      <c r="A224" s="12">
        <f t="shared" si="6"/>
        <v>219</v>
      </c>
      <c r="B224" s="42" t="s">
        <v>1280</v>
      </c>
      <c r="C224" s="180">
        <v>2</v>
      </c>
      <c r="D224" s="180">
        <v>2</v>
      </c>
      <c r="E224" s="43" t="s">
        <v>219</v>
      </c>
      <c r="F224" s="43" t="s">
        <v>27</v>
      </c>
      <c r="G224" s="202"/>
      <c r="H224" s="202"/>
      <c r="I224" s="203"/>
      <c r="J224" s="204"/>
      <c r="K224" s="205" t="s">
        <v>1284</v>
      </c>
      <c r="L224" s="203" t="s">
        <v>25</v>
      </c>
      <c r="M224" s="203"/>
      <c r="N224" s="203"/>
      <c r="O224" s="203"/>
      <c r="P224" s="204"/>
      <c r="Q224" s="49"/>
      <c r="R224" s="12">
        <f t="shared" si="7"/>
        <v>219</v>
      </c>
      <c r="S224" s="49" t="s">
        <v>1285</v>
      </c>
      <c r="T224" s="49" t="s">
        <v>1286</v>
      </c>
      <c r="U224" s="51" t="s">
        <v>43</v>
      </c>
      <c r="V224" s="17"/>
      <c r="W224" s="17"/>
      <c r="X224" s="53"/>
      <c r="Y224" s="53"/>
      <c r="Z224" s="53"/>
    </row>
    <row r="225" spans="1:26" ht="43.2">
      <c r="A225" s="12">
        <f t="shared" si="6"/>
        <v>220</v>
      </c>
      <c r="B225" s="42" t="s">
        <v>1280</v>
      </c>
      <c r="C225" s="180">
        <v>2</v>
      </c>
      <c r="D225" s="180">
        <v>2</v>
      </c>
      <c r="E225" s="43" t="s">
        <v>219</v>
      </c>
      <c r="F225" s="43" t="s">
        <v>27</v>
      </c>
      <c r="G225" s="202"/>
      <c r="H225" s="202"/>
      <c r="I225" s="203"/>
      <c r="J225" s="204"/>
      <c r="K225" s="205" t="s">
        <v>41</v>
      </c>
      <c r="L225" s="203"/>
      <c r="M225" s="203"/>
      <c r="N225" s="203"/>
      <c r="O225" s="203"/>
      <c r="P225" s="204"/>
      <c r="Q225" s="49"/>
      <c r="R225" s="12">
        <f t="shared" si="7"/>
        <v>220</v>
      </c>
      <c r="S225" s="49" t="s">
        <v>1287</v>
      </c>
      <c r="T225" s="49"/>
      <c r="U225" s="51" t="s">
        <v>43</v>
      </c>
      <c r="V225" s="17"/>
      <c r="W225" s="17"/>
      <c r="X225" s="53"/>
      <c r="Y225" s="53"/>
      <c r="Z225" s="53"/>
    </row>
    <row r="226" spans="1:26" ht="75.599999999999994">
      <c r="A226" s="12">
        <f t="shared" si="6"/>
        <v>221</v>
      </c>
      <c r="B226" s="42" t="s">
        <v>1280</v>
      </c>
      <c r="C226" s="180">
        <v>2</v>
      </c>
      <c r="D226" s="180">
        <v>2</v>
      </c>
      <c r="E226" s="43" t="s">
        <v>219</v>
      </c>
      <c r="F226" s="43" t="s">
        <v>27</v>
      </c>
      <c r="G226" s="202"/>
      <c r="H226" s="202"/>
      <c r="I226" s="203"/>
      <c r="J226" s="204"/>
      <c r="K226" s="205" t="s">
        <v>1288</v>
      </c>
      <c r="L226" s="203" t="s">
        <v>104</v>
      </c>
      <c r="M226" s="203" t="s">
        <v>420</v>
      </c>
      <c r="N226" s="203"/>
      <c r="O226" s="203"/>
      <c r="P226" s="204"/>
      <c r="Q226" s="49"/>
      <c r="R226" s="12">
        <f t="shared" si="7"/>
        <v>221</v>
      </c>
      <c r="S226" s="49" t="s">
        <v>1289</v>
      </c>
      <c r="T226" s="49" t="s">
        <v>1290</v>
      </c>
      <c r="U226" s="51" t="s">
        <v>43</v>
      </c>
      <c r="V226" s="17"/>
      <c r="W226" s="17"/>
      <c r="X226" s="53"/>
      <c r="Y226" s="53"/>
      <c r="Z226" s="53"/>
    </row>
    <row r="227" spans="1:26" ht="21.6">
      <c r="A227" s="12">
        <f t="shared" si="6"/>
        <v>222</v>
      </c>
      <c r="B227" s="42" t="s">
        <v>1280</v>
      </c>
      <c r="C227" s="180">
        <v>2</v>
      </c>
      <c r="D227" s="180">
        <v>2</v>
      </c>
      <c r="E227" s="43" t="s">
        <v>219</v>
      </c>
      <c r="F227" s="43" t="s">
        <v>34</v>
      </c>
      <c r="G227" s="202"/>
      <c r="H227" s="202"/>
      <c r="I227" s="203"/>
      <c r="J227" s="204"/>
      <c r="K227" s="205" t="s">
        <v>1284</v>
      </c>
      <c r="L227" s="203" t="s">
        <v>107</v>
      </c>
      <c r="M227" s="203"/>
      <c r="N227" s="203"/>
      <c r="O227" s="203"/>
      <c r="P227" s="204"/>
      <c r="Q227" s="49" t="s">
        <v>1291</v>
      </c>
      <c r="R227" s="12">
        <f t="shared" si="7"/>
        <v>222</v>
      </c>
      <c r="S227" s="140"/>
      <c r="T227" s="49" t="s">
        <v>1292</v>
      </c>
      <c r="U227" s="51"/>
      <c r="V227" s="17"/>
      <c r="W227" s="17"/>
      <c r="X227" s="53"/>
      <c r="Y227" s="53"/>
      <c r="Z227" s="53"/>
    </row>
    <row r="228" spans="1:26" ht="21.6">
      <c r="A228" s="12">
        <f t="shared" si="6"/>
        <v>223</v>
      </c>
      <c r="B228" s="42" t="s">
        <v>1280</v>
      </c>
      <c r="C228" s="180">
        <v>2</v>
      </c>
      <c r="D228" s="180">
        <v>2</v>
      </c>
      <c r="E228" s="43" t="s">
        <v>233</v>
      </c>
      <c r="F228" s="43"/>
      <c r="G228" s="202"/>
      <c r="H228" s="202"/>
      <c r="I228" s="203"/>
      <c r="J228" s="204"/>
      <c r="K228" s="205" t="s">
        <v>1284</v>
      </c>
      <c r="L228" s="203"/>
      <c r="M228" s="203"/>
      <c r="N228" s="203"/>
      <c r="O228" s="203"/>
      <c r="P228" s="204"/>
      <c r="Q228" s="49" t="s">
        <v>1293</v>
      </c>
      <c r="R228" s="12">
        <f t="shared" si="7"/>
        <v>223</v>
      </c>
      <c r="S228" s="140"/>
      <c r="T228" s="49"/>
      <c r="U228" s="184"/>
      <c r="V228" s="17"/>
      <c r="W228" s="17"/>
      <c r="X228" s="53"/>
      <c r="Y228" s="53"/>
      <c r="Z228" s="53"/>
    </row>
    <row r="229" spans="1:26" ht="21.6">
      <c r="A229" s="12">
        <f t="shared" si="6"/>
        <v>224</v>
      </c>
      <c r="B229" s="42" t="s">
        <v>1280</v>
      </c>
      <c r="C229" s="180">
        <v>2</v>
      </c>
      <c r="D229" s="180">
        <v>2</v>
      </c>
      <c r="E229" s="43" t="s">
        <v>233</v>
      </c>
      <c r="F229" s="43" t="s">
        <v>27</v>
      </c>
      <c r="G229" s="202"/>
      <c r="H229" s="202"/>
      <c r="I229" s="203"/>
      <c r="J229" s="204"/>
      <c r="K229" s="205" t="s">
        <v>1284</v>
      </c>
      <c r="L229" s="203"/>
      <c r="M229" s="203"/>
      <c r="N229" s="203"/>
      <c r="O229" s="203"/>
      <c r="P229" s="204"/>
      <c r="Q229" s="49" t="s">
        <v>1294</v>
      </c>
      <c r="R229" s="12">
        <f t="shared" si="7"/>
        <v>224</v>
      </c>
      <c r="S229" s="140"/>
      <c r="T229" s="49"/>
      <c r="U229" s="184"/>
      <c r="V229" s="17"/>
      <c r="W229" s="17"/>
      <c r="X229" s="53"/>
      <c r="Y229" s="53"/>
      <c r="Z229" s="53"/>
    </row>
    <row r="230" spans="1:26" ht="86.4">
      <c r="A230" s="12">
        <f t="shared" si="6"/>
        <v>225</v>
      </c>
      <c r="B230" s="42" t="s">
        <v>1280</v>
      </c>
      <c r="C230" s="180">
        <v>2</v>
      </c>
      <c r="D230" s="180">
        <v>2</v>
      </c>
      <c r="E230" s="43" t="s">
        <v>233</v>
      </c>
      <c r="F230" s="43" t="s">
        <v>27</v>
      </c>
      <c r="G230" s="202"/>
      <c r="H230" s="202"/>
      <c r="I230" s="203"/>
      <c r="J230" s="204"/>
      <c r="K230" s="205" t="s">
        <v>1284</v>
      </c>
      <c r="L230" s="203" t="s">
        <v>25</v>
      </c>
      <c r="M230" s="203"/>
      <c r="N230" s="203"/>
      <c r="O230" s="203"/>
      <c r="P230" s="204"/>
      <c r="Q230" s="49"/>
      <c r="R230" s="12">
        <f t="shared" si="7"/>
        <v>225</v>
      </c>
      <c r="S230" s="101" t="s">
        <v>1295</v>
      </c>
      <c r="T230" s="49" t="s">
        <v>1286</v>
      </c>
      <c r="U230" s="51" t="s">
        <v>43</v>
      </c>
      <c r="V230" s="17"/>
      <c r="W230" s="17"/>
      <c r="X230" s="53"/>
      <c r="Y230" s="53"/>
      <c r="Z230" s="53"/>
    </row>
    <row r="231" spans="1:26" ht="32.4">
      <c r="A231" s="12">
        <f t="shared" si="6"/>
        <v>226</v>
      </c>
      <c r="B231" s="42" t="s">
        <v>1280</v>
      </c>
      <c r="C231" s="180">
        <v>2</v>
      </c>
      <c r="D231" s="180">
        <v>2</v>
      </c>
      <c r="E231" s="43" t="s">
        <v>233</v>
      </c>
      <c r="F231" s="43" t="s">
        <v>27</v>
      </c>
      <c r="G231" s="202"/>
      <c r="H231" s="202"/>
      <c r="I231" s="203"/>
      <c r="J231" s="204"/>
      <c r="K231" s="205" t="s">
        <v>1284</v>
      </c>
      <c r="L231" s="203" t="s">
        <v>107</v>
      </c>
      <c r="M231" s="203"/>
      <c r="N231" s="203"/>
      <c r="O231" s="203"/>
      <c r="P231" s="204"/>
      <c r="Q231" s="49"/>
      <c r="R231" s="12">
        <f t="shared" si="7"/>
        <v>226</v>
      </c>
      <c r="S231" s="101" t="s">
        <v>1296</v>
      </c>
      <c r="T231" s="49" t="s">
        <v>1292</v>
      </c>
      <c r="U231" s="51" t="s">
        <v>43</v>
      </c>
      <c r="V231" s="17"/>
      <c r="W231" s="17"/>
      <c r="X231" s="53"/>
      <c r="Y231" s="53"/>
      <c r="Z231" s="53"/>
    </row>
    <row r="232" spans="1:26" ht="21.6">
      <c r="A232" s="12">
        <f t="shared" si="6"/>
        <v>227</v>
      </c>
      <c r="B232" s="42" t="s">
        <v>1280</v>
      </c>
      <c r="C232" s="180">
        <v>2</v>
      </c>
      <c r="D232" s="180">
        <v>2</v>
      </c>
      <c r="E232" s="43" t="s">
        <v>233</v>
      </c>
      <c r="F232" s="43" t="s">
        <v>34</v>
      </c>
      <c r="G232" s="202"/>
      <c r="H232" s="202"/>
      <c r="I232" s="203"/>
      <c r="J232" s="204"/>
      <c r="K232" s="205" t="s">
        <v>1284</v>
      </c>
      <c r="L232" s="203"/>
      <c r="M232" s="203"/>
      <c r="N232" s="203"/>
      <c r="O232" s="203"/>
      <c r="P232" s="204"/>
      <c r="Q232" s="49" t="s">
        <v>1297</v>
      </c>
      <c r="R232" s="12">
        <f t="shared" si="7"/>
        <v>227</v>
      </c>
      <c r="S232" s="140"/>
      <c r="T232" s="49"/>
      <c r="U232" s="51"/>
      <c r="V232" s="17"/>
      <c r="W232" s="17"/>
      <c r="X232" s="53"/>
      <c r="Y232" s="53"/>
      <c r="Z232" s="53"/>
    </row>
    <row r="233" spans="1:26" ht="32.4">
      <c r="A233" s="12">
        <f t="shared" si="6"/>
        <v>228</v>
      </c>
      <c r="B233" s="42" t="s">
        <v>1280</v>
      </c>
      <c r="C233" s="180">
        <v>2</v>
      </c>
      <c r="D233" s="180">
        <v>2</v>
      </c>
      <c r="E233" s="43" t="s">
        <v>233</v>
      </c>
      <c r="F233" s="43" t="s">
        <v>34</v>
      </c>
      <c r="G233" s="202"/>
      <c r="H233" s="202"/>
      <c r="I233" s="203"/>
      <c r="J233" s="204"/>
      <c r="K233" s="205" t="s">
        <v>1284</v>
      </c>
      <c r="L233" s="203" t="s">
        <v>25</v>
      </c>
      <c r="M233" s="203"/>
      <c r="N233" s="203"/>
      <c r="O233" s="203"/>
      <c r="P233" s="204"/>
      <c r="Q233" s="49"/>
      <c r="R233" s="12">
        <f t="shared" si="7"/>
        <v>228</v>
      </c>
      <c r="S233" s="101" t="s">
        <v>1298</v>
      </c>
      <c r="T233" s="49" t="s">
        <v>1299</v>
      </c>
      <c r="U233" s="51" t="s">
        <v>43</v>
      </c>
      <c r="V233" s="17"/>
      <c r="W233" s="17"/>
      <c r="X233" s="53"/>
      <c r="Y233" s="53"/>
      <c r="Z233" s="53"/>
    </row>
    <row r="234" spans="1:26" ht="32.4">
      <c r="A234" s="12">
        <f t="shared" si="6"/>
        <v>229</v>
      </c>
      <c r="B234" s="42" t="s">
        <v>1280</v>
      </c>
      <c r="C234" s="180">
        <v>2</v>
      </c>
      <c r="D234" s="180">
        <v>2</v>
      </c>
      <c r="E234" s="43" t="s">
        <v>233</v>
      </c>
      <c r="F234" s="43" t="s">
        <v>34</v>
      </c>
      <c r="G234" s="202"/>
      <c r="H234" s="202"/>
      <c r="I234" s="203"/>
      <c r="J234" s="204"/>
      <c r="K234" s="205" t="s">
        <v>1284</v>
      </c>
      <c r="L234" s="203" t="s">
        <v>107</v>
      </c>
      <c r="M234" s="203"/>
      <c r="N234" s="203"/>
      <c r="O234" s="203"/>
      <c r="P234" s="204"/>
      <c r="Q234" s="49"/>
      <c r="R234" s="12">
        <f t="shared" si="7"/>
        <v>229</v>
      </c>
      <c r="S234" s="101" t="s">
        <v>1300</v>
      </c>
      <c r="T234" s="49" t="s">
        <v>1292</v>
      </c>
      <c r="U234" s="51" t="s">
        <v>43</v>
      </c>
      <c r="V234" s="17"/>
      <c r="W234" s="17"/>
      <c r="X234" s="53"/>
      <c r="Y234" s="53"/>
      <c r="Z234" s="53"/>
    </row>
    <row r="235" spans="1:26" ht="21.6">
      <c r="A235" s="12">
        <f t="shared" si="6"/>
        <v>230</v>
      </c>
      <c r="B235" s="42" t="s">
        <v>1280</v>
      </c>
      <c r="C235" s="180">
        <v>2</v>
      </c>
      <c r="D235" s="180">
        <v>2</v>
      </c>
      <c r="E235" s="43" t="s">
        <v>233</v>
      </c>
      <c r="F235" s="43" t="s">
        <v>36</v>
      </c>
      <c r="G235" s="202"/>
      <c r="H235" s="202"/>
      <c r="I235" s="203"/>
      <c r="J235" s="204"/>
      <c r="K235" s="205" t="s">
        <v>1284</v>
      </c>
      <c r="L235" s="203"/>
      <c r="M235" s="203"/>
      <c r="N235" s="203"/>
      <c r="O235" s="203"/>
      <c r="P235" s="204"/>
      <c r="Q235" s="49" t="s">
        <v>1301</v>
      </c>
      <c r="R235" s="12">
        <f t="shared" si="7"/>
        <v>230</v>
      </c>
      <c r="S235" s="140"/>
      <c r="T235" s="49"/>
      <c r="U235" s="51"/>
      <c r="V235" s="17"/>
      <c r="W235" s="17"/>
      <c r="X235" s="53"/>
      <c r="Y235" s="53"/>
      <c r="Z235" s="53"/>
    </row>
    <row r="236" spans="1:26" ht="86.4">
      <c r="A236" s="12">
        <f t="shared" si="6"/>
        <v>231</v>
      </c>
      <c r="B236" s="42" t="s">
        <v>1280</v>
      </c>
      <c r="C236" s="180">
        <v>2</v>
      </c>
      <c r="D236" s="180">
        <v>2</v>
      </c>
      <c r="E236" s="43" t="s">
        <v>233</v>
      </c>
      <c r="F236" s="43" t="s">
        <v>36</v>
      </c>
      <c r="G236" s="202"/>
      <c r="H236" s="202"/>
      <c r="I236" s="203"/>
      <c r="J236" s="204"/>
      <c r="K236" s="205" t="s">
        <v>1284</v>
      </c>
      <c r="L236" s="203" t="s">
        <v>25</v>
      </c>
      <c r="M236" s="203"/>
      <c r="N236" s="203"/>
      <c r="O236" s="203"/>
      <c r="P236" s="204"/>
      <c r="Q236" s="49"/>
      <c r="R236" s="12">
        <f t="shared" si="7"/>
        <v>231</v>
      </c>
      <c r="S236" s="101" t="s">
        <v>1302</v>
      </c>
      <c r="T236" s="49" t="s">
        <v>1286</v>
      </c>
      <c r="U236" s="51" t="s">
        <v>43</v>
      </c>
      <c r="V236" s="17"/>
      <c r="W236" s="17"/>
      <c r="X236" s="53"/>
      <c r="Y236" s="53"/>
      <c r="Z236" s="53"/>
    </row>
    <row r="237" spans="1:26" ht="32.4">
      <c r="A237" s="12">
        <f t="shared" si="6"/>
        <v>232</v>
      </c>
      <c r="B237" s="42" t="s">
        <v>1280</v>
      </c>
      <c r="C237" s="180">
        <v>2</v>
      </c>
      <c r="D237" s="180">
        <v>2</v>
      </c>
      <c r="E237" s="43" t="s">
        <v>233</v>
      </c>
      <c r="F237" s="43" t="s">
        <v>36</v>
      </c>
      <c r="G237" s="202"/>
      <c r="H237" s="202"/>
      <c r="I237" s="203"/>
      <c r="J237" s="204"/>
      <c r="K237" s="205" t="s">
        <v>1284</v>
      </c>
      <c r="L237" s="203" t="s">
        <v>107</v>
      </c>
      <c r="M237" s="203"/>
      <c r="N237" s="203"/>
      <c r="O237" s="203"/>
      <c r="P237" s="204"/>
      <c r="Q237" s="49"/>
      <c r="R237" s="12">
        <f t="shared" si="7"/>
        <v>232</v>
      </c>
      <c r="S237" s="101" t="s">
        <v>1303</v>
      </c>
      <c r="T237" s="49" t="s">
        <v>1292</v>
      </c>
      <c r="U237" s="51" t="s">
        <v>43</v>
      </c>
      <c r="V237" s="17"/>
      <c r="W237" s="17"/>
      <c r="X237" s="53"/>
      <c r="Y237" s="53"/>
      <c r="Z237" s="53"/>
    </row>
    <row r="238" spans="1:26" ht="43.2">
      <c r="A238" s="12">
        <f t="shared" ref="A238:A240" si="8">(A237+1)</f>
        <v>233</v>
      </c>
      <c r="B238" s="42" t="s">
        <v>1304</v>
      </c>
      <c r="C238" s="180">
        <v>2</v>
      </c>
      <c r="D238" s="180">
        <v>3</v>
      </c>
      <c r="E238" s="211"/>
      <c r="F238" s="211"/>
      <c r="G238" s="202"/>
      <c r="H238" s="202"/>
      <c r="I238" s="203"/>
      <c r="J238" s="204"/>
      <c r="K238" s="212" t="s">
        <v>1163</v>
      </c>
      <c r="L238" s="213" t="s">
        <v>1305</v>
      </c>
      <c r="M238" s="203"/>
      <c r="N238" s="203"/>
      <c r="O238" s="203"/>
      <c r="P238" s="204"/>
      <c r="Q238" s="49" t="s">
        <v>1306</v>
      </c>
      <c r="R238" s="12">
        <f t="shared" ref="R238:R240" si="9">(R237+1)</f>
        <v>233</v>
      </c>
      <c r="S238" s="101"/>
      <c r="T238" s="49" t="s">
        <v>1307</v>
      </c>
      <c r="U238" s="51"/>
      <c r="V238" s="17"/>
      <c r="W238" s="17"/>
      <c r="X238" s="53"/>
      <c r="Y238" s="53"/>
      <c r="Z238" s="53"/>
    </row>
    <row r="239" spans="1:26" ht="64.8">
      <c r="A239" s="12">
        <f t="shared" si="8"/>
        <v>234</v>
      </c>
      <c r="B239" s="42" t="s">
        <v>1304</v>
      </c>
      <c r="C239" s="180">
        <v>2</v>
      </c>
      <c r="D239" s="180">
        <v>3</v>
      </c>
      <c r="E239" s="211" t="s">
        <v>17</v>
      </c>
      <c r="F239" s="211"/>
      <c r="G239" s="202"/>
      <c r="H239" s="202"/>
      <c r="I239" s="203"/>
      <c r="J239" s="204"/>
      <c r="K239" s="205" t="s">
        <v>1163</v>
      </c>
      <c r="L239" s="203" t="s">
        <v>1305</v>
      </c>
      <c r="M239" s="203" t="s">
        <v>605</v>
      </c>
      <c r="N239" s="203"/>
      <c r="O239" s="203"/>
      <c r="P239" s="204"/>
      <c r="Q239" s="49" t="s">
        <v>1308</v>
      </c>
      <c r="R239" s="12">
        <f t="shared" si="9"/>
        <v>234</v>
      </c>
      <c r="S239" s="101"/>
      <c r="T239" s="49" t="s">
        <v>1309</v>
      </c>
      <c r="U239" s="51"/>
      <c r="V239" s="17"/>
      <c r="W239" s="17"/>
      <c r="X239" s="53"/>
      <c r="Y239" s="53"/>
      <c r="Z239" s="53"/>
    </row>
    <row r="240" spans="1:26" ht="64.8">
      <c r="A240" s="12">
        <f t="shared" si="8"/>
        <v>235</v>
      </c>
      <c r="B240" s="42" t="s">
        <v>1304</v>
      </c>
      <c r="C240" s="180">
        <v>2</v>
      </c>
      <c r="D240" s="180">
        <v>3</v>
      </c>
      <c r="E240" s="211" t="s">
        <v>53</v>
      </c>
      <c r="F240" s="211"/>
      <c r="G240" s="202"/>
      <c r="H240" s="202"/>
      <c r="I240" s="203"/>
      <c r="J240" s="204"/>
      <c r="K240" s="205" t="s">
        <v>1163</v>
      </c>
      <c r="L240" s="203" t="s">
        <v>1305</v>
      </c>
      <c r="M240" s="203" t="s">
        <v>578</v>
      </c>
      <c r="N240" s="203"/>
      <c r="O240" s="203"/>
      <c r="P240" s="204"/>
      <c r="Q240" s="49" t="s">
        <v>1310</v>
      </c>
      <c r="R240" s="12">
        <f t="shared" si="9"/>
        <v>235</v>
      </c>
      <c r="S240" s="101"/>
      <c r="T240" s="49" t="s">
        <v>1311</v>
      </c>
      <c r="U240" s="51"/>
      <c r="V240" s="17"/>
      <c r="W240" s="17"/>
      <c r="X240" s="53"/>
      <c r="Y240" s="53"/>
      <c r="Z240" s="53"/>
    </row>
    <row r="241" spans="1:26">
      <c r="A241" s="12"/>
      <c r="B241" s="42"/>
      <c r="C241" s="180"/>
      <c r="D241" s="180"/>
      <c r="E241" s="211"/>
      <c r="F241" s="211"/>
      <c r="G241" s="202"/>
      <c r="H241" s="202"/>
      <c r="I241" s="203"/>
      <c r="J241" s="204"/>
      <c r="K241" s="205"/>
      <c r="L241" s="203"/>
      <c r="M241" s="203"/>
      <c r="N241" s="203"/>
      <c r="O241" s="203"/>
      <c r="P241" s="204"/>
      <c r="Q241" s="49"/>
      <c r="R241" s="12"/>
      <c r="S241" s="101"/>
      <c r="T241" s="49"/>
      <c r="U241" s="51"/>
      <c r="V241" s="17"/>
      <c r="W241" s="17"/>
      <c r="X241" s="53"/>
      <c r="Y241" s="53"/>
      <c r="Z241" s="53"/>
    </row>
    <row r="242" spans="1:26">
      <c r="A242" s="12"/>
      <c r="B242" s="147"/>
      <c r="C242" s="147"/>
      <c r="D242" s="147"/>
      <c r="E242" s="214"/>
      <c r="F242" s="214"/>
      <c r="G242" s="215"/>
      <c r="H242" s="215"/>
      <c r="I242" s="216"/>
      <c r="J242" s="216"/>
      <c r="K242" s="216"/>
      <c r="L242" s="216"/>
      <c r="M242" s="216"/>
      <c r="N242" s="216"/>
      <c r="O242" s="216"/>
      <c r="P242" s="216"/>
      <c r="Q242" s="147"/>
      <c r="R242" s="12"/>
      <c r="S242" s="147"/>
      <c r="T242" s="16"/>
      <c r="U242" s="153"/>
      <c r="V242" s="17"/>
      <c r="W242" s="17"/>
      <c r="X242" s="53"/>
      <c r="Y242" s="53"/>
      <c r="Z242" s="53"/>
    </row>
    <row r="243" spans="1:26">
      <c r="A243" s="12"/>
      <c r="B243" s="147"/>
      <c r="C243" s="147"/>
      <c r="D243" s="147"/>
      <c r="E243" s="214"/>
      <c r="F243" s="214"/>
      <c r="G243" s="215"/>
      <c r="H243" s="215"/>
      <c r="I243" s="216"/>
      <c r="J243" s="216"/>
      <c r="K243" s="216"/>
      <c r="L243" s="216"/>
      <c r="M243" s="216"/>
      <c r="N243" s="216"/>
      <c r="O243" s="216"/>
      <c r="P243" s="216"/>
      <c r="Q243" s="147"/>
      <c r="R243" s="12"/>
      <c r="S243" s="147"/>
      <c r="T243" s="16"/>
      <c r="U243" s="153"/>
      <c r="V243" s="17"/>
      <c r="W243" s="17"/>
      <c r="X243" s="53"/>
      <c r="Y243" s="53"/>
      <c r="Z243" s="53"/>
    </row>
    <row r="244" spans="1:26">
      <c r="A244" s="12"/>
      <c r="B244" s="147"/>
      <c r="C244" s="147"/>
      <c r="D244" s="147"/>
      <c r="E244" s="214"/>
      <c r="F244" s="214"/>
      <c r="G244" s="215"/>
      <c r="H244" s="215"/>
      <c r="I244" s="216"/>
      <c r="J244" s="216"/>
      <c r="K244" s="216"/>
      <c r="L244" s="216"/>
      <c r="M244" s="216"/>
      <c r="N244" s="216"/>
      <c r="O244" s="216"/>
      <c r="P244" s="216"/>
      <c r="Q244" s="147"/>
      <c r="R244" s="12"/>
      <c r="S244" s="147"/>
      <c r="T244" s="16"/>
      <c r="U244" s="153"/>
      <c r="V244" s="17"/>
      <c r="W244" s="17"/>
      <c r="X244" s="53"/>
      <c r="Y244" s="53"/>
      <c r="Z244" s="53"/>
    </row>
    <row r="245" spans="1:26">
      <c r="A245" s="12"/>
      <c r="B245" s="147"/>
      <c r="C245" s="147"/>
      <c r="D245" s="147"/>
      <c r="E245" s="214"/>
      <c r="F245" s="214"/>
      <c r="G245" s="215"/>
      <c r="H245" s="215"/>
      <c r="I245" s="216"/>
      <c r="J245" s="216"/>
      <c r="K245" s="216"/>
      <c r="L245" s="216"/>
      <c r="M245" s="216"/>
      <c r="N245" s="216"/>
      <c r="O245" s="216"/>
      <c r="P245" s="216"/>
      <c r="Q245" s="147"/>
      <c r="R245" s="12"/>
      <c r="S245" s="147"/>
      <c r="T245" s="16"/>
      <c r="U245" s="153"/>
      <c r="V245" s="17"/>
      <c r="W245" s="17"/>
      <c r="X245" s="53"/>
      <c r="Y245" s="53"/>
      <c r="Z245" s="53"/>
    </row>
    <row r="246" spans="1:26">
      <c r="A246" s="12"/>
      <c r="B246" s="147"/>
      <c r="C246" s="147"/>
      <c r="D246" s="147"/>
      <c r="E246" s="214"/>
      <c r="F246" s="214"/>
      <c r="G246" s="215"/>
      <c r="H246" s="215"/>
      <c r="I246" s="216"/>
      <c r="J246" s="216"/>
      <c r="K246" s="216"/>
      <c r="L246" s="216"/>
      <c r="M246" s="216"/>
      <c r="N246" s="216"/>
      <c r="O246" s="216"/>
      <c r="P246" s="216"/>
      <c r="Q246" s="147"/>
      <c r="R246" s="12"/>
      <c r="S246" s="147"/>
      <c r="T246" s="16"/>
      <c r="U246" s="153"/>
      <c r="V246" s="17"/>
      <c r="W246" s="17"/>
      <c r="X246" s="53"/>
      <c r="Y246" s="53"/>
      <c r="Z246" s="53"/>
    </row>
    <row r="247" spans="1:26">
      <c r="A247" s="12"/>
      <c r="B247" s="147"/>
      <c r="C247" s="147"/>
      <c r="D247" s="147"/>
      <c r="E247" s="214"/>
      <c r="F247" s="214"/>
      <c r="G247" s="215"/>
      <c r="H247" s="215"/>
      <c r="I247" s="216"/>
      <c r="J247" s="216"/>
      <c r="K247" s="216"/>
      <c r="L247" s="216"/>
      <c r="M247" s="216"/>
      <c r="N247" s="216"/>
      <c r="O247" s="216"/>
      <c r="P247" s="216"/>
      <c r="Q247" s="147"/>
      <c r="R247" s="12"/>
      <c r="S247" s="147"/>
      <c r="T247" s="16"/>
      <c r="U247" s="153"/>
      <c r="V247" s="17"/>
      <c r="W247" s="17"/>
      <c r="X247" s="53"/>
      <c r="Y247" s="53"/>
      <c r="Z247" s="53"/>
    </row>
    <row r="248" spans="1:26">
      <c r="A248" s="12"/>
      <c r="B248" s="147"/>
      <c r="C248" s="147"/>
      <c r="D248" s="147"/>
      <c r="E248" s="214"/>
      <c r="F248" s="214"/>
      <c r="G248" s="215"/>
      <c r="H248" s="215"/>
      <c r="I248" s="216"/>
      <c r="J248" s="216"/>
      <c r="K248" s="216"/>
      <c r="L248" s="216"/>
      <c r="M248" s="216"/>
      <c r="N248" s="216"/>
      <c r="O248" s="216"/>
      <c r="P248" s="216"/>
      <c r="Q248" s="147"/>
      <c r="R248" s="12"/>
      <c r="S248" s="147"/>
      <c r="T248" s="16"/>
      <c r="U248" s="153"/>
      <c r="V248" s="17"/>
      <c r="W248" s="17"/>
      <c r="X248" s="53"/>
      <c r="Y248" s="53"/>
      <c r="Z248" s="53"/>
    </row>
    <row r="249" spans="1:26">
      <c r="A249" s="12"/>
      <c r="B249" s="147"/>
      <c r="C249" s="147"/>
      <c r="D249" s="147"/>
      <c r="E249" s="214"/>
      <c r="F249" s="214"/>
      <c r="G249" s="215"/>
      <c r="H249" s="215"/>
      <c r="I249" s="216"/>
      <c r="J249" s="216"/>
      <c r="K249" s="216"/>
      <c r="L249" s="216"/>
      <c r="M249" s="216"/>
      <c r="N249" s="216"/>
      <c r="O249" s="216"/>
      <c r="P249" s="216"/>
      <c r="Q249" s="147"/>
      <c r="R249" s="12"/>
      <c r="S249" s="147"/>
      <c r="T249" s="16"/>
      <c r="U249" s="153"/>
      <c r="V249" s="17"/>
      <c r="W249" s="17"/>
      <c r="X249" s="53"/>
      <c r="Y249" s="53"/>
      <c r="Z249" s="53"/>
    </row>
    <row r="250" spans="1:26">
      <c r="A250" s="12"/>
      <c r="B250" s="147"/>
      <c r="C250" s="147"/>
      <c r="D250" s="147"/>
      <c r="E250" s="214"/>
      <c r="F250" s="214"/>
      <c r="G250" s="215"/>
      <c r="H250" s="215"/>
      <c r="I250" s="216"/>
      <c r="J250" s="216"/>
      <c r="K250" s="216"/>
      <c r="L250" s="216"/>
      <c r="M250" s="216"/>
      <c r="N250" s="216"/>
      <c r="O250" s="216"/>
      <c r="P250" s="216"/>
      <c r="Q250" s="147"/>
      <c r="R250" s="12"/>
      <c r="S250" s="147"/>
      <c r="T250" s="16"/>
      <c r="U250" s="153"/>
      <c r="V250" s="17"/>
      <c r="W250" s="17"/>
      <c r="X250" s="53"/>
      <c r="Y250" s="53"/>
      <c r="Z250" s="53"/>
    </row>
    <row r="251" spans="1:26">
      <c r="A251" s="12"/>
      <c r="B251" s="147"/>
      <c r="C251" s="147"/>
      <c r="D251" s="147"/>
      <c r="E251" s="214"/>
      <c r="F251" s="214"/>
      <c r="G251" s="215"/>
      <c r="H251" s="215"/>
      <c r="I251" s="216"/>
      <c r="J251" s="216"/>
      <c r="K251" s="216"/>
      <c r="L251" s="216"/>
      <c r="M251" s="216"/>
      <c r="N251" s="216"/>
      <c r="O251" s="216"/>
      <c r="P251" s="216"/>
      <c r="Q251" s="147"/>
      <c r="R251" s="12"/>
      <c r="S251" s="147"/>
      <c r="T251" s="16"/>
      <c r="U251" s="153"/>
      <c r="V251" s="17"/>
      <c r="W251" s="17"/>
      <c r="X251" s="53"/>
      <c r="Y251" s="53"/>
      <c r="Z251" s="53"/>
    </row>
    <row r="252" spans="1:26">
      <c r="A252" s="12"/>
      <c r="B252" s="147"/>
      <c r="C252" s="147"/>
      <c r="D252" s="147"/>
      <c r="E252" s="214"/>
      <c r="F252" s="214"/>
      <c r="G252" s="215"/>
      <c r="H252" s="215"/>
      <c r="I252" s="216"/>
      <c r="J252" s="216"/>
      <c r="K252" s="216"/>
      <c r="L252" s="216"/>
      <c r="M252" s="216"/>
      <c r="N252" s="216"/>
      <c r="O252" s="216"/>
      <c r="P252" s="216"/>
      <c r="Q252" s="147"/>
      <c r="R252" s="12"/>
      <c r="S252" s="147"/>
      <c r="T252" s="16"/>
      <c r="U252" s="153"/>
      <c r="V252" s="17"/>
      <c r="W252" s="17"/>
      <c r="X252" s="53"/>
      <c r="Y252" s="53"/>
      <c r="Z252" s="53"/>
    </row>
    <row r="253" spans="1:26">
      <c r="A253" s="12"/>
      <c r="B253" s="147"/>
      <c r="C253" s="147"/>
      <c r="D253" s="147"/>
      <c r="E253" s="214"/>
      <c r="F253" s="214"/>
      <c r="G253" s="215"/>
      <c r="H253" s="215"/>
      <c r="I253" s="216"/>
      <c r="J253" s="216"/>
      <c r="K253" s="216"/>
      <c r="L253" s="216"/>
      <c r="M253" s="216"/>
      <c r="N253" s="216"/>
      <c r="O253" s="216"/>
      <c r="P253" s="216"/>
      <c r="Q253" s="147"/>
      <c r="R253" s="12"/>
      <c r="S253" s="147"/>
      <c r="T253" s="16"/>
      <c r="U253" s="153"/>
      <c r="V253" s="17"/>
      <c r="W253" s="17"/>
      <c r="X253" s="53"/>
      <c r="Y253" s="53"/>
      <c r="Z253" s="53"/>
    </row>
    <row r="254" spans="1:26">
      <c r="A254" s="12"/>
      <c r="B254" s="147"/>
      <c r="C254" s="147"/>
      <c r="D254" s="147"/>
      <c r="E254" s="214"/>
      <c r="F254" s="214"/>
      <c r="G254" s="215"/>
      <c r="H254" s="215"/>
      <c r="I254" s="216"/>
      <c r="J254" s="216"/>
      <c r="K254" s="216"/>
      <c r="L254" s="216"/>
      <c r="M254" s="216"/>
      <c r="N254" s="216"/>
      <c r="O254" s="216"/>
      <c r="P254" s="216"/>
      <c r="Q254" s="147"/>
      <c r="R254" s="12"/>
      <c r="S254" s="147"/>
      <c r="T254" s="16"/>
      <c r="U254" s="153"/>
      <c r="V254" s="17"/>
      <c r="W254" s="17"/>
      <c r="X254" s="53"/>
      <c r="Y254" s="53"/>
      <c r="Z254" s="53"/>
    </row>
    <row r="255" spans="1:26">
      <c r="A255" s="12"/>
      <c r="B255" s="147"/>
      <c r="C255" s="147"/>
      <c r="D255" s="147"/>
      <c r="E255" s="214"/>
      <c r="F255" s="214"/>
      <c r="G255" s="215"/>
      <c r="H255" s="215"/>
      <c r="I255" s="216"/>
      <c r="J255" s="216"/>
      <c r="K255" s="216"/>
      <c r="L255" s="216"/>
      <c r="M255" s="216"/>
      <c r="N255" s="216"/>
      <c r="O255" s="216"/>
      <c r="P255" s="216"/>
      <c r="Q255" s="147"/>
      <c r="R255" s="12"/>
      <c r="S255" s="147"/>
      <c r="T255" s="16"/>
      <c r="U255" s="153"/>
      <c r="V255" s="17"/>
      <c r="W255" s="17"/>
      <c r="X255" s="53"/>
      <c r="Y255" s="53"/>
      <c r="Z255" s="53"/>
    </row>
    <row r="256" spans="1:26">
      <c r="A256" s="12"/>
      <c r="B256" s="147"/>
      <c r="C256" s="147"/>
      <c r="D256" s="147"/>
      <c r="E256" s="214"/>
      <c r="F256" s="214"/>
      <c r="G256" s="215"/>
      <c r="H256" s="215"/>
      <c r="I256" s="216"/>
      <c r="J256" s="216"/>
      <c r="K256" s="216"/>
      <c r="L256" s="216"/>
      <c r="M256" s="216"/>
      <c r="N256" s="216"/>
      <c r="O256" s="216"/>
      <c r="P256" s="216"/>
      <c r="Q256" s="147"/>
      <c r="R256" s="12"/>
      <c r="S256" s="147"/>
      <c r="T256" s="16"/>
      <c r="U256" s="153"/>
      <c r="V256" s="17"/>
      <c r="W256" s="17"/>
      <c r="X256" s="53"/>
      <c r="Y256" s="53"/>
      <c r="Z256" s="53"/>
    </row>
    <row r="257" spans="1:26">
      <c r="A257" s="12"/>
      <c r="B257" s="147"/>
      <c r="C257" s="147"/>
      <c r="D257" s="147"/>
      <c r="E257" s="214"/>
      <c r="F257" s="214"/>
      <c r="G257" s="215"/>
      <c r="H257" s="215"/>
      <c r="I257" s="216"/>
      <c r="J257" s="216"/>
      <c r="K257" s="216"/>
      <c r="L257" s="216"/>
      <c r="M257" s="216"/>
      <c r="N257" s="216"/>
      <c r="O257" s="216"/>
      <c r="P257" s="216"/>
      <c r="Q257" s="147"/>
      <c r="R257" s="12"/>
      <c r="S257" s="147"/>
      <c r="T257" s="16"/>
      <c r="U257" s="153"/>
      <c r="V257" s="17"/>
      <c r="W257" s="17"/>
      <c r="X257" s="53"/>
      <c r="Y257" s="53"/>
      <c r="Z257" s="53"/>
    </row>
    <row r="258" spans="1:26">
      <c r="A258" s="12"/>
      <c r="B258" s="147"/>
      <c r="C258" s="147"/>
      <c r="D258" s="147"/>
      <c r="E258" s="214"/>
      <c r="F258" s="214"/>
      <c r="G258" s="215"/>
      <c r="H258" s="215"/>
      <c r="I258" s="216"/>
      <c r="J258" s="216"/>
      <c r="K258" s="216"/>
      <c r="L258" s="216"/>
      <c r="M258" s="216"/>
      <c r="N258" s="216"/>
      <c r="O258" s="216"/>
      <c r="P258" s="216"/>
      <c r="Q258" s="147"/>
      <c r="R258" s="12"/>
      <c r="S258" s="147"/>
      <c r="T258" s="16"/>
      <c r="U258" s="153"/>
      <c r="V258" s="17"/>
      <c r="W258" s="17"/>
      <c r="X258" s="53"/>
      <c r="Y258" s="53"/>
      <c r="Z258" s="53"/>
    </row>
    <row r="259" spans="1:26">
      <c r="A259" s="12"/>
      <c r="B259" s="147"/>
      <c r="C259" s="147"/>
      <c r="D259" s="147"/>
      <c r="E259" s="214"/>
      <c r="F259" s="214"/>
      <c r="G259" s="215"/>
      <c r="H259" s="215"/>
      <c r="I259" s="216"/>
      <c r="J259" s="216"/>
      <c r="K259" s="216"/>
      <c r="L259" s="216"/>
      <c r="M259" s="216"/>
      <c r="N259" s="216"/>
      <c r="O259" s="216"/>
      <c r="P259" s="216"/>
      <c r="Q259" s="147"/>
      <c r="R259" s="12"/>
      <c r="S259" s="147"/>
      <c r="T259" s="16"/>
      <c r="U259" s="153"/>
      <c r="V259" s="17"/>
      <c r="W259" s="17"/>
      <c r="X259" s="53"/>
      <c r="Y259" s="53"/>
      <c r="Z259" s="53"/>
    </row>
    <row r="260" spans="1:26">
      <c r="A260" s="12"/>
      <c r="B260" s="147"/>
      <c r="C260" s="147"/>
      <c r="D260" s="147"/>
      <c r="E260" s="214"/>
      <c r="F260" s="214"/>
      <c r="G260" s="215"/>
      <c r="H260" s="215"/>
      <c r="I260" s="216"/>
      <c r="J260" s="216"/>
      <c r="K260" s="216"/>
      <c r="L260" s="216"/>
      <c r="M260" s="216"/>
      <c r="N260" s="216"/>
      <c r="O260" s="216"/>
      <c r="P260" s="216"/>
      <c r="Q260" s="147"/>
      <c r="R260" s="12"/>
      <c r="S260" s="147"/>
      <c r="T260" s="16"/>
      <c r="U260" s="153"/>
      <c r="V260" s="17"/>
      <c r="W260" s="17"/>
      <c r="X260" s="53"/>
      <c r="Y260" s="53"/>
      <c r="Z260" s="53"/>
    </row>
    <row r="261" spans="1:26">
      <c r="A261" s="12"/>
      <c r="B261" s="147"/>
      <c r="C261" s="147"/>
      <c r="D261" s="147"/>
      <c r="E261" s="214"/>
      <c r="F261" s="214"/>
      <c r="G261" s="215"/>
      <c r="H261" s="215"/>
      <c r="I261" s="216"/>
      <c r="J261" s="216"/>
      <c r="K261" s="216"/>
      <c r="L261" s="216"/>
      <c r="M261" s="216"/>
      <c r="N261" s="216"/>
      <c r="O261" s="216"/>
      <c r="P261" s="216"/>
      <c r="Q261" s="147"/>
      <c r="R261" s="12"/>
      <c r="S261" s="147"/>
      <c r="T261" s="16"/>
      <c r="U261" s="153"/>
      <c r="V261" s="17"/>
      <c r="W261" s="17"/>
      <c r="X261" s="53"/>
      <c r="Y261" s="53"/>
      <c r="Z261" s="53"/>
    </row>
    <row r="262" spans="1:26">
      <c r="A262" s="12"/>
      <c r="B262" s="147"/>
      <c r="C262" s="147"/>
      <c r="D262" s="147"/>
      <c r="E262" s="214"/>
      <c r="F262" s="214"/>
      <c r="G262" s="215"/>
      <c r="H262" s="215"/>
      <c r="I262" s="216"/>
      <c r="J262" s="216"/>
      <c r="K262" s="216"/>
      <c r="L262" s="216"/>
      <c r="M262" s="216"/>
      <c r="N262" s="216"/>
      <c r="O262" s="216"/>
      <c r="P262" s="216"/>
      <c r="Q262" s="147"/>
      <c r="R262" s="12"/>
      <c r="S262" s="147"/>
      <c r="T262" s="16"/>
      <c r="U262" s="153"/>
      <c r="V262" s="17"/>
      <c r="W262" s="17"/>
      <c r="X262" s="53"/>
      <c r="Y262" s="53"/>
      <c r="Z262" s="53"/>
    </row>
    <row r="263" spans="1:26">
      <c r="A263" s="12"/>
      <c r="B263" s="147"/>
      <c r="C263" s="147"/>
      <c r="D263" s="147"/>
      <c r="E263" s="214"/>
      <c r="F263" s="214"/>
      <c r="G263" s="215"/>
      <c r="H263" s="215"/>
      <c r="I263" s="216"/>
      <c r="J263" s="216"/>
      <c r="K263" s="216"/>
      <c r="L263" s="216"/>
      <c r="M263" s="216"/>
      <c r="N263" s="216"/>
      <c r="O263" s="216"/>
      <c r="P263" s="216"/>
      <c r="Q263" s="147"/>
      <c r="R263" s="12"/>
      <c r="S263" s="147"/>
      <c r="T263" s="16"/>
      <c r="U263" s="153"/>
      <c r="V263" s="17"/>
      <c r="W263" s="17"/>
      <c r="X263" s="53"/>
      <c r="Y263" s="53"/>
      <c r="Z263" s="53"/>
    </row>
    <row r="264" spans="1:26">
      <c r="A264" s="12"/>
      <c r="B264" s="147"/>
      <c r="C264" s="147"/>
      <c r="D264" s="147"/>
      <c r="E264" s="214"/>
      <c r="F264" s="214"/>
      <c r="G264" s="215"/>
      <c r="H264" s="215"/>
      <c r="I264" s="216"/>
      <c r="J264" s="216"/>
      <c r="K264" s="216"/>
      <c r="L264" s="216"/>
      <c r="M264" s="216"/>
      <c r="N264" s="216"/>
      <c r="O264" s="216"/>
      <c r="P264" s="216"/>
      <c r="Q264" s="147"/>
      <c r="R264" s="12"/>
      <c r="S264" s="147"/>
      <c r="T264" s="16"/>
      <c r="U264" s="153"/>
      <c r="V264" s="17"/>
      <c r="W264" s="17"/>
      <c r="X264" s="53"/>
      <c r="Y264" s="53"/>
      <c r="Z264" s="53"/>
    </row>
    <row r="265" spans="1:26">
      <c r="A265" s="12"/>
      <c r="B265" s="147"/>
      <c r="C265" s="147"/>
      <c r="D265" s="147"/>
      <c r="E265" s="214"/>
      <c r="F265" s="214"/>
      <c r="G265" s="215"/>
      <c r="H265" s="215"/>
      <c r="I265" s="216"/>
      <c r="J265" s="216"/>
      <c r="K265" s="216"/>
      <c r="L265" s="216"/>
      <c r="M265" s="216"/>
      <c r="N265" s="216"/>
      <c r="O265" s="216"/>
      <c r="P265" s="216"/>
      <c r="Q265" s="147"/>
      <c r="R265" s="12"/>
      <c r="S265" s="147"/>
      <c r="T265" s="16"/>
      <c r="U265" s="153"/>
      <c r="V265" s="17"/>
      <c r="W265" s="17"/>
      <c r="X265" s="53"/>
      <c r="Y265" s="53"/>
      <c r="Z265" s="53"/>
    </row>
    <row r="266" spans="1:26">
      <c r="A266" s="12"/>
      <c r="B266" s="147"/>
      <c r="C266" s="147"/>
      <c r="D266" s="147"/>
      <c r="E266" s="214"/>
      <c r="F266" s="214"/>
      <c r="G266" s="215"/>
      <c r="H266" s="215"/>
      <c r="I266" s="216"/>
      <c r="J266" s="216"/>
      <c r="K266" s="216"/>
      <c r="L266" s="216"/>
      <c r="M266" s="216"/>
      <c r="N266" s="216"/>
      <c r="O266" s="216"/>
      <c r="P266" s="216"/>
      <c r="Q266" s="147"/>
      <c r="R266" s="12"/>
      <c r="S266" s="147"/>
      <c r="T266" s="16"/>
      <c r="U266" s="153"/>
      <c r="V266" s="17"/>
      <c r="W266" s="17"/>
      <c r="X266" s="53"/>
      <c r="Y266" s="53"/>
      <c r="Z266" s="53"/>
    </row>
    <row r="267" spans="1:26">
      <c r="A267" s="12"/>
      <c r="B267" s="147"/>
      <c r="C267" s="147"/>
      <c r="D267" s="147"/>
      <c r="E267" s="214"/>
      <c r="F267" s="214"/>
      <c r="G267" s="215"/>
      <c r="H267" s="215"/>
      <c r="I267" s="216"/>
      <c r="J267" s="216"/>
      <c r="K267" s="216"/>
      <c r="L267" s="216"/>
      <c r="M267" s="216"/>
      <c r="N267" s="216"/>
      <c r="O267" s="216"/>
      <c r="P267" s="216"/>
      <c r="Q267" s="147"/>
      <c r="R267" s="12"/>
      <c r="S267" s="147"/>
      <c r="T267" s="16"/>
      <c r="U267" s="153"/>
      <c r="V267" s="17"/>
      <c r="W267" s="17"/>
      <c r="X267" s="53"/>
      <c r="Y267" s="53"/>
      <c r="Z267" s="53"/>
    </row>
    <row r="268" spans="1:26">
      <c r="A268" s="12"/>
      <c r="B268" s="147"/>
      <c r="C268" s="147"/>
      <c r="D268" s="147"/>
      <c r="E268" s="214"/>
      <c r="F268" s="214"/>
      <c r="G268" s="215"/>
      <c r="H268" s="215"/>
      <c r="I268" s="216"/>
      <c r="J268" s="216"/>
      <c r="K268" s="216"/>
      <c r="L268" s="216"/>
      <c r="M268" s="216"/>
      <c r="N268" s="216"/>
      <c r="O268" s="216"/>
      <c r="P268" s="216"/>
      <c r="Q268" s="147"/>
      <c r="R268" s="12"/>
      <c r="S268" s="147"/>
      <c r="T268" s="16"/>
      <c r="U268" s="153"/>
      <c r="V268" s="17"/>
      <c r="W268" s="17"/>
      <c r="X268" s="53"/>
      <c r="Y268" s="53"/>
      <c r="Z268" s="53"/>
    </row>
    <row r="269" spans="1:26">
      <c r="A269" s="12"/>
      <c r="B269" s="147"/>
      <c r="C269" s="147"/>
      <c r="D269" s="147"/>
      <c r="E269" s="214"/>
      <c r="F269" s="214"/>
      <c r="G269" s="215"/>
      <c r="H269" s="215"/>
      <c r="I269" s="216"/>
      <c r="J269" s="216"/>
      <c r="K269" s="216"/>
      <c r="L269" s="216"/>
      <c r="M269" s="216"/>
      <c r="N269" s="216"/>
      <c r="O269" s="216"/>
      <c r="P269" s="216"/>
      <c r="Q269" s="147"/>
      <c r="R269" s="12"/>
      <c r="S269" s="147"/>
      <c r="T269" s="16"/>
      <c r="U269" s="153"/>
      <c r="V269" s="17"/>
      <c r="W269" s="17"/>
      <c r="X269" s="53"/>
      <c r="Y269" s="53"/>
      <c r="Z269" s="53"/>
    </row>
    <row r="270" spans="1:26">
      <c r="A270" s="12"/>
      <c r="B270" s="147"/>
      <c r="C270" s="147"/>
      <c r="D270" s="147"/>
      <c r="E270" s="214"/>
      <c r="F270" s="214"/>
      <c r="G270" s="215"/>
      <c r="H270" s="215"/>
      <c r="I270" s="216"/>
      <c r="J270" s="216"/>
      <c r="K270" s="216"/>
      <c r="L270" s="216"/>
      <c r="M270" s="216"/>
      <c r="N270" s="216"/>
      <c r="O270" s="216"/>
      <c r="P270" s="216"/>
      <c r="Q270" s="147"/>
      <c r="R270" s="12"/>
      <c r="S270" s="147"/>
      <c r="T270" s="16"/>
      <c r="U270" s="153"/>
      <c r="V270" s="17"/>
      <c r="W270" s="17"/>
      <c r="X270" s="53"/>
      <c r="Y270" s="53"/>
      <c r="Z270" s="53"/>
    </row>
    <row r="271" spans="1:26">
      <c r="A271" s="12"/>
      <c r="B271" s="147"/>
      <c r="C271" s="147"/>
      <c r="D271" s="147"/>
      <c r="E271" s="214"/>
      <c r="F271" s="214"/>
      <c r="G271" s="215"/>
      <c r="H271" s="215"/>
      <c r="I271" s="216"/>
      <c r="J271" s="216"/>
      <c r="K271" s="216"/>
      <c r="L271" s="216"/>
      <c r="M271" s="216"/>
      <c r="N271" s="216"/>
      <c r="O271" s="216"/>
      <c r="P271" s="216"/>
      <c r="Q271" s="147"/>
      <c r="R271" s="12"/>
      <c r="S271" s="147"/>
      <c r="T271" s="16"/>
      <c r="U271" s="153"/>
      <c r="V271" s="17"/>
      <c r="W271" s="17"/>
      <c r="X271" s="53"/>
      <c r="Y271" s="53"/>
      <c r="Z271" s="53"/>
    </row>
    <row r="272" spans="1:26">
      <c r="A272" s="12"/>
      <c r="B272" s="147"/>
      <c r="C272" s="147"/>
      <c r="D272" s="147"/>
      <c r="E272" s="214"/>
      <c r="F272" s="214"/>
      <c r="G272" s="215"/>
      <c r="H272" s="215"/>
      <c r="I272" s="216"/>
      <c r="J272" s="216"/>
      <c r="K272" s="216"/>
      <c r="L272" s="216"/>
      <c r="M272" s="216"/>
      <c r="N272" s="216"/>
      <c r="O272" s="216"/>
      <c r="P272" s="216"/>
      <c r="Q272" s="147"/>
      <c r="R272" s="12"/>
      <c r="S272" s="147"/>
      <c r="T272" s="16"/>
      <c r="U272" s="153"/>
      <c r="V272" s="17"/>
      <c r="W272" s="17"/>
      <c r="X272" s="53"/>
      <c r="Y272" s="53"/>
      <c r="Z272" s="53"/>
    </row>
    <row r="273" spans="1:26">
      <c r="A273" s="12"/>
      <c r="B273" s="147"/>
      <c r="C273" s="147"/>
      <c r="D273" s="147"/>
      <c r="E273" s="214"/>
      <c r="F273" s="214"/>
      <c r="G273" s="215"/>
      <c r="H273" s="215"/>
      <c r="I273" s="216"/>
      <c r="J273" s="216"/>
      <c r="K273" s="216"/>
      <c r="L273" s="216"/>
      <c r="M273" s="216"/>
      <c r="N273" s="216"/>
      <c r="O273" s="216"/>
      <c r="P273" s="216"/>
      <c r="Q273" s="147"/>
      <c r="R273" s="12"/>
      <c r="S273" s="147"/>
      <c r="T273" s="16"/>
      <c r="U273" s="153"/>
      <c r="V273" s="17"/>
      <c r="W273" s="17"/>
      <c r="X273" s="53"/>
      <c r="Y273" s="53"/>
      <c r="Z273" s="53"/>
    </row>
    <row r="274" spans="1:26">
      <c r="A274" s="12"/>
      <c r="B274" s="147"/>
      <c r="C274" s="147"/>
      <c r="D274" s="147"/>
      <c r="E274" s="214"/>
      <c r="F274" s="214"/>
      <c r="G274" s="215"/>
      <c r="H274" s="215"/>
      <c r="I274" s="216"/>
      <c r="J274" s="216"/>
      <c r="K274" s="216"/>
      <c r="L274" s="216"/>
      <c r="M274" s="216"/>
      <c r="N274" s="216"/>
      <c r="O274" s="216"/>
      <c r="P274" s="216"/>
      <c r="Q274" s="147"/>
      <c r="R274" s="12"/>
      <c r="S274" s="147"/>
      <c r="T274" s="16"/>
      <c r="U274" s="153"/>
      <c r="V274" s="17"/>
      <c r="W274" s="17"/>
      <c r="X274" s="53"/>
      <c r="Y274" s="53"/>
      <c r="Z274" s="53"/>
    </row>
    <row r="275" spans="1:26">
      <c r="A275" s="12"/>
      <c r="B275" s="147"/>
      <c r="C275" s="147"/>
      <c r="D275" s="147"/>
      <c r="E275" s="214"/>
      <c r="F275" s="214"/>
      <c r="G275" s="215"/>
      <c r="H275" s="215"/>
      <c r="I275" s="216"/>
      <c r="J275" s="216"/>
      <c r="K275" s="216"/>
      <c r="L275" s="216"/>
      <c r="M275" s="216"/>
      <c r="N275" s="216"/>
      <c r="O275" s="216"/>
      <c r="P275" s="216"/>
      <c r="Q275" s="147"/>
      <c r="R275" s="12"/>
      <c r="S275" s="147"/>
      <c r="T275" s="16"/>
      <c r="U275" s="153"/>
      <c r="V275" s="17"/>
      <c r="W275" s="17"/>
      <c r="X275" s="53"/>
      <c r="Y275" s="53"/>
      <c r="Z275" s="53"/>
    </row>
    <row r="276" spans="1:26">
      <c r="A276" s="12"/>
      <c r="B276" s="147"/>
      <c r="C276" s="147"/>
      <c r="D276" s="147"/>
      <c r="E276" s="214"/>
      <c r="F276" s="214"/>
      <c r="G276" s="215"/>
      <c r="H276" s="215"/>
      <c r="I276" s="216"/>
      <c r="J276" s="216"/>
      <c r="K276" s="216"/>
      <c r="L276" s="216"/>
      <c r="M276" s="216"/>
      <c r="N276" s="216"/>
      <c r="O276" s="216"/>
      <c r="P276" s="216"/>
      <c r="Q276" s="147"/>
      <c r="R276" s="12"/>
      <c r="S276" s="147"/>
      <c r="T276" s="16"/>
      <c r="U276" s="153"/>
      <c r="V276" s="17"/>
      <c r="W276" s="17"/>
      <c r="X276" s="53"/>
      <c r="Y276" s="53"/>
      <c r="Z276" s="53"/>
    </row>
    <row r="277" spans="1:26">
      <c r="A277" s="12"/>
      <c r="B277" s="147"/>
      <c r="C277" s="147"/>
      <c r="D277" s="147"/>
      <c r="E277" s="214"/>
      <c r="F277" s="214"/>
      <c r="G277" s="215"/>
      <c r="H277" s="215"/>
      <c r="I277" s="216"/>
      <c r="J277" s="216"/>
      <c r="K277" s="216"/>
      <c r="L277" s="216"/>
      <c r="M277" s="216"/>
      <c r="N277" s="216"/>
      <c r="O277" s="216"/>
      <c r="P277" s="216"/>
      <c r="Q277" s="147"/>
      <c r="R277" s="12"/>
      <c r="S277" s="147"/>
      <c r="T277" s="16"/>
      <c r="U277" s="153"/>
      <c r="V277" s="17"/>
      <c r="W277" s="17"/>
      <c r="X277" s="53"/>
      <c r="Y277" s="53"/>
      <c r="Z277" s="53"/>
    </row>
    <row r="278" spans="1:26">
      <c r="A278" s="12"/>
      <c r="B278" s="147"/>
      <c r="C278" s="147"/>
      <c r="D278" s="147"/>
      <c r="E278" s="214"/>
      <c r="F278" s="214"/>
      <c r="G278" s="215"/>
      <c r="H278" s="215"/>
      <c r="I278" s="216"/>
      <c r="J278" s="216"/>
      <c r="K278" s="216"/>
      <c r="L278" s="216"/>
      <c r="M278" s="216"/>
      <c r="N278" s="216"/>
      <c r="O278" s="216"/>
      <c r="P278" s="216"/>
      <c r="Q278" s="147"/>
      <c r="R278" s="12"/>
      <c r="S278" s="147"/>
      <c r="T278" s="16"/>
      <c r="U278" s="153"/>
      <c r="V278" s="17"/>
      <c r="W278" s="17"/>
      <c r="X278" s="53"/>
      <c r="Y278" s="53"/>
      <c r="Z278" s="53"/>
    </row>
    <row r="279" spans="1:26">
      <c r="A279" s="12"/>
      <c r="B279" s="147"/>
      <c r="C279" s="147"/>
      <c r="D279" s="147"/>
      <c r="E279" s="214"/>
      <c r="F279" s="214"/>
      <c r="G279" s="215"/>
      <c r="H279" s="215"/>
      <c r="I279" s="216"/>
      <c r="J279" s="216"/>
      <c r="K279" s="216"/>
      <c r="L279" s="216"/>
      <c r="M279" s="216"/>
      <c r="N279" s="216"/>
      <c r="O279" s="216"/>
      <c r="P279" s="216"/>
      <c r="Q279" s="147"/>
      <c r="R279" s="12"/>
      <c r="S279" s="147"/>
      <c r="T279" s="16"/>
      <c r="U279" s="153"/>
      <c r="V279" s="17"/>
      <c r="W279" s="17"/>
      <c r="X279" s="53"/>
      <c r="Y279" s="53"/>
      <c r="Z279" s="53"/>
    </row>
    <row r="280" spans="1:26">
      <c r="A280" s="12"/>
      <c r="B280" s="147"/>
      <c r="C280" s="147"/>
      <c r="D280" s="147"/>
      <c r="E280" s="214"/>
      <c r="F280" s="214"/>
      <c r="G280" s="215"/>
      <c r="H280" s="215"/>
      <c r="I280" s="216"/>
      <c r="J280" s="216"/>
      <c r="K280" s="216"/>
      <c r="L280" s="216"/>
      <c r="M280" s="216"/>
      <c r="N280" s="216"/>
      <c r="O280" s="216"/>
      <c r="P280" s="216"/>
      <c r="Q280" s="147"/>
      <c r="R280" s="12"/>
      <c r="S280" s="147"/>
      <c r="T280" s="16"/>
      <c r="U280" s="153"/>
      <c r="V280" s="17"/>
      <c r="W280" s="17"/>
      <c r="X280" s="53"/>
      <c r="Y280" s="53"/>
      <c r="Z280" s="53"/>
    </row>
    <row r="281" spans="1:26">
      <c r="A281" s="12"/>
      <c r="B281" s="147"/>
      <c r="C281" s="147"/>
      <c r="D281" s="147"/>
      <c r="E281" s="214"/>
      <c r="F281" s="214"/>
      <c r="G281" s="215"/>
      <c r="H281" s="215"/>
      <c r="I281" s="216"/>
      <c r="J281" s="216"/>
      <c r="K281" s="216"/>
      <c r="L281" s="216"/>
      <c r="M281" s="216"/>
      <c r="N281" s="216"/>
      <c r="O281" s="216"/>
      <c r="P281" s="216"/>
      <c r="Q281" s="147"/>
      <c r="R281" s="12"/>
      <c r="S281" s="147"/>
      <c r="T281" s="16"/>
      <c r="U281" s="153"/>
      <c r="V281" s="17"/>
      <c r="W281" s="17"/>
      <c r="X281" s="53"/>
      <c r="Y281" s="53"/>
      <c r="Z281" s="53"/>
    </row>
    <row r="282" spans="1:26">
      <c r="A282" s="12"/>
      <c r="B282" s="147"/>
      <c r="C282" s="147"/>
      <c r="D282" s="147"/>
      <c r="E282" s="214"/>
      <c r="F282" s="214"/>
      <c r="G282" s="215"/>
      <c r="H282" s="215"/>
      <c r="I282" s="216"/>
      <c r="J282" s="216"/>
      <c r="K282" s="216"/>
      <c r="L282" s="216"/>
      <c r="M282" s="216"/>
      <c r="N282" s="216"/>
      <c r="O282" s="216"/>
      <c r="P282" s="216"/>
      <c r="Q282" s="147"/>
      <c r="R282" s="12"/>
      <c r="S282" s="147"/>
      <c r="T282" s="16"/>
      <c r="U282" s="153"/>
      <c r="V282" s="17"/>
      <c r="W282" s="17"/>
      <c r="X282" s="53"/>
      <c r="Y282" s="53"/>
      <c r="Z282" s="53"/>
    </row>
    <row r="283" spans="1:26">
      <c r="A283" s="12"/>
      <c r="B283" s="147"/>
      <c r="C283" s="147"/>
      <c r="D283" s="147"/>
      <c r="E283" s="214"/>
      <c r="F283" s="214"/>
      <c r="G283" s="215"/>
      <c r="H283" s="215"/>
      <c r="I283" s="216"/>
      <c r="J283" s="216"/>
      <c r="K283" s="216"/>
      <c r="L283" s="216"/>
      <c r="M283" s="216"/>
      <c r="N283" s="216"/>
      <c r="O283" s="216"/>
      <c r="P283" s="216"/>
      <c r="Q283" s="147"/>
      <c r="R283" s="12"/>
      <c r="S283" s="147"/>
      <c r="T283" s="16"/>
      <c r="U283" s="153"/>
      <c r="V283" s="17"/>
      <c r="W283" s="17"/>
      <c r="X283" s="53"/>
      <c r="Y283" s="53"/>
      <c r="Z283" s="53"/>
    </row>
    <row r="284" spans="1:26">
      <c r="A284" s="12"/>
      <c r="B284" s="147"/>
      <c r="C284" s="147"/>
      <c r="D284" s="147"/>
      <c r="E284" s="214"/>
      <c r="F284" s="214"/>
      <c r="G284" s="215"/>
      <c r="H284" s="215"/>
      <c r="I284" s="216"/>
      <c r="J284" s="216"/>
      <c r="K284" s="216"/>
      <c r="L284" s="216"/>
      <c r="M284" s="216"/>
      <c r="N284" s="216"/>
      <c r="O284" s="216"/>
      <c r="P284" s="216"/>
      <c r="Q284" s="147"/>
      <c r="R284" s="12"/>
      <c r="S284" s="147"/>
      <c r="T284" s="16"/>
      <c r="U284" s="153"/>
      <c r="V284" s="17"/>
      <c r="W284" s="17"/>
      <c r="X284" s="53"/>
      <c r="Y284" s="53"/>
      <c r="Z284" s="53"/>
    </row>
    <row r="285" spans="1:26">
      <c r="A285" s="12"/>
      <c r="B285" s="147"/>
      <c r="C285" s="147"/>
      <c r="D285" s="147"/>
      <c r="E285" s="214"/>
      <c r="F285" s="214"/>
      <c r="G285" s="215"/>
      <c r="H285" s="215"/>
      <c r="I285" s="216"/>
      <c r="J285" s="216"/>
      <c r="K285" s="216"/>
      <c r="L285" s="216"/>
      <c r="M285" s="216"/>
      <c r="N285" s="216"/>
      <c r="O285" s="216"/>
      <c r="P285" s="216"/>
      <c r="Q285" s="147"/>
      <c r="R285" s="12"/>
      <c r="S285" s="147"/>
      <c r="T285" s="16"/>
      <c r="U285" s="153"/>
      <c r="V285" s="17"/>
      <c r="W285" s="17"/>
      <c r="X285" s="53"/>
      <c r="Y285" s="53"/>
      <c r="Z285" s="53"/>
    </row>
    <row r="286" spans="1:26">
      <c r="A286" s="12"/>
      <c r="B286" s="147"/>
      <c r="C286" s="147"/>
      <c r="D286" s="147"/>
      <c r="E286" s="214"/>
      <c r="F286" s="214"/>
      <c r="G286" s="215"/>
      <c r="H286" s="215"/>
      <c r="I286" s="216"/>
      <c r="J286" s="216"/>
      <c r="K286" s="216"/>
      <c r="L286" s="216"/>
      <c r="M286" s="216"/>
      <c r="N286" s="216"/>
      <c r="O286" s="216"/>
      <c r="P286" s="216"/>
      <c r="Q286" s="147"/>
      <c r="R286" s="12"/>
      <c r="S286" s="147"/>
      <c r="T286" s="16"/>
      <c r="U286" s="153"/>
      <c r="V286" s="17"/>
      <c r="W286" s="17"/>
      <c r="X286" s="53"/>
      <c r="Y286" s="53"/>
      <c r="Z286" s="53"/>
    </row>
    <row r="287" spans="1:26">
      <c r="A287" s="12"/>
      <c r="B287" s="147"/>
      <c r="C287" s="147"/>
      <c r="D287" s="147"/>
      <c r="E287" s="214"/>
      <c r="F287" s="214"/>
      <c r="G287" s="215"/>
      <c r="H287" s="215"/>
      <c r="I287" s="216"/>
      <c r="J287" s="216"/>
      <c r="K287" s="216"/>
      <c r="L287" s="216"/>
      <c r="M287" s="216"/>
      <c r="N287" s="216"/>
      <c r="O287" s="216"/>
      <c r="P287" s="216"/>
      <c r="Q287" s="147"/>
      <c r="R287" s="12"/>
      <c r="S287" s="147"/>
      <c r="T287" s="16"/>
      <c r="U287" s="153"/>
      <c r="V287" s="17"/>
      <c r="W287" s="17"/>
      <c r="X287" s="53"/>
      <c r="Y287" s="53"/>
      <c r="Z287" s="53"/>
    </row>
    <row r="288" spans="1:26">
      <c r="A288" s="12"/>
      <c r="B288" s="147"/>
      <c r="C288" s="147"/>
      <c r="D288" s="147"/>
      <c r="E288" s="214"/>
      <c r="F288" s="214"/>
      <c r="G288" s="215"/>
      <c r="H288" s="215"/>
      <c r="I288" s="216"/>
      <c r="J288" s="216"/>
      <c r="K288" s="216"/>
      <c r="L288" s="216"/>
      <c r="M288" s="216"/>
      <c r="N288" s="216"/>
      <c r="O288" s="216"/>
      <c r="P288" s="216"/>
      <c r="Q288" s="147"/>
      <c r="R288" s="12"/>
      <c r="S288" s="147"/>
      <c r="T288" s="16"/>
      <c r="U288" s="153"/>
      <c r="V288" s="17"/>
      <c r="W288" s="17"/>
      <c r="X288" s="53"/>
      <c r="Y288" s="53"/>
      <c r="Z288" s="53"/>
    </row>
    <row r="289" spans="1:26">
      <c r="A289" s="12"/>
      <c r="B289" s="147"/>
      <c r="C289" s="147"/>
      <c r="D289" s="147"/>
      <c r="E289" s="214"/>
      <c r="F289" s="214"/>
      <c r="G289" s="215"/>
      <c r="H289" s="215"/>
      <c r="I289" s="216"/>
      <c r="J289" s="216"/>
      <c r="K289" s="216"/>
      <c r="L289" s="216"/>
      <c r="M289" s="216"/>
      <c r="N289" s="216"/>
      <c r="O289" s="216"/>
      <c r="P289" s="216"/>
      <c r="Q289" s="147"/>
      <c r="R289" s="12"/>
      <c r="S289" s="147"/>
      <c r="T289" s="16"/>
      <c r="U289" s="153"/>
      <c r="V289" s="17"/>
      <c r="W289" s="17"/>
      <c r="X289" s="53"/>
      <c r="Y289" s="53"/>
      <c r="Z289" s="53"/>
    </row>
    <row r="290" spans="1:26">
      <c r="A290" s="12"/>
      <c r="B290" s="147"/>
      <c r="C290" s="147"/>
      <c r="D290" s="147"/>
      <c r="E290" s="214"/>
      <c r="F290" s="214"/>
      <c r="G290" s="215"/>
      <c r="H290" s="215"/>
      <c r="I290" s="216"/>
      <c r="J290" s="216"/>
      <c r="K290" s="216"/>
      <c r="L290" s="216"/>
      <c r="M290" s="216"/>
      <c r="N290" s="216"/>
      <c r="O290" s="216"/>
      <c r="P290" s="216"/>
      <c r="Q290" s="147"/>
      <c r="R290" s="12"/>
      <c r="S290" s="147"/>
      <c r="T290" s="16"/>
      <c r="U290" s="153"/>
      <c r="V290" s="17"/>
      <c r="W290" s="17"/>
      <c r="X290" s="53"/>
      <c r="Y290" s="53"/>
      <c r="Z290" s="53"/>
    </row>
    <row r="291" spans="1:26">
      <c r="A291" s="12"/>
      <c r="B291" s="147"/>
      <c r="C291" s="147"/>
      <c r="D291" s="147"/>
      <c r="E291" s="214"/>
      <c r="F291" s="214"/>
      <c r="G291" s="215"/>
      <c r="H291" s="215"/>
      <c r="I291" s="216"/>
      <c r="J291" s="216"/>
      <c r="K291" s="216"/>
      <c r="L291" s="216"/>
      <c r="M291" s="216"/>
      <c r="N291" s="216"/>
      <c r="O291" s="216"/>
      <c r="P291" s="216"/>
      <c r="Q291" s="147"/>
      <c r="R291" s="12"/>
      <c r="S291" s="147"/>
      <c r="T291" s="16"/>
      <c r="U291" s="153"/>
      <c r="V291" s="17"/>
      <c r="W291" s="17"/>
      <c r="X291" s="53"/>
      <c r="Y291" s="53"/>
      <c r="Z291" s="53"/>
    </row>
    <row r="292" spans="1:26">
      <c r="A292" s="12"/>
      <c r="B292" s="147"/>
      <c r="C292" s="147"/>
      <c r="D292" s="147"/>
      <c r="E292" s="214"/>
      <c r="F292" s="214"/>
      <c r="G292" s="215"/>
      <c r="H292" s="215"/>
      <c r="I292" s="216"/>
      <c r="J292" s="216"/>
      <c r="K292" s="216"/>
      <c r="L292" s="216"/>
      <c r="M292" s="216"/>
      <c r="N292" s="216"/>
      <c r="O292" s="216"/>
      <c r="P292" s="216"/>
      <c r="Q292" s="147"/>
      <c r="R292" s="12"/>
      <c r="S292" s="147"/>
      <c r="T292" s="16"/>
      <c r="U292" s="153"/>
      <c r="V292" s="17"/>
      <c r="W292" s="17"/>
      <c r="X292" s="53"/>
      <c r="Y292" s="53"/>
      <c r="Z292" s="53"/>
    </row>
    <row r="293" spans="1:26">
      <c r="A293" s="12"/>
      <c r="B293" s="147"/>
      <c r="C293" s="147"/>
      <c r="D293" s="147"/>
      <c r="E293" s="214"/>
      <c r="F293" s="214"/>
      <c r="G293" s="215"/>
      <c r="H293" s="215"/>
      <c r="I293" s="216"/>
      <c r="J293" s="216"/>
      <c r="K293" s="216"/>
      <c r="L293" s="216"/>
      <c r="M293" s="216"/>
      <c r="N293" s="216"/>
      <c r="O293" s="216"/>
      <c r="P293" s="216"/>
      <c r="Q293" s="147"/>
      <c r="R293" s="12"/>
      <c r="S293" s="147"/>
      <c r="T293" s="16"/>
      <c r="U293" s="153"/>
      <c r="V293" s="17"/>
      <c r="W293" s="17"/>
      <c r="X293" s="53"/>
      <c r="Y293" s="53"/>
      <c r="Z293" s="53"/>
    </row>
    <row r="294" spans="1:26">
      <c r="A294" s="12"/>
      <c r="B294" s="147"/>
      <c r="C294" s="147"/>
      <c r="D294" s="147"/>
      <c r="E294" s="214"/>
      <c r="F294" s="214"/>
      <c r="G294" s="215"/>
      <c r="H294" s="215"/>
      <c r="I294" s="216"/>
      <c r="J294" s="216"/>
      <c r="K294" s="216"/>
      <c r="L294" s="216"/>
      <c r="M294" s="216"/>
      <c r="N294" s="216"/>
      <c r="O294" s="216"/>
      <c r="P294" s="216"/>
      <c r="Q294" s="147"/>
      <c r="R294" s="12"/>
      <c r="S294" s="147"/>
      <c r="T294" s="16"/>
      <c r="U294" s="153"/>
      <c r="V294" s="17"/>
      <c r="W294" s="17"/>
      <c r="X294" s="53"/>
      <c r="Y294" s="53"/>
      <c r="Z294" s="53"/>
    </row>
    <row r="295" spans="1:26">
      <c r="A295" s="12"/>
      <c r="B295" s="147"/>
      <c r="C295" s="147"/>
      <c r="D295" s="147"/>
      <c r="E295" s="214"/>
      <c r="F295" s="214"/>
      <c r="G295" s="215"/>
      <c r="H295" s="215"/>
      <c r="I295" s="216"/>
      <c r="J295" s="216"/>
      <c r="K295" s="216"/>
      <c r="L295" s="216"/>
      <c r="M295" s="216"/>
      <c r="N295" s="216"/>
      <c r="O295" s="216"/>
      <c r="P295" s="216"/>
      <c r="Q295" s="147"/>
      <c r="R295" s="12"/>
      <c r="S295" s="147"/>
      <c r="T295" s="16"/>
      <c r="U295" s="153"/>
      <c r="V295" s="17"/>
      <c r="W295" s="17"/>
      <c r="X295" s="53"/>
      <c r="Y295" s="53"/>
      <c r="Z295" s="53"/>
    </row>
    <row r="296" spans="1:26">
      <c r="A296" s="12"/>
      <c r="B296" s="147"/>
      <c r="C296" s="147"/>
      <c r="D296" s="147"/>
      <c r="E296" s="214"/>
      <c r="F296" s="214"/>
      <c r="G296" s="215"/>
      <c r="H296" s="215"/>
      <c r="I296" s="216"/>
      <c r="J296" s="216"/>
      <c r="K296" s="216"/>
      <c r="L296" s="216"/>
      <c r="M296" s="216"/>
      <c r="N296" s="216"/>
      <c r="O296" s="216"/>
      <c r="P296" s="216"/>
      <c r="Q296" s="147"/>
      <c r="R296" s="12"/>
      <c r="S296" s="147"/>
      <c r="T296" s="16"/>
      <c r="U296" s="153"/>
      <c r="V296" s="17"/>
      <c r="W296" s="17"/>
      <c r="X296" s="53"/>
      <c r="Y296" s="53"/>
      <c r="Z296" s="53"/>
    </row>
    <row r="297" spans="1:26">
      <c r="A297" s="12"/>
      <c r="B297" s="147"/>
      <c r="C297" s="147"/>
      <c r="D297" s="147"/>
      <c r="E297" s="214"/>
      <c r="F297" s="214"/>
      <c r="G297" s="215"/>
      <c r="H297" s="215"/>
      <c r="I297" s="216"/>
      <c r="J297" s="216"/>
      <c r="K297" s="216"/>
      <c r="L297" s="216"/>
      <c r="M297" s="216"/>
      <c r="N297" s="216"/>
      <c r="O297" s="216"/>
      <c r="P297" s="216"/>
      <c r="Q297" s="147"/>
      <c r="R297" s="12"/>
      <c r="S297" s="147"/>
      <c r="T297" s="16"/>
      <c r="U297" s="153"/>
      <c r="V297" s="17"/>
      <c r="W297" s="17"/>
      <c r="X297" s="53"/>
      <c r="Y297" s="53"/>
      <c r="Z297" s="53"/>
    </row>
    <row r="298" spans="1:26">
      <c r="A298" s="12"/>
      <c r="B298" s="147"/>
      <c r="C298" s="147"/>
      <c r="D298" s="147"/>
      <c r="E298" s="214"/>
      <c r="F298" s="214"/>
      <c r="G298" s="215"/>
      <c r="H298" s="215"/>
      <c r="I298" s="216"/>
      <c r="J298" s="216"/>
      <c r="K298" s="216"/>
      <c r="L298" s="216"/>
      <c r="M298" s="216"/>
      <c r="N298" s="216"/>
      <c r="O298" s="216"/>
      <c r="P298" s="216"/>
      <c r="Q298" s="147"/>
      <c r="R298" s="12"/>
      <c r="S298" s="147"/>
      <c r="T298" s="16"/>
      <c r="U298" s="153"/>
      <c r="V298" s="17"/>
      <c r="W298" s="17"/>
      <c r="X298" s="53"/>
      <c r="Y298" s="53"/>
      <c r="Z298" s="53"/>
    </row>
    <row r="299" spans="1:26">
      <c r="A299" s="12"/>
      <c r="B299" s="147"/>
      <c r="C299" s="147"/>
      <c r="D299" s="147"/>
      <c r="E299" s="214"/>
      <c r="F299" s="214"/>
      <c r="G299" s="215"/>
      <c r="H299" s="215"/>
      <c r="I299" s="216"/>
      <c r="J299" s="216"/>
      <c r="K299" s="216"/>
      <c r="L299" s="216"/>
      <c r="M299" s="216"/>
      <c r="N299" s="216"/>
      <c r="O299" s="216"/>
      <c r="P299" s="216"/>
      <c r="Q299" s="147"/>
      <c r="R299" s="12"/>
      <c r="S299" s="147"/>
      <c r="T299" s="16"/>
      <c r="U299" s="153"/>
      <c r="V299" s="17"/>
      <c r="W299" s="17"/>
      <c r="X299" s="53"/>
      <c r="Y299" s="53"/>
      <c r="Z299" s="53"/>
    </row>
    <row r="300" spans="1:26">
      <c r="A300" s="12"/>
      <c r="B300" s="147"/>
      <c r="C300" s="147"/>
      <c r="D300" s="147"/>
      <c r="E300" s="214"/>
      <c r="F300" s="214"/>
      <c r="G300" s="215"/>
      <c r="H300" s="215"/>
      <c r="I300" s="216"/>
      <c r="J300" s="216"/>
      <c r="K300" s="216"/>
      <c r="L300" s="216"/>
      <c r="M300" s="216"/>
      <c r="N300" s="216"/>
      <c r="O300" s="216"/>
      <c r="P300" s="216"/>
      <c r="Q300" s="147"/>
      <c r="R300" s="12"/>
      <c r="S300" s="147"/>
      <c r="T300" s="16"/>
      <c r="U300" s="153"/>
      <c r="V300" s="17"/>
      <c r="W300" s="17"/>
      <c r="X300" s="53"/>
      <c r="Y300" s="53"/>
      <c r="Z300" s="53"/>
    </row>
    <row r="301" spans="1:26">
      <c r="A301" s="12"/>
      <c r="B301" s="147"/>
      <c r="C301" s="147"/>
      <c r="D301" s="147"/>
      <c r="E301" s="214"/>
      <c r="F301" s="214"/>
      <c r="G301" s="215"/>
      <c r="H301" s="215"/>
      <c r="I301" s="216"/>
      <c r="J301" s="216"/>
      <c r="K301" s="216"/>
      <c r="L301" s="216"/>
      <c r="M301" s="216"/>
      <c r="N301" s="216"/>
      <c r="O301" s="216"/>
      <c r="P301" s="216"/>
      <c r="Q301" s="147"/>
      <c r="R301" s="12"/>
      <c r="S301" s="147"/>
      <c r="T301" s="16"/>
      <c r="U301" s="153"/>
      <c r="V301" s="17"/>
      <c r="W301" s="17"/>
      <c r="X301" s="53"/>
      <c r="Y301" s="53"/>
      <c r="Z301" s="53"/>
    </row>
    <row r="302" spans="1:26">
      <c r="A302" s="12"/>
      <c r="B302" s="147"/>
      <c r="C302" s="147"/>
      <c r="D302" s="147"/>
      <c r="E302" s="214"/>
      <c r="F302" s="214"/>
      <c r="G302" s="215"/>
      <c r="H302" s="215"/>
      <c r="I302" s="216"/>
      <c r="J302" s="216"/>
      <c r="K302" s="216"/>
      <c r="L302" s="216"/>
      <c r="M302" s="216"/>
      <c r="N302" s="216"/>
      <c r="O302" s="216"/>
      <c r="P302" s="216"/>
      <c r="Q302" s="147"/>
      <c r="R302" s="12"/>
      <c r="S302" s="147"/>
      <c r="T302" s="16"/>
      <c r="U302" s="153"/>
      <c r="V302" s="17"/>
      <c r="W302" s="17"/>
      <c r="X302" s="53"/>
      <c r="Y302" s="53"/>
      <c r="Z302" s="53"/>
    </row>
    <row r="303" spans="1:26">
      <c r="A303" s="12"/>
      <c r="B303" s="147"/>
      <c r="C303" s="147"/>
      <c r="D303" s="147"/>
      <c r="E303" s="214"/>
      <c r="F303" s="214"/>
      <c r="G303" s="215"/>
      <c r="H303" s="215"/>
      <c r="I303" s="216"/>
      <c r="J303" s="216"/>
      <c r="K303" s="216"/>
      <c r="L303" s="216"/>
      <c r="M303" s="216"/>
      <c r="N303" s="216"/>
      <c r="O303" s="216"/>
      <c r="P303" s="216"/>
      <c r="Q303" s="147"/>
      <c r="R303" s="12"/>
      <c r="S303" s="147"/>
      <c r="T303" s="16"/>
      <c r="U303" s="153"/>
      <c r="V303" s="17"/>
      <c r="W303" s="17"/>
      <c r="X303" s="53"/>
      <c r="Y303" s="53"/>
      <c r="Z303" s="53"/>
    </row>
    <row r="304" spans="1:26">
      <c r="A304" s="12"/>
      <c r="B304" s="147"/>
      <c r="C304" s="147"/>
      <c r="D304" s="147"/>
      <c r="E304" s="214"/>
      <c r="F304" s="214"/>
      <c r="G304" s="215"/>
      <c r="H304" s="215"/>
      <c r="I304" s="216"/>
      <c r="J304" s="216"/>
      <c r="K304" s="216"/>
      <c r="L304" s="216"/>
      <c r="M304" s="216"/>
      <c r="N304" s="216"/>
      <c r="O304" s="216"/>
      <c r="P304" s="216"/>
      <c r="Q304" s="147"/>
      <c r="R304" s="12"/>
      <c r="S304" s="147"/>
      <c r="T304" s="16"/>
      <c r="U304" s="153"/>
      <c r="V304" s="17"/>
      <c r="W304" s="17"/>
      <c r="X304" s="53"/>
      <c r="Y304" s="53"/>
      <c r="Z304" s="53"/>
    </row>
    <row r="305" spans="1:26">
      <c r="A305" s="12"/>
      <c r="B305" s="147"/>
      <c r="C305" s="147"/>
      <c r="D305" s="147"/>
      <c r="E305" s="214"/>
      <c r="F305" s="214"/>
      <c r="G305" s="215"/>
      <c r="H305" s="215"/>
      <c r="I305" s="216"/>
      <c r="J305" s="216"/>
      <c r="K305" s="216"/>
      <c r="L305" s="216"/>
      <c r="M305" s="216"/>
      <c r="N305" s="216"/>
      <c r="O305" s="216"/>
      <c r="P305" s="216"/>
      <c r="Q305" s="147"/>
      <c r="R305" s="12"/>
      <c r="S305" s="147"/>
      <c r="T305" s="16"/>
      <c r="U305" s="153"/>
      <c r="V305" s="17"/>
      <c r="W305" s="17"/>
      <c r="X305" s="53"/>
      <c r="Y305" s="53"/>
      <c r="Z305" s="53"/>
    </row>
    <row r="306" spans="1:26">
      <c r="A306" s="12"/>
      <c r="B306" s="147"/>
      <c r="C306" s="147"/>
      <c r="D306" s="147"/>
      <c r="E306" s="214"/>
      <c r="F306" s="214"/>
      <c r="G306" s="215"/>
      <c r="H306" s="215"/>
      <c r="I306" s="216"/>
      <c r="J306" s="216"/>
      <c r="K306" s="216"/>
      <c r="L306" s="216"/>
      <c r="M306" s="216"/>
      <c r="N306" s="216"/>
      <c r="O306" s="216"/>
      <c r="P306" s="216"/>
      <c r="Q306" s="147"/>
      <c r="R306" s="12"/>
      <c r="S306" s="147"/>
      <c r="T306" s="16"/>
      <c r="U306" s="153"/>
      <c r="V306" s="17"/>
      <c r="W306" s="17"/>
      <c r="X306" s="53"/>
      <c r="Y306" s="53"/>
      <c r="Z306" s="53"/>
    </row>
    <row r="307" spans="1:26">
      <c r="A307" s="12"/>
      <c r="B307" s="147"/>
      <c r="C307" s="147"/>
      <c r="D307" s="147"/>
      <c r="E307" s="214"/>
      <c r="F307" s="214"/>
      <c r="G307" s="215"/>
      <c r="H307" s="215"/>
      <c r="I307" s="216"/>
      <c r="J307" s="216"/>
      <c r="K307" s="216"/>
      <c r="L307" s="216"/>
      <c r="M307" s="216"/>
      <c r="N307" s="216"/>
      <c r="O307" s="216"/>
      <c r="P307" s="216"/>
      <c r="Q307" s="147"/>
      <c r="R307" s="12"/>
      <c r="S307" s="147"/>
      <c r="T307" s="16"/>
      <c r="U307" s="153"/>
      <c r="V307" s="17"/>
      <c r="W307" s="17"/>
      <c r="X307" s="53"/>
      <c r="Y307" s="53"/>
      <c r="Z307" s="53"/>
    </row>
    <row r="308" spans="1:26">
      <c r="A308" s="12"/>
      <c r="B308" s="147"/>
      <c r="C308" s="147"/>
      <c r="D308" s="147"/>
      <c r="E308" s="214"/>
      <c r="F308" s="214"/>
      <c r="G308" s="215"/>
      <c r="H308" s="215"/>
      <c r="I308" s="216"/>
      <c r="J308" s="216"/>
      <c r="K308" s="216"/>
      <c r="L308" s="216"/>
      <c r="M308" s="216"/>
      <c r="N308" s="216"/>
      <c r="O308" s="216"/>
      <c r="P308" s="216"/>
      <c r="Q308" s="147"/>
      <c r="R308" s="12"/>
      <c r="S308" s="147"/>
      <c r="T308" s="16"/>
      <c r="U308" s="153"/>
      <c r="V308" s="17"/>
      <c r="W308" s="17"/>
      <c r="X308" s="53"/>
      <c r="Y308" s="53"/>
      <c r="Z308" s="53"/>
    </row>
    <row r="309" spans="1:26">
      <c r="A309" s="12"/>
      <c r="B309" s="147"/>
      <c r="C309" s="147"/>
      <c r="D309" s="147"/>
      <c r="E309" s="214"/>
      <c r="F309" s="214"/>
      <c r="G309" s="215"/>
      <c r="H309" s="215"/>
      <c r="I309" s="216"/>
      <c r="J309" s="216"/>
      <c r="K309" s="216"/>
      <c r="L309" s="216"/>
      <c r="M309" s="216"/>
      <c r="N309" s="216"/>
      <c r="O309" s="216"/>
      <c r="P309" s="216"/>
      <c r="Q309" s="147"/>
      <c r="R309" s="12"/>
      <c r="S309" s="147"/>
      <c r="T309" s="16"/>
      <c r="U309" s="153"/>
      <c r="V309" s="17"/>
      <c r="W309" s="17"/>
      <c r="X309" s="53"/>
      <c r="Y309" s="53"/>
      <c r="Z309" s="53"/>
    </row>
    <row r="310" spans="1:26">
      <c r="A310" s="12"/>
      <c r="B310" s="147"/>
      <c r="C310" s="147"/>
      <c r="D310" s="147"/>
      <c r="E310" s="214"/>
      <c r="F310" s="214"/>
      <c r="G310" s="215"/>
      <c r="H310" s="215"/>
      <c r="I310" s="216"/>
      <c r="J310" s="216"/>
      <c r="K310" s="216"/>
      <c r="L310" s="216"/>
      <c r="M310" s="216"/>
      <c r="N310" s="216"/>
      <c r="O310" s="216"/>
      <c r="P310" s="216"/>
      <c r="Q310" s="147"/>
      <c r="R310" s="12"/>
      <c r="S310" s="147"/>
      <c r="T310" s="16"/>
      <c r="U310" s="153"/>
      <c r="V310" s="17"/>
      <c r="W310" s="17"/>
      <c r="X310" s="53"/>
      <c r="Y310" s="53"/>
      <c r="Z310" s="53"/>
    </row>
    <row r="311" spans="1:26">
      <c r="A311" s="12"/>
      <c r="B311" s="147"/>
      <c r="C311" s="147"/>
      <c r="D311" s="147"/>
      <c r="E311" s="214"/>
      <c r="F311" s="214"/>
      <c r="G311" s="215"/>
      <c r="H311" s="215"/>
      <c r="I311" s="216"/>
      <c r="J311" s="216"/>
      <c r="K311" s="216"/>
      <c r="L311" s="216"/>
      <c r="M311" s="216"/>
      <c r="N311" s="216"/>
      <c r="O311" s="216"/>
      <c r="P311" s="216"/>
      <c r="Q311" s="147"/>
      <c r="R311" s="12"/>
      <c r="S311" s="147"/>
      <c r="T311" s="16"/>
      <c r="U311" s="153"/>
      <c r="V311" s="17"/>
      <c r="W311" s="17"/>
      <c r="X311" s="53"/>
      <c r="Y311" s="53"/>
      <c r="Z311" s="53"/>
    </row>
    <row r="312" spans="1:26">
      <c r="A312" s="12"/>
      <c r="B312" s="147"/>
      <c r="C312" s="147"/>
      <c r="D312" s="147"/>
      <c r="E312" s="214"/>
      <c r="F312" s="214"/>
      <c r="G312" s="215"/>
      <c r="H312" s="215"/>
      <c r="I312" s="216"/>
      <c r="J312" s="216"/>
      <c r="K312" s="216"/>
      <c r="L312" s="216"/>
      <c r="M312" s="216"/>
      <c r="N312" s="216"/>
      <c r="O312" s="216"/>
      <c r="P312" s="216"/>
      <c r="Q312" s="147"/>
      <c r="R312" s="12"/>
      <c r="S312" s="147"/>
      <c r="T312" s="16"/>
      <c r="U312" s="153"/>
      <c r="V312" s="17"/>
      <c r="W312" s="17"/>
      <c r="X312" s="53"/>
      <c r="Y312" s="53"/>
      <c r="Z312" s="53"/>
    </row>
    <row r="313" spans="1:26">
      <c r="A313" s="12"/>
      <c r="B313" s="147"/>
      <c r="C313" s="147"/>
      <c r="D313" s="147"/>
      <c r="E313" s="214"/>
      <c r="F313" s="214"/>
      <c r="G313" s="215"/>
      <c r="H313" s="215"/>
      <c r="I313" s="216"/>
      <c r="J313" s="216"/>
      <c r="K313" s="216"/>
      <c r="L313" s="216"/>
      <c r="M313" s="216"/>
      <c r="N313" s="216"/>
      <c r="O313" s="216"/>
      <c r="P313" s="216"/>
      <c r="Q313" s="147"/>
      <c r="R313" s="12"/>
      <c r="S313" s="147"/>
      <c r="T313" s="16"/>
      <c r="U313" s="153"/>
      <c r="V313" s="17"/>
      <c r="W313" s="17"/>
      <c r="X313" s="53"/>
      <c r="Y313" s="53"/>
      <c r="Z313" s="53"/>
    </row>
    <row r="314" spans="1:26">
      <c r="A314" s="12"/>
      <c r="B314" s="147"/>
      <c r="C314" s="147"/>
      <c r="D314" s="147"/>
      <c r="E314" s="214"/>
      <c r="F314" s="214"/>
      <c r="G314" s="215"/>
      <c r="H314" s="215"/>
      <c r="I314" s="216"/>
      <c r="J314" s="216"/>
      <c r="K314" s="216"/>
      <c r="L314" s="216"/>
      <c r="M314" s="216"/>
      <c r="N314" s="216"/>
      <c r="O314" s="216"/>
      <c r="P314" s="216"/>
      <c r="Q314" s="147"/>
      <c r="R314" s="12"/>
      <c r="S314" s="147"/>
      <c r="T314" s="16"/>
      <c r="U314" s="153"/>
      <c r="V314" s="17"/>
      <c r="W314" s="17"/>
      <c r="X314" s="53"/>
      <c r="Y314" s="53"/>
      <c r="Z314" s="53"/>
    </row>
    <row r="315" spans="1:26">
      <c r="A315" s="12"/>
      <c r="B315" s="147"/>
      <c r="C315" s="147"/>
      <c r="D315" s="147"/>
      <c r="E315" s="214"/>
      <c r="F315" s="214"/>
      <c r="G315" s="215"/>
      <c r="H315" s="215"/>
      <c r="I315" s="216"/>
      <c r="J315" s="216"/>
      <c r="K315" s="216"/>
      <c r="L315" s="216"/>
      <c r="M315" s="216"/>
      <c r="N315" s="216"/>
      <c r="O315" s="216"/>
      <c r="P315" s="216"/>
      <c r="Q315" s="147"/>
      <c r="R315" s="12"/>
      <c r="S315" s="147"/>
      <c r="T315" s="16"/>
      <c r="U315" s="153"/>
      <c r="V315" s="17"/>
      <c r="W315" s="17"/>
      <c r="X315" s="53"/>
      <c r="Y315" s="53"/>
      <c r="Z315" s="53"/>
    </row>
    <row r="316" spans="1:26">
      <c r="A316" s="12"/>
      <c r="B316" s="147"/>
      <c r="C316" s="147"/>
      <c r="D316" s="147"/>
      <c r="E316" s="214"/>
      <c r="F316" s="214"/>
      <c r="G316" s="215"/>
      <c r="H316" s="215"/>
      <c r="I316" s="216"/>
      <c r="J316" s="216"/>
      <c r="K316" s="216"/>
      <c r="L316" s="216"/>
      <c r="M316" s="216"/>
      <c r="N316" s="216"/>
      <c r="O316" s="216"/>
      <c r="P316" s="216"/>
      <c r="Q316" s="147"/>
      <c r="R316" s="12"/>
      <c r="S316" s="147"/>
      <c r="T316" s="16"/>
      <c r="U316" s="153"/>
      <c r="V316" s="17"/>
      <c r="W316" s="17"/>
      <c r="X316" s="53"/>
      <c r="Y316" s="53"/>
      <c r="Z316" s="53"/>
    </row>
    <row r="317" spans="1:26">
      <c r="A317" s="12"/>
      <c r="B317" s="147"/>
      <c r="C317" s="147"/>
      <c r="D317" s="147"/>
      <c r="E317" s="214"/>
      <c r="F317" s="214"/>
      <c r="G317" s="215"/>
      <c r="H317" s="215"/>
      <c r="I317" s="216"/>
      <c r="J317" s="216"/>
      <c r="K317" s="216"/>
      <c r="L317" s="216"/>
      <c r="M317" s="216"/>
      <c r="N317" s="216"/>
      <c r="O317" s="216"/>
      <c r="P317" s="216"/>
      <c r="Q317" s="147"/>
      <c r="R317" s="12"/>
      <c r="S317" s="147"/>
      <c r="T317" s="16"/>
      <c r="U317" s="153"/>
      <c r="V317" s="17"/>
      <c r="W317" s="17"/>
      <c r="X317" s="53"/>
      <c r="Y317" s="53"/>
      <c r="Z317" s="53"/>
    </row>
    <row r="318" spans="1:26">
      <c r="A318" s="12"/>
      <c r="B318" s="147"/>
      <c r="C318" s="147"/>
      <c r="D318" s="147"/>
      <c r="E318" s="214"/>
      <c r="F318" s="214"/>
      <c r="G318" s="215"/>
      <c r="H318" s="215"/>
      <c r="I318" s="216"/>
      <c r="J318" s="216"/>
      <c r="K318" s="216"/>
      <c r="L318" s="216"/>
      <c r="M318" s="216"/>
      <c r="N318" s="216"/>
      <c r="O318" s="216"/>
      <c r="P318" s="216"/>
      <c r="Q318" s="147"/>
      <c r="R318" s="12"/>
      <c r="S318" s="147"/>
      <c r="T318" s="16"/>
      <c r="U318" s="153"/>
      <c r="V318" s="17"/>
      <c r="W318" s="17"/>
      <c r="X318" s="53"/>
      <c r="Y318" s="53"/>
      <c r="Z318" s="53"/>
    </row>
    <row r="319" spans="1:26">
      <c r="A319" s="12"/>
      <c r="B319" s="147"/>
      <c r="C319" s="147"/>
      <c r="D319" s="147"/>
      <c r="E319" s="214"/>
      <c r="F319" s="214"/>
      <c r="G319" s="215"/>
      <c r="H319" s="215"/>
      <c r="I319" s="216"/>
      <c r="J319" s="216"/>
      <c r="K319" s="216"/>
      <c r="L319" s="216"/>
      <c r="M319" s="216"/>
      <c r="N319" s="216"/>
      <c r="O319" s="216"/>
      <c r="P319" s="216"/>
      <c r="Q319" s="147"/>
      <c r="R319" s="12"/>
      <c r="S319" s="147"/>
      <c r="T319" s="16"/>
      <c r="U319" s="153"/>
      <c r="V319" s="17"/>
      <c r="W319" s="17"/>
      <c r="X319" s="53"/>
      <c r="Y319" s="53"/>
      <c r="Z319" s="53"/>
    </row>
    <row r="320" spans="1:26">
      <c r="A320" s="12"/>
      <c r="B320" s="147"/>
      <c r="C320" s="147"/>
      <c r="D320" s="147"/>
      <c r="E320" s="214"/>
      <c r="F320" s="214"/>
      <c r="G320" s="215"/>
      <c r="H320" s="215"/>
      <c r="I320" s="216"/>
      <c r="J320" s="216"/>
      <c r="K320" s="216"/>
      <c r="L320" s="216"/>
      <c r="M320" s="216"/>
      <c r="N320" s="216"/>
      <c r="O320" s="216"/>
      <c r="P320" s="216"/>
      <c r="Q320" s="147"/>
      <c r="R320" s="12"/>
      <c r="S320" s="147"/>
      <c r="T320" s="16"/>
      <c r="U320" s="153"/>
      <c r="V320" s="17"/>
      <c r="W320" s="17"/>
      <c r="X320" s="53"/>
      <c r="Y320" s="53"/>
      <c r="Z320" s="53"/>
    </row>
    <row r="321" spans="1:26">
      <c r="A321" s="12"/>
      <c r="B321" s="147"/>
      <c r="C321" s="147"/>
      <c r="D321" s="147"/>
      <c r="E321" s="214"/>
      <c r="F321" s="214"/>
      <c r="G321" s="215"/>
      <c r="H321" s="215"/>
      <c r="I321" s="216"/>
      <c r="J321" s="216"/>
      <c r="K321" s="216"/>
      <c r="L321" s="216"/>
      <c r="M321" s="216"/>
      <c r="N321" s="216"/>
      <c r="O321" s="216"/>
      <c r="P321" s="216"/>
      <c r="Q321" s="147"/>
      <c r="R321" s="12"/>
      <c r="S321" s="147"/>
      <c r="T321" s="16"/>
      <c r="U321" s="153"/>
      <c r="V321" s="17"/>
      <c r="W321" s="17"/>
      <c r="X321" s="53"/>
      <c r="Y321" s="53"/>
      <c r="Z321" s="53"/>
    </row>
    <row r="322" spans="1:26">
      <c r="A322" s="12"/>
      <c r="B322" s="147"/>
      <c r="C322" s="147"/>
      <c r="D322" s="147"/>
      <c r="E322" s="214"/>
      <c r="F322" s="214"/>
      <c r="G322" s="215"/>
      <c r="H322" s="215"/>
      <c r="I322" s="216"/>
      <c r="J322" s="216"/>
      <c r="K322" s="216"/>
      <c r="L322" s="216"/>
      <c r="M322" s="216"/>
      <c r="N322" s="216"/>
      <c r="O322" s="216"/>
      <c r="P322" s="216"/>
      <c r="Q322" s="147"/>
      <c r="R322" s="12"/>
      <c r="S322" s="147"/>
      <c r="T322" s="16"/>
      <c r="U322" s="153"/>
      <c r="V322" s="17"/>
      <c r="W322" s="17"/>
      <c r="X322" s="53"/>
      <c r="Y322" s="53"/>
      <c r="Z322" s="53"/>
    </row>
    <row r="323" spans="1:26">
      <c r="A323" s="12"/>
      <c r="B323" s="147"/>
      <c r="C323" s="147"/>
      <c r="D323" s="147"/>
      <c r="E323" s="214"/>
      <c r="F323" s="214"/>
      <c r="G323" s="215"/>
      <c r="H323" s="215"/>
      <c r="I323" s="216"/>
      <c r="J323" s="216"/>
      <c r="K323" s="216"/>
      <c r="L323" s="216"/>
      <c r="M323" s="216"/>
      <c r="N323" s="216"/>
      <c r="O323" s="216"/>
      <c r="P323" s="216"/>
      <c r="Q323" s="147"/>
      <c r="R323" s="12"/>
      <c r="S323" s="147"/>
      <c r="T323" s="16"/>
      <c r="U323" s="153"/>
      <c r="V323" s="17"/>
      <c r="W323" s="17"/>
      <c r="X323" s="53"/>
      <c r="Y323" s="53"/>
      <c r="Z323" s="53"/>
    </row>
    <row r="324" spans="1:26">
      <c r="A324" s="12"/>
      <c r="B324" s="147"/>
      <c r="C324" s="147"/>
      <c r="D324" s="147"/>
      <c r="E324" s="214"/>
      <c r="F324" s="214"/>
      <c r="G324" s="215"/>
      <c r="H324" s="215"/>
      <c r="I324" s="216"/>
      <c r="J324" s="216"/>
      <c r="K324" s="216"/>
      <c r="L324" s="216"/>
      <c r="M324" s="216"/>
      <c r="N324" s="216"/>
      <c r="O324" s="216"/>
      <c r="P324" s="216"/>
      <c r="Q324" s="147"/>
      <c r="R324" s="12"/>
      <c r="S324" s="147"/>
      <c r="T324" s="16"/>
      <c r="U324" s="153"/>
      <c r="V324" s="17"/>
      <c r="W324" s="17"/>
      <c r="X324" s="53"/>
      <c r="Y324" s="53"/>
      <c r="Z324" s="53"/>
    </row>
    <row r="325" spans="1:26">
      <c r="A325" s="12"/>
      <c r="B325" s="147"/>
      <c r="C325" s="147"/>
      <c r="D325" s="147"/>
      <c r="E325" s="214"/>
      <c r="F325" s="214"/>
      <c r="G325" s="215"/>
      <c r="H325" s="215"/>
      <c r="I325" s="216"/>
      <c r="J325" s="216"/>
      <c r="K325" s="216"/>
      <c r="L325" s="216"/>
      <c r="M325" s="216"/>
      <c r="N325" s="216"/>
      <c r="O325" s="216"/>
      <c r="P325" s="216"/>
      <c r="Q325" s="147"/>
      <c r="R325" s="12"/>
      <c r="S325" s="147"/>
      <c r="T325" s="16"/>
      <c r="U325" s="153"/>
      <c r="V325" s="17"/>
      <c r="W325" s="17"/>
      <c r="X325" s="53"/>
      <c r="Y325" s="53"/>
      <c r="Z325" s="53"/>
    </row>
    <row r="326" spans="1:26">
      <c r="A326" s="12"/>
      <c r="B326" s="147"/>
      <c r="C326" s="147"/>
      <c r="D326" s="147"/>
      <c r="E326" s="214"/>
      <c r="F326" s="214"/>
      <c r="G326" s="215"/>
      <c r="H326" s="215"/>
      <c r="I326" s="216"/>
      <c r="J326" s="216"/>
      <c r="K326" s="216"/>
      <c r="L326" s="216"/>
      <c r="M326" s="216"/>
      <c r="N326" s="216"/>
      <c r="O326" s="216"/>
      <c r="P326" s="216"/>
      <c r="Q326" s="147"/>
      <c r="R326" s="12"/>
      <c r="S326" s="147"/>
      <c r="T326" s="16"/>
      <c r="U326" s="153"/>
      <c r="V326" s="17"/>
      <c r="W326" s="17"/>
      <c r="X326" s="53"/>
      <c r="Y326" s="53"/>
      <c r="Z326" s="53"/>
    </row>
    <row r="327" spans="1:26">
      <c r="A327" s="12"/>
      <c r="B327" s="147"/>
      <c r="C327" s="147"/>
      <c r="D327" s="147"/>
      <c r="E327" s="214"/>
      <c r="F327" s="214"/>
      <c r="G327" s="215"/>
      <c r="H327" s="215"/>
      <c r="I327" s="216"/>
      <c r="J327" s="216"/>
      <c r="K327" s="216"/>
      <c r="L327" s="216"/>
      <c r="M327" s="216"/>
      <c r="N327" s="216"/>
      <c r="O327" s="216"/>
      <c r="P327" s="216"/>
      <c r="Q327" s="147"/>
      <c r="R327" s="12"/>
      <c r="S327" s="147"/>
      <c r="T327" s="16"/>
      <c r="U327" s="153"/>
      <c r="V327" s="17"/>
      <c r="W327" s="17"/>
      <c r="X327" s="53"/>
      <c r="Y327" s="53"/>
      <c r="Z327" s="53"/>
    </row>
    <row r="328" spans="1:26">
      <c r="A328" s="12"/>
      <c r="B328" s="147"/>
      <c r="C328" s="147"/>
      <c r="D328" s="147"/>
      <c r="E328" s="214"/>
      <c r="F328" s="214"/>
      <c r="G328" s="215"/>
      <c r="H328" s="215"/>
      <c r="I328" s="216"/>
      <c r="J328" s="216"/>
      <c r="K328" s="216"/>
      <c r="L328" s="216"/>
      <c r="M328" s="216"/>
      <c r="N328" s="216"/>
      <c r="O328" s="216"/>
      <c r="P328" s="216"/>
      <c r="Q328" s="147"/>
      <c r="R328" s="12"/>
      <c r="S328" s="147"/>
      <c r="T328" s="16"/>
      <c r="U328" s="153"/>
      <c r="V328" s="17"/>
      <c r="W328" s="17"/>
      <c r="X328" s="53"/>
      <c r="Y328" s="53"/>
      <c r="Z328" s="53"/>
    </row>
    <row r="329" spans="1:26">
      <c r="A329" s="12"/>
      <c r="B329" s="147"/>
      <c r="C329" s="147"/>
      <c r="D329" s="147"/>
      <c r="E329" s="214"/>
      <c r="F329" s="214"/>
      <c r="G329" s="215"/>
      <c r="H329" s="215"/>
      <c r="I329" s="216"/>
      <c r="J329" s="216"/>
      <c r="K329" s="216"/>
      <c r="L329" s="216"/>
      <c r="M329" s="216"/>
      <c r="N329" s="216"/>
      <c r="O329" s="216"/>
      <c r="P329" s="216"/>
      <c r="Q329" s="147"/>
      <c r="R329" s="12"/>
      <c r="S329" s="147"/>
      <c r="T329" s="16"/>
      <c r="U329" s="153"/>
      <c r="V329" s="17"/>
      <c r="W329" s="17"/>
      <c r="X329" s="53"/>
      <c r="Y329" s="53"/>
      <c r="Z329" s="53"/>
    </row>
    <row r="330" spans="1:26">
      <c r="A330" s="12"/>
      <c r="B330" s="147"/>
      <c r="C330" s="147"/>
      <c r="D330" s="147"/>
      <c r="E330" s="214"/>
      <c r="F330" s="214"/>
      <c r="G330" s="215"/>
      <c r="H330" s="215"/>
      <c r="I330" s="216"/>
      <c r="J330" s="216"/>
      <c r="K330" s="216"/>
      <c r="L330" s="216"/>
      <c r="M330" s="216"/>
      <c r="N330" s="216"/>
      <c r="O330" s="216"/>
      <c r="P330" s="216"/>
      <c r="Q330" s="147"/>
      <c r="R330" s="12"/>
      <c r="S330" s="147"/>
      <c r="T330" s="16"/>
      <c r="U330" s="153"/>
      <c r="V330" s="17"/>
      <c r="W330" s="17"/>
      <c r="X330" s="53"/>
      <c r="Y330" s="53"/>
      <c r="Z330" s="53"/>
    </row>
    <row r="331" spans="1:26">
      <c r="A331" s="12"/>
      <c r="B331" s="147"/>
      <c r="C331" s="147"/>
      <c r="D331" s="147"/>
      <c r="E331" s="214"/>
      <c r="F331" s="214"/>
      <c r="G331" s="215"/>
      <c r="H331" s="215"/>
      <c r="I331" s="216"/>
      <c r="J331" s="216"/>
      <c r="K331" s="216"/>
      <c r="L331" s="216"/>
      <c r="M331" s="216"/>
      <c r="N331" s="216"/>
      <c r="O331" s="216"/>
      <c r="P331" s="216"/>
      <c r="Q331" s="147"/>
      <c r="R331" s="12"/>
      <c r="S331" s="147"/>
      <c r="T331" s="16"/>
      <c r="U331" s="153"/>
      <c r="V331" s="17"/>
      <c r="W331" s="17"/>
      <c r="X331" s="53"/>
      <c r="Y331" s="53"/>
      <c r="Z331" s="53"/>
    </row>
    <row r="332" spans="1:26">
      <c r="A332" s="12"/>
      <c r="B332" s="147"/>
      <c r="C332" s="147"/>
      <c r="D332" s="147"/>
      <c r="E332" s="214"/>
      <c r="F332" s="214"/>
      <c r="G332" s="215"/>
      <c r="H332" s="215"/>
      <c r="I332" s="216"/>
      <c r="J332" s="216"/>
      <c r="K332" s="216"/>
      <c r="L332" s="216"/>
      <c r="M332" s="216"/>
      <c r="N332" s="216"/>
      <c r="O332" s="216"/>
      <c r="P332" s="216"/>
      <c r="Q332" s="147"/>
      <c r="R332" s="12"/>
      <c r="S332" s="147"/>
      <c r="T332" s="16"/>
      <c r="U332" s="153"/>
      <c r="V332" s="17"/>
      <c r="W332" s="17"/>
      <c r="X332" s="53"/>
      <c r="Y332" s="53"/>
      <c r="Z332" s="53"/>
    </row>
    <row r="333" spans="1:26">
      <c r="A333" s="12"/>
      <c r="B333" s="147"/>
      <c r="C333" s="147"/>
      <c r="D333" s="147"/>
      <c r="E333" s="214"/>
      <c r="F333" s="214"/>
      <c r="G333" s="215"/>
      <c r="H333" s="215"/>
      <c r="I333" s="216"/>
      <c r="J333" s="216"/>
      <c r="K333" s="216"/>
      <c r="L333" s="216"/>
      <c r="M333" s="216"/>
      <c r="N333" s="216"/>
      <c r="O333" s="216"/>
      <c r="P333" s="216"/>
      <c r="Q333" s="147"/>
      <c r="R333" s="12"/>
      <c r="S333" s="147"/>
      <c r="T333" s="16"/>
      <c r="U333" s="153"/>
      <c r="V333" s="17"/>
      <c r="W333" s="17"/>
      <c r="X333" s="53"/>
      <c r="Y333" s="53"/>
      <c r="Z333" s="53"/>
    </row>
    <row r="334" spans="1:26">
      <c r="A334" s="12"/>
      <c r="B334" s="147"/>
      <c r="C334" s="147"/>
      <c r="D334" s="147"/>
      <c r="E334" s="214"/>
      <c r="F334" s="214"/>
      <c r="G334" s="215"/>
      <c r="H334" s="215"/>
      <c r="I334" s="216"/>
      <c r="J334" s="216"/>
      <c r="K334" s="216"/>
      <c r="L334" s="216"/>
      <c r="M334" s="216"/>
      <c r="N334" s="216"/>
      <c r="O334" s="216"/>
      <c r="P334" s="216"/>
      <c r="Q334" s="147"/>
      <c r="R334" s="12"/>
      <c r="S334" s="147"/>
      <c r="T334" s="16"/>
      <c r="U334" s="153"/>
      <c r="V334" s="17"/>
      <c r="W334" s="17"/>
      <c r="X334" s="53"/>
      <c r="Y334" s="53"/>
      <c r="Z334" s="53"/>
    </row>
    <row r="335" spans="1:26">
      <c r="A335" s="12"/>
      <c r="B335" s="147"/>
      <c r="C335" s="147"/>
      <c r="D335" s="147"/>
      <c r="E335" s="214"/>
      <c r="F335" s="214"/>
      <c r="G335" s="215"/>
      <c r="H335" s="215"/>
      <c r="I335" s="216"/>
      <c r="J335" s="216"/>
      <c r="K335" s="216"/>
      <c r="L335" s="216"/>
      <c r="M335" s="216"/>
      <c r="N335" s="216"/>
      <c r="O335" s="216"/>
      <c r="P335" s="216"/>
      <c r="Q335" s="147"/>
      <c r="R335" s="12"/>
      <c r="S335" s="147"/>
      <c r="T335" s="16"/>
      <c r="U335" s="153"/>
      <c r="V335" s="17"/>
      <c r="W335" s="17"/>
      <c r="X335" s="53"/>
      <c r="Y335" s="53"/>
      <c r="Z335" s="53"/>
    </row>
    <row r="336" spans="1:26">
      <c r="A336" s="12"/>
      <c r="B336" s="147"/>
      <c r="C336" s="147"/>
      <c r="D336" s="147"/>
      <c r="E336" s="214"/>
      <c r="F336" s="214"/>
      <c r="G336" s="215"/>
      <c r="H336" s="215"/>
      <c r="I336" s="216"/>
      <c r="J336" s="216"/>
      <c r="K336" s="216"/>
      <c r="L336" s="216"/>
      <c r="M336" s="216"/>
      <c r="N336" s="216"/>
      <c r="O336" s="216"/>
      <c r="P336" s="216"/>
      <c r="Q336" s="147"/>
      <c r="R336" s="12"/>
      <c r="S336" s="147"/>
      <c r="T336" s="16"/>
      <c r="U336" s="153"/>
      <c r="V336" s="17"/>
      <c r="W336" s="17"/>
      <c r="X336" s="53"/>
      <c r="Y336" s="53"/>
      <c r="Z336" s="53"/>
    </row>
    <row r="337" spans="1:26">
      <c r="A337" s="12"/>
      <c r="B337" s="147"/>
      <c r="C337" s="147"/>
      <c r="D337" s="147"/>
      <c r="E337" s="214"/>
      <c r="F337" s="214"/>
      <c r="G337" s="215"/>
      <c r="H337" s="215"/>
      <c r="I337" s="216"/>
      <c r="J337" s="216"/>
      <c r="K337" s="216"/>
      <c r="L337" s="216"/>
      <c r="M337" s="216"/>
      <c r="N337" s="216"/>
      <c r="O337" s="216"/>
      <c r="P337" s="216"/>
      <c r="Q337" s="147"/>
      <c r="R337" s="12"/>
      <c r="S337" s="147"/>
      <c r="T337" s="16"/>
      <c r="U337" s="153"/>
      <c r="V337" s="17"/>
      <c r="W337" s="17"/>
      <c r="X337" s="53"/>
      <c r="Y337" s="53"/>
      <c r="Z337" s="53"/>
    </row>
    <row r="338" spans="1:26">
      <c r="A338" s="12"/>
      <c r="B338" s="147"/>
      <c r="C338" s="147"/>
      <c r="D338" s="147"/>
      <c r="E338" s="214"/>
      <c r="F338" s="214"/>
      <c r="G338" s="215"/>
      <c r="H338" s="215"/>
      <c r="I338" s="216"/>
      <c r="J338" s="216"/>
      <c r="K338" s="216"/>
      <c r="L338" s="216"/>
      <c r="M338" s="216"/>
      <c r="N338" s="216"/>
      <c r="O338" s="216"/>
      <c r="P338" s="216"/>
      <c r="Q338" s="147"/>
      <c r="R338" s="12"/>
      <c r="S338" s="147"/>
      <c r="T338" s="16"/>
      <c r="U338" s="153"/>
      <c r="V338" s="17"/>
      <c r="W338" s="17"/>
      <c r="X338" s="53"/>
      <c r="Y338" s="53"/>
      <c r="Z338" s="53"/>
    </row>
    <row r="339" spans="1:26">
      <c r="A339" s="12"/>
      <c r="B339" s="147"/>
      <c r="C339" s="147"/>
      <c r="D339" s="147"/>
      <c r="E339" s="214"/>
      <c r="F339" s="214"/>
      <c r="G339" s="215"/>
      <c r="H339" s="215"/>
      <c r="I339" s="216"/>
      <c r="J339" s="216"/>
      <c r="K339" s="216"/>
      <c r="L339" s="216"/>
      <c r="M339" s="216"/>
      <c r="N339" s="216"/>
      <c r="O339" s="216"/>
      <c r="P339" s="216"/>
      <c r="Q339" s="147"/>
      <c r="R339" s="12"/>
      <c r="S339" s="147"/>
      <c r="T339" s="16"/>
      <c r="U339" s="153"/>
      <c r="V339" s="17"/>
      <c r="W339" s="17"/>
      <c r="X339" s="53"/>
      <c r="Y339" s="53"/>
      <c r="Z339" s="53"/>
    </row>
    <row r="340" spans="1:26">
      <c r="A340" s="12"/>
      <c r="B340" s="147"/>
      <c r="C340" s="147"/>
      <c r="D340" s="147"/>
      <c r="E340" s="214"/>
      <c r="F340" s="214"/>
      <c r="G340" s="215"/>
      <c r="H340" s="215"/>
      <c r="I340" s="216"/>
      <c r="J340" s="216"/>
      <c r="K340" s="216"/>
      <c r="L340" s="216"/>
      <c r="M340" s="216"/>
      <c r="N340" s="216"/>
      <c r="O340" s="216"/>
      <c r="P340" s="216"/>
      <c r="Q340" s="147"/>
      <c r="R340" s="12"/>
      <c r="S340" s="147"/>
      <c r="T340" s="16"/>
      <c r="U340" s="153"/>
      <c r="V340" s="17"/>
      <c r="W340" s="17"/>
      <c r="X340" s="53"/>
      <c r="Y340" s="53"/>
      <c r="Z340" s="53"/>
    </row>
    <row r="341" spans="1:26">
      <c r="A341" s="12"/>
      <c r="B341" s="147"/>
      <c r="C341" s="147"/>
      <c r="D341" s="147"/>
      <c r="E341" s="214"/>
      <c r="F341" s="214"/>
      <c r="G341" s="215"/>
      <c r="H341" s="215"/>
      <c r="I341" s="216"/>
      <c r="J341" s="216"/>
      <c r="K341" s="216"/>
      <c r="L341" s="216"/>
      <c r="M341" s="216"/>
      <c r="N341" s="216"/>
      <c r="O341" s="216"/>
      <c r="P341" s="216"/>
      <c r="Q341" s="147"/>
      <c r="R341" s="12"/>
      <c r="S341" s="147"/>
      <c r="T341" s="16"/>
      <c r="U341" s="153"/>
      <c r="V341" s="17"/>
      <c r="W341" s="17"/>
      <c r="X341" s="53"/>
      <c r="Y341" s="53"/>
      <c r="Z341" s="53"/>
    </row>
    <row r="342" spans="1:26">
      <c r="A342" s="12"/>
      <c r="B342" s="147"/>
      <c r="C342" s="147"/>
      <c r="D342" s="147"/>
      <c r="E342" s="214"/>
      <c r="F342" s="214"/>
      <c r="G342" s="215"/>
      <c r="H342" s="215"/>
      <c r="I342" s="216"/>
      <c r="J342" s="216"/>
      <c r="K342" s="216"/>
      <c r="L342" s="216"/>
      <c r="M342" s="216"/>
      <c r="N342" s="216"/>
      <c r="O342" s="216"/>
      <c r="P342" s="216"/>
      <c r="Q342" s="147"/>
      <c r="R342" s="12"/>
      <c r="S342" s="147"/>
      <c r="T342" s="16"/>
      <c r="U342" s="153"/>
      <c r="V342" s="17"/>
      <c r="W342" s="17"/>
      <c r="X342" s="53"/>
      <c r="Y342" s="53"/>
      <c r="Z342" s="53"/>
    </row>
    <row r="343" spans="1:26">
      <c r="A343" s="12"/>
      <c r="B343" s="147"/>
      <c r="C343" s="147"/>
      <c r="D343" s="147"/>
      <c r="E343" s="214"/>
      <c r="F343" s="214"/>
      <c r="G343" s="215"/>
      <c r="H343" s="215"/>
      <c r="I343" s="216"/>
      <c r="J343" s="216"/>
      <c r="K343" s="216"/>
      <c r="L343" s="216"/>
      <c r="M343" s="216"/>
      <c r="N343" s="216"/>
      <c r="O343" s="216"/>
      <c r="P343" s="216"/>
      <c r="Q343" s="147"/>
      <c r="R343" s="12"/>
      <c r="S343" s="147"/>
      <c r="T343" s="16"/>
      <c r="U343" s="153"/>
      <c r="V343" s="17"/>
      <c r="W343" s="17"/>
      <c r="X343" s="53"/>
      <c r="Y343" s="53"/>
      <c r="Z343" s="53"/>
    </row>
    <row r="344" spans="1:26">
      <c r="A344" s="12"/>
      <c r="B344" s="147"/>
      <c r="C344" s="147"/>
      <c r="D344" s="147"/>
      <c r="E344" s="214"/>
      <c r="F344" s="214"/>
      <c r="G344" s="215"/>
      <c r="H344" s="215"/>
      <c r="I344" s="216"/>
      <c r="J344" s="216"/>
      <c r="K344" s="216"/>
      <c r="L344" s="216"/>
      <c r="M344" s="216"/>
      <c r="N344" s="216"/>
      <c r="O344" s="216"/>
      <c r="P344" s="216"/>
      <c r="Q344" s="147"/>
      <c r="R344" s="12"/>
      <c r="S344" s="147"/>
      <c r="T344" s="16"/>
      <c r="U344" s="153"/>
      <c r="V344" s="17"/>
      <c r="W344" s="17"/>
      <c r="X344" s="53"/>
      <c r="Y344" s="53"/>
      <c r="Z344" s="53"/>
    </row>
    <row r="345" spans="1:26">
      <c r="A345" s="12"/>
      <c r="B345" s="147"/>
      <c r="C345" s="147"/>
      <c r="D345" s="147"/>
      <c r="E345" s="214"/>
      <c r="F345" s="214"/>
      <c r="G345" s="215"/>
      <c r="H345" s="215"/>
      <c r="I345" s="216"/>
      <c r="J345" s="216"/>
      <c r="K345" s="216"/>
      <c r="L345" s="216"/>
      <c r="M345" s="216"/>
      <c r="N345" s="216"/>
      <c r="O345" s="216"/>
      <c r="P345" s="216"/>
      <c r="Q345" s="147"/>
      <c r="R345" s="12"/>
      <c r="S345" s="147"/>
      <c r="T345" s="16"/>
      <c r="U345" s="153"/>
      <c r="V345" s="17"/>
      <c r="W345" s="17"/>
      <c r="X345" s="53"/>
      <c r="Y345" s="53"/>
      <c r="Z345" s="53"/>
    </row>
    <row r="346" spans="1:26">
      <c r="A346" s="12"/>
      <c r="B346" s="147"/>
      <c r="C346" s="147"/>
      <c r="D346" s="147"/>
      <c r="E346" s="214"/>
      <c r="F346" s="214"/>
      <c r="G346" s="215"/>
      <c r="H346" s="215"/>
      <c r="I346" s="216"/>
      <c r="J346" s="216"/>
      <c r="K346" s="216"/>
      <c r="L346" s="216"/>
      <c r="M346" s="216"/>
      <c r="N346" s="216"/>
      <c r="O346" s="216"/>
      <c r="P346" s="216"/>
      <c r="Q346" s="147"/>
      <c r="R346" s="12"/>
      <c r="S346" s="147"/>
      <c r="T346" s="16"/>
      <c r="U346" s="153"/>
      <c r="V346" s="17"/>
      <c r="W346" s="17"/>
      <c r="X346" s="53"/>
      <c r="Y346" s="53"/>
      <c r="Z346" s="53"/>
    </row>
    <row r="347" spans="1:26">
      <c r="A347" s="12"/>
      <c r="B347" s="147"/>
      <c r="C347" s="147"/>
      <c r="D347" s="147"/>
      <c r="E347" s="214"/>
      <c r="F347" s="214"/>
      <c r="G347" s="215"/>
      <c r="H347" s="215"/>
      <c r="I347" s="216"/>
      <c r="J347" s="216"/>
      <c r="K347" s="216"/>
      <c r="L347" s="216"/>
      <c r="M347" s="216"/>
      <c r="N347" s="216"/>
      <c r="O347" s="216"/>
      <c r="P347" s="216"/>
      <c r="Q347" s="147"/>
      <c r="R347" s="12"/>
      <c r="S347" s="147"/>
      <c r="T347" s="16"/>
      <c r="U347" s="153"/>
      <c r="V347" s="17"/>
      <c r="W347" s="17"/>
      <c r="X347" s="53"/>
      <c r="Y347" s="53"/>
      <c r="Z347" s="53"/>
    </row>
    <row r="348" spans="1:26">
      <c r="A348" s="12"/>
      <c r="B348" s="147"/>
      <c r="C348" s="147"/>
      <c r="D348" s="147"/>
      <c r="E348" s="214"/>
      <c r="F348" s="214"/>
      <c r="G348" s="215"/>
      <c r="H348" s="215"/>
      <c r="I348" s="216"/>
      <c r="J348" s="216"/>
      <c r="K348" s="216"/>
      <c r="L348" s="216"/>
      <c r="M348" s="216"/>
      <c r="N348" s="216"/>
      <c r="O348" s="216"/>
      <c r="P348" s="216"/>
      <c r="Q348" s="147"/>
      <c r="R348" s="12"/>
      <c r="S348" s="147"/>
      <c r="T348" s="16"/>
      <c r="U348" s="153"/>
      <c r="V348" s="17"/>
      <c r="W348" s="17"/>
      <c r="X348" s="53"/>
      <c r="Y348" s="53"/>
      <c r="Z348" s="53"/>
    </row>
    <row r="349" spans="1:26">
      <c r="A349" s="12"/>
      <c r="B349" s="147"/>
      <c r="C349" s="147"/>
      <c r="D349" s="147"/>
      <c r="E349" s="214"/>
      <c r="F349" s="214"/>
      <c r="G349" s="215"/>
      <c r="H349" s="215"/>
      <c r="I349" s="216"/>
      <c r="J349" s="216"/>
      <c r="K349" s="216"/>
      <c r="L349" s="216"/>
      <c r="M349" s="216"/>
      <c r="N349" s="216"/>
      <c r="O349" s="216"/>
      <c r="P349" s="216"/>
      <c r="Q349" s="147"/>
      <c r="R349" s="12"/>
      <c r="S349" s="147"/>
      <c r="T349" s="16"/>
      <c r="U349" s="153"/>
      <c r="V349" s="17"/>
      <c r="W349" s="17"/>
      <c r="X349" s="53"/>
      <c r="Y349" s="53"/>
      <c r="Z349" s="53"/>
    </row>
    <row r="350" spans="1:26">
      <c r="A350" s="12"/>
      <c r="B350" s="147"/>
      <c r="C350" s="147"/>
      <c r="D350" s="147"/>
      <c r="E350" s="214"/>
      <c r="F350" s="214"/>
      <c r="G350" s="215"/>
      <c r="H350" s="215"/>
      <c r="I350" s="216"/>
      <c r="J350" s="216"/>
      <c r="K350" s="216"/>
      <c r="L350" s="216"/>
      <c r="M350" s="216"/>
      <c r="N350" s="216"/>
      <c r="O350" s="216"/>
      <c r="P350" s="216"/>
      <c r="Q350" s="147"/>
      <c r="R350" s="12"/>
      <c r="S350" s="147"/>
      <c r="T350" s="16"/>
      <c r="U350" s="153"/>
      <c r="V350" s="17"/>
      <c r="W350" s="17"/>
      <c r="X350" s="53"/>
      <c r="Y350" s="53"/>
      <c r="Z350" s="53"/>
    </row>
    <row r="351" spans="1:26">
      <c r="A351" s="12"/>
      <c r="B351" s="147"/>
      <c r="C351" s="147"/>
      <c r="D351" s="147"/>
      <c r="E351" s="214"/>
      <c r="F351" s="214"/>
      <c r="G351" s="215"/>
      <c r="H351" s="215"/>
      <c r="I351" s="216"/>
      <c r="J351" s="216"/>
      <c r="K351" s="216"/>
      <c r="L351" s="216"/>
      <c r="M351" s="216"/>
      <c r="N351" s="216"/>
      <c r="O351" s="216"/>
      <c r="P351" s="216"/>
      <c r="Q351" s="147"/>
      <c r="R351" s="12"/>
      <c r="S351" s="147"/>
      <c r="T351" s="16"/>
      <c r="U351" s="153"/>
      <c r="V351" s="17"/>
      <c r="W351" s="17"/>
      <c r="X351" s="53"/>
      <c r="Y351" s="53"/>
      <c r="Z351" s="53"/>
    </row>
    <row r="352" spans="1:26">
      <c r="A352" s="12"/>
      <c r="B352" s="147"/>
      <c r="C352" s="147"/>
      <c r="D352" s="147"/>
      <c r="E352" s="214"/>
      <c r="F352" s="214"/>
      <c r="G352" s="215"/>
      <c r="H352" s="215"/>
      <c r="I352" s="216"/>
      <c r="J352" s="216"/>
      <c r="K352" s="216"/>
      <c r="L352" s="216"/>
      <c r="M352" s="216"/>
      <c r="N352" s="216"/>
      <c r="O352" s="216"/>
      <c r="P352" s="216"/>
      <c r="Q352" s="147"/>
      <c r="R352" s="12"/>
      <c r="S352" s="147"/>
      <c r="T352" s="16"/>
      <c r="U352" s="153"/>
      <c r="V352" s="17"/>
      <c r="W352" s="17"/>
      <c r="X352" s="53"/>
      <c r="Y352" s="53"/>
      <c r="Z352" s="53"/>
    </row>
    <row r="353" spans="1:26">
      <c r="A353" s="12"/>
      <c r="B353" s="147"/>
      <c r="C353" s="147"/>
      <c r="D353" s="147"/>
      <c r="E353" s="214"/>
      <c r="F353" s="214"/>
      <c r="G353" s="215"/>
      <c r="H353" s="215"/>
      <c r="I353" s="216"/>
      <c r="J353" s="216"/>
      <c r="K353" s="216"/>
      <c r="L353" s="216"/>
      <c r="M353" s="216"/>
      <c r="N353" s="216"/>
      <c r="O353" s="216"/>
      <c r="P353" s="216"/>
      <c r="Q353" s="147"/>
      <c r="R353" s="12"/>
      <c r="S353" s="147"/>
      <c r="T353" s="16"/>
      <c r="U353" s="153"/>
      <c r="V353" s="17"/>
      <c r="W353" s="17"/>
      <c r="X353" s="53"/>
      <c r="Y353" s="53"/>
      <c r="Z353" s="53"/>
    </row>
    <row r="354" spans="1:26">
      <c r="A354" s="12"/>
      <c r="B354" s="147"/>
      <c r="C354" s="147"/>
      <c r="D354" s="147"/>
      <c r="E354" s="214"/>
      <c r="F354" s="214"/>
      <c r="G354" s="215"/>
      <c r="H354" s="215"/>
      <c r="I354" s="216"/>
      <c r="J354" s="216"/>
      <c r="K354" s="216"/>
      <c r="L354" s="216"/>
      <c r="M354" s="216"/>
      <c r="N354" s="216"/>
      <c r="O354" s="216"/>
      <c r="P354" s="216"/>
      <c r="Q354" s="147"/>
      <c r="R354" s="12"/>
      <c r="S354" s="147"/>
      <c r="T354" s="16"/>
      <c r="U354" s="153"/>
      <c r="V354" s="17"/>
      <c r="W354" s="17"/>
      <c r="X354" s="53"/>
      <c r="Y354" s="53"/>
      <c r="Z354" s="53"/>
    </row>
    <row r="355" spans="1:26">
      <c r="A355" s="12"/>
      <c r="B355" s="147"/>
      <c r="C355" s="147"/>
      <c r="D355" s="147"/>
      <c r="E355" s="214"/>
      <c r="F355" s="214"/>
      <c r="G355" s="215"/>
      <c r="H355" s="215"/>
      <c r="I355" s="216"/>
      <c r="J355" s="216"/>
      <c r="K355" s="216"/>
      <c r="L355" s="216"/>
      <c r="M355" s="216"/>
      <c r="N355" s="216"/>
      <c r="O355" s="216"/>
      <c r="P355" s="216"/>
      <c r="Q355" s="147"/>
      <c r="R355" s="12"/>
      <c r="S355" s="147"/>
      <c r="T355" s="16"/>
      <c r="U355" s="153"/>
      <c r="V355" s="17"/>
      <c r="W355" s="17"/>
      <c r="X355" s="53"/>
      <c r="Y355" s="53"/>
      <c r="Z355" s="53"/>
    </row>
    <row r="356" spans="1:26">
      <c r="A356" s="12"/>
      <c r="B356" s="147"/>
      <c r="C356" s="147"/>
      <c r="D356" s="147"/>
      <c r="E356" s="214"/>
      <c r="F356" s="214"/>
      <c r="G356" s="215"/>
      <c r="H356" s="215"/>
      <c r="I356" s="216"/>
      <c r="J356" s="216"/>
      <c r="K356" s="216"/>
      <c r="L356" s="216"/>
      <c r="M356" s="216"/>
      <c r="N356" s="216"/>
      <c r="O356" s="216"/>
      <c r="P356" s="216"/>
      <c r="Q356" s="147"/>
      <c r="R356" s="12"/>
      <c r="S356" s="147"/>
      <c r="T356" s="16"/>
      <c r="U356" s="153"/>
      <c r="V356" s="17"/>
      <c r="W356" s="17"/>
      <c r="X356" s="53"/>
      <c r="Y356" s="53"/>
      <c r="Z356" s="53"/>
    </row>
    <row r="357" spans="1:26">
      <c r="A357" s="12"/>
      <c r="B357" s="147"/>
      <c r="C357" s="147"/>
      <c r="D357" s="147"/>
      <c r="E357" s="214"/>
      <c r="F357" s="214"/>
      <c r="G357" s="215"/>
      <c r="H357" s="215"/>
      <c r="I357" s="216"/>
      <c r="J357" s="216"/>
      <c r="K357" s="216"/>
      <c r="L357" s="216"/>
      <c r="M357" s="216"/>
      <c r="N357" s="216"/>
      <c r="O357" s="216"/>
      <c r="P357" s="216"/>
      <c r="Q357" s="147"/>
      <c r="R357" s="12"/>
      <c r="S357" s="147"/>
      <c r="T357" s="16"/>
      <c r="U357" s="153"/>
      <c r="V357" s="17"/>
      <c r="W357" s="17"/>
      <c r="X357" s="53"/>
      <c r="Y357" s="53"/>
      <c r="Z357" s="53"/>
    </row>
    <row r="358" spans="1:26">
      <c r="A358" s="12"/>
      <c r="B358" s="147"/>
      <c r="C358" s="147"/>
      <c r="D358" s="147"/>
      <c r="E358" s="214"/>
      <c r="F358" s="214"/>
      <c r="G358" s="215"/>
      <c r="H358" s="215"/>
      <c r="I358" s="216"/>
      <c r="J358" s="216"/>
      <c r="K358" s="216"/>
      <c r="L358" s="216"/>
      <c r="M358" s="216"/>
      <c r="N358" s="216"/>
      <c r="O358" s="216"/>
      <c r="P358" s="216"/>
      <c r="Q358" s="147"/>
      <c r="R358" s="12"/>
      <c r="S358" s="147"/>
      <c r="T358" s="16"/>
      <c r="U358" s="153"/>
      <c r="V358" s="17"/>
      <c r="W358" s="17"/>
      <c r="X358" s="53"/>
      <c r="Y358" s="53"/>
      <c r="Z358" s="53"/>
    </row>
    <row r="359" spans="1:26">
      <c r="A359" s="12"/>
      <c r="B359" s="147"/>
      <c r="C359" s="147"/>
      <c r="D359" s="147"/>
      <c r="E359" s="214"/>
      <c r="F359" s="214"/>
      <c r="G359" s="215"/>
      <c r="H359" s="215"/>
      <c r="I359" s="216"/>
      <c r="J359" s="216"/>
      <c r="K359" s="216"/>
      <c r="L359" s="216"/>
      <c r="M359" s="216"/>
      <c r="N359" s="216"/>
      <c r="O359" s="216"/>
      <c r="P359" s="216"/>
      <c r="Q359" s="147"/>
      <c r="R359" s="12"/>
      <c r="S359" s="147"/>
      <c r="T359" s="16"/>
      <c r="U359" s="153"/>
      <c r="V359" s="17"/>
      <c r="W359" s="17"/>
      <c r="X359" s="53"/>
      <c r="Y359" s="53"/>
      <c r="Z359" s="53"/>
    </row>
    <row r="360" spans="1:26">
      <c r="A360" s="12"/>
      <c r="B360" s="147"/>
      <c r="C360" s="147"/>
      <c r="D360" s="147"/>
      <c r="E360" s="214"/>
      <c r="F360" s="214"/>
      <c r="G360" s="215"/>
      <c r="H360" s="215"/>
      <c r="I360" s="216"/>
      <c r="J360" s="216"/>
      <c r="K360" s="216"/>
      <c r="L360" s="216"/>
      <c r="M360" s="216"/>
      <c r="N360" s="216"/>
      <c r="O360" s="216"/>
      <c r="P360" s="216"/>
      <c r="Q360" s="147"/>
      <c r="R360" s="12"/>
      <c r="S360" s="147"/>
      <c r="T360" s="16"/>
      <c r="U360" s="153"/>
      <c r="V360" s="17"/>
      <c r="W360" s="17"/>
      <c r="X360" s="53"/>
      <c r="Y360" s="53"/>
      <c r="Z360" s="53"/>
    </row>
    <row r="361" spans="1:26">
      <c r="A361" s="12"/>
      <c r="B361" s="147"/>
      <c r="C361" s="147"/>
      <c r="D361" s="147"/>
      <c r="E361" s="214"/>
      <c r="F361" s="214"/>
      <c r="G361" s="215"/>
      <c r="H361" s="215"/>
      <c r="I361" s="216"/>
      <c r="J361" s="216"/>
      <c r="K361" s="216"/>
      <c r="L361" s="216"/>
      <c r="M361" s="216"/>
      <c r="N361" s="216"/>
      <c r="O361" s="216"/>
      <c r="P361" s="216"/>
      <c r="Q361" s="147"/>
      <c r="R361" s="12"/>
      <c r="S361" s="147"/>
      <c r="T361" s="16"/>
      <c r="U361" s="153"/>
      <c r="V361" s="17"/>
      <c r="W361" s="17"/>
      <c r="X361" s="53"/>
      <c r="Y361" s="53"/>
      <c r="Z361" s="53"/>
    </row>
    <row r="362" spans="1:26">
      <c r="A362" s="12"/>
      <c r="B362" s="147"/>
      <c r="C362" s="147"/>
      <c r="D362" s="147"/>
      <c r="E362" s="214"/>
      <c r="F362" s="214"/>
      <c r="G362" s="215"/>
      <c r="H362" s="215"/>
      <c r="I362" s="216"/>
      <c r="J362" s="216"/>
      <c r="K362" s="216"/>
      <c r="L362" s="216"/>
      <c r="M362" s="216"/>
      <c r="N362" s="216"/>
      <c r="O362" s="216"/>
      <c r="P362" s="216"/>
      <c r="Q362" s="147"/>
      <c r="R362" s="12"/>
      <c r="S362" s="147"/>
      <c r="T362" s="16"/>
      <c r="U362" s="153"/>
      <c r="V362" s="17"/>
      <c r="W362" s="17"/>
      <c r="X362" s="53"/>
      <c r="Y362" s="53"/>
      <c r="Z362" s="53"/>
    </row>
    <row r="363" spans="1:26">
      <c r="A363" s="12"/>
      <c r="B363" s="147"/>
      <c r="C363" s="147"/>
      <c r="D363" s="147"/>
      <c r="E363" s="214"/>
      <c r="F363" s="214"/>
      <c r="G363" s="215"/>
      <c r="H363" s="215"/>
      <c r="I363" s="216"/>
      <c r="J363" s="216"/>
      <c r="K363" s="216"/>
      <c r="L363" s="216"/>
      <c r="M363" s="216"/>
      <c r="N363" s="216"/>
      <c r="O363" s="216"/>
      <c r="P363" s="216"/>
      <c r="Q363" s="147"/>
      <c r="R363" s="12"/>
      <c r="S363" s="147"/>
      <c r="T363" s="16"/>
      <c r="U363" s="153"/>
      <c r="V363" s="17"/>
      <c r="W363" s="17"/>
      <c r="X363" s="53"/>
      <c r="Y363" s="53"/>
      <c r="Z363" s="53"/>
    </row>
    <row r="364" spans="1:26">
      <c r="A364" s="12"/>
      <c r="B364" s="147"/>
      <c r="C364" s="147"/>
      <c r="D364" s="147"/>
      <c r="E364" s="214"/>
      <c r="F364" s="214"/>
      <c r="G364" s="215"/>
      <c r="H364" s="215"/>
      <c r="I364" s="216"/>
      <c r="J364" s="216"/>
      <c r="K364" s="216"/>
      <c r="L364" s="216"/>
      <c r="M364" s="216"/>
      <c r="N364" s="216"/>
      <c r="O364" s="216"/>
      <c r="P364" s="216"/>
      <c r="Q364" s="147"/>
      <c r="R364" s="12"/>
      <c r="S364" s="147"/>
      <c r="T364" s="16"/>
      <c r="U364" s="153"/>
      <c r="V364" s="17"/>
      <c r="W364" s="17"/>
      <c r="X364" s="53"/>
      <c r="Y364" s="53"/>
      <c r="Z364" s="53"/>
    </row>
    <row r="365" spans="1:26">
      <c r="A365" s="12"/>
      <c r="B365" s="147"/>
      <c r="C365" s="147"/>
      <c r="D365" s="147"/>
      <c r="E365" s="214"/>
      <c r="F365" s="214"/>
      <c r="G365" s="215"/>
      <c r="H365" s="215"/>
      <c r="I365" s="216"/>
      <c r="J365" s="216"/>
      <c r="K365" s="216"/>
      <c r="L365" s="216"/>
      <c r="M365" s="216"/>
      <c r="N365" s="216"/>
      <c r="O365" s="216"/>
      <c r="P365" s="216"/>
      <c r="Q365" s="147"/>
      <c r="R365" s="12"/>
      <c r="S365" s="147"/>
      <c r="T365" s="16"/>
      <c r="U365" s="153"/>
      <c r="V365" s="17"/>
      <c r="W365" s="17"/>
      <c r="X365" s="53"/>
      <c r="Y365" s="53"/>
      <c r="Z365" s="53"/>
    </row>
    <row r="366" spans="1:26">
      <c r="A366" s="12"/>
      <c r="B366" s="147"/>
      <c r="C366" s="147"/>
      <c r="D366" s="147"/>
      <c r="E366" s="214"/>
      <c r="F366" s="214"/>
      <c r="G366" s="215"/>
      <c r="H366" s="215"/>
      <c r="I366" s="216"/>
      <c r="J366" s="216"/>
      <c r="K366" s="216"/>
      <c r="L366" s="216"/>
      <c r="M366" s="216"/>
      <c r="N366" s="216"/>
      <c r="O366" s="216"/>
      <c r="P366" s="216"/>
      <c r="Q366" s="147"/>
      <c r="R366" s="12"/>
      <c r="S366" s="147"/>
      <c r="T366" s="16"/>
      <c r="U366" s="153"/>
      <c r="V366" s="17"/>
      <c r="W366" s="17"/>
      <c r="X366" s="53"/>
      <c r="Y366" s="53"/>
      <c r="Z366" s="53"/>
    </row>
    <row r="367" spans="1:26">
      <c r="A367" s="12"/>
      <c r="B367" s="147"/>
      <c r="C367" s="147"/>
      <c r="D367" s="147"/>
      <c r="E367" s="214"/>
      <c r="F367" s="214"/>
      <c r="G367" s="215"/>
      <c r="H367" s="215"/>
      <c r="I367" s="216"/>
      <c r="J367" s="216"/>
      <c r="K367" s="216"/>
      <c r="L367" s="216"/>
      <c r="M367" s="216"/>
      <c r="N367" s="216"/>
      <c r="O367" s="216"/>
      <c r="P367" s="216"/>
      <c r="Q367" s="147"/>
      <c r="R367" s="12"/>
      <c r="S367" s="147"/>
      <c r="T367" s="16"/>
      <c r="U367" s="153"/>
      <c r="V367" s="17"/>
      <c r="W367" s="17"/>
      <c r="X367" s="53"/>
      <c r="Y367" s="53"/>
      <c r="Z367" s="53"/>
    </row>
    <row r="368" spans="1:26">
      <c r="A368" s="12"/>
      <c r="B368" s="147"/>
      <c r="C368" s="147"/>
      <c r="D368" s="147"/>
      <c r="E368" s="214"/>
      <c r="F368" s="214"/>
      <c r="G368" s="215"/>
      <c r="H368" s="215"/>
      <c r="I368" s="216"/>
      <c r="J368" s="216"/>
      <c r="K368" s="216"/>
      <c r="L368" s="216"/>
      <c r="M368" s="216"/>
      <c r="N368" s="216"/>
      <c r="O368" s="216"/>
      <c r="P368" s="216"/>
      <c r="Q368" s="147"/>
      <c r="R368" s="12"/>
      <c r="S368" s="147"/>
      <c r="T368" s="16"/>
      <c r="U368" s="153"/>
      <c r="V368" s="17"/>
      <c r="W368" s="17"/>
      <c r="X368" s="53"/>
      <c r="Y368" s="53"/>
      <c r="Z368" s="53"/>
    </row>
    <row r="369" spans="1:26">
      <c r="A369" s="12"/>
      <c r="B369" s="147"/>
      <c r="C369" s="147"/>
      <c r="D369" s="147"/>
      <c r="E369" s="214"/>
      <c r="F369" s="214"/>
      <c r="G369" s="215"/>
      <c r="H369" s="215"/>
      <c r="I369" s="216"/>
      <c r="J369" s="216"/>
      <c r="K369" s="216"/>
      <c r="L369" s="216"/>
      <c r="M369" s="216"/>
      <c r="N369" s="216"/>
      <c r="O369" s="216"/>
      <c r="P369" s="216"/>
      <c r="Q369" s="147"/>
      <c r="R369" s="12"/>
      <c r="S369" s="147"/>
      <c r="T369" s="16"/>
      <c r="U369" s="153"/>
      <c r="V369" s="17"/>
      <c r="W369" s="17"/>
      <c r="X369" s="53"/>
      <c r="Y369" s="53"/>
      <c r="Z369" s="53"/>
    </row>
    <row r="370" spans="1:26">
      <c r="A370" s="12"/>
      <c r="B370" s="147"/>
      <c r="C370" s="147"/>
      <c r="D370" s="147"/>
      <c r="E370" s="214"/>
      <c r="F370" s="214"/>
      <c r="G370" s="215"/>
      <c r="H370" s="215"/>
      <c r="I370" s="216"/>
      <c r="J370" s="216"/>
      <c r="K370" s="216"/>
      <c r="L370" s="216"/>
      <c r="M370" s="216"/>
      <c r="N370" s="216"/>
      <c r="O370" s="216"/>
      <c r="P370" s="216"/>
      <c r="Q370" s="147"/>
      <c r="R370" s="12"/>
      <c r="S370" s="147"/>
      <c r="T370" s="16"/>
      <c r="U370" s="153"/>
      <c r="V370" s="17"/>
      <c r="W370" s="17"/>
      <c r="X370" s="53"/>
      <c r="Y370" s="53"/>
      <c r="Z370" s="53"/>
    </row>
    <row r="371" spans="1:26">
      <c r="A371" s="12"/>
      <c r="B371" s="147"/>
      <c r="C371" s="147"/>
      <c r="D371" s="147"/>
      <c r="E371" s="214"/>
      <c r="F371" s="214"/>
      <c r="G371" s="215"/>
      <c r="H371" s="215"/>
      <c r="I371" s="216"/>
      <c r="J371" s="216"/>
      <c r="K371" s="216"/>
      <c r="L371" s="216"/>
      <c r="M371" s="216"/>
      <c r="N371" s="216"/>
      <c r="O371" s="216"/>
      <c r="P371" s="216"/>
      <c r="Q371" s="147"/>
      <c r="R371" s="12"/>
      <c r="S371" s="147"/>
      <c r="T371" s="16"/>
      <c r="U371" s="153"/>
      <c r="V371" s="17"/>
      <c r="W371" s="17"/>
      <c r="X371" s="53"/>
      <c r="Y371" s="53"/>
      <c r="Z371" s="53"/>
    </row>
    <row r="372" spans="1:26">
      <c r="A372" s="12"/>
      <c r="B372" s="147"/>
      <c r="C372" s="147"/>
      <c r="D372" s="147"/>
      <c r="E372" s="214"/>
      <c r="F372" s="214"/>
      <c r="G372" s="215"/>
      <c r="H372" s="215"/>
      <c r="I372" s="216"/>
      <c r="J372" s="216"/>
      <c r="K372" s="216"/>
      <c r="L372" s="216"/>
      <c r="M372" s="216"/>
      <c r="N372" s="216"/>
      <c r="O372" s="216"/>
      <c r="P372" s="216"/>
      <c r="Q372" s="147"/>
      <c r="R372" s="12"/>
      <c r="S372" s="147"/>
      <c r="T372" s="16"/>
      <c r="U372" s="153"/>
      <c r="V372" s="17"/>
      <c r="W372" s="17"/>
      <c r="X372" s="53"/>
      <c r="Y372" s="53"/>
      <c r="Z372" s="53"/>
    </row>
    <row r="373" spans="1:26">
      <c r="A373" s="12"/>
      <c r="B373" s="147"/>
      <c r="C373" s="147"/>
      <c r="D373" s="147"/>
      <c r="E373" s="214"/>
      <c r="F373" s="214"/>
      <c r="G373" s="215"/>
      <c r="H373" s="215"/>
      <c r="I373" s="216"/>
      <c r="J373" s="216"/>
      <c r="K373" s="216"/>
      <c r="L373" s="216"/>
      <c r="M373" s="216"/>
      <c r="N373" s="216"/>
      <c r="O373" s="216"/>
      <c r="P373" s="216"/>
      <c r="Q373" s="147"/>
      <c r="R373" s="12"/>
      <c r="S373" s="147"/>
      <c r="T373" s="16"/>
      <c r="U373" s="153"/>
      <c r="V373" s="17"/>
      <c r="W373" s="17"/>
      <c r="X373" s="53"/>
      <c r="Y373" s="53"/>
      <c r="Z373" s="53"/>
    </row>
    <row r="374" spans="1:26">
      <c r="A374" s="12"/>
      <c r="B374" s="147"/>
      <c r="C374" s="147"/>
      <c r="D374" s="147"/>
      <c r="E374" s="214"/>
      <c r="F374" s="214"/>
      <c r="G374" s="215"/>
      <c r="H374" s="215"/>
      <c r="I374" s="216"/>
      <c r="J374" s="216"/>
      <c r="K374" s="216"/>
      <c r="L374" s="216"/>
      <c r="M374" s="216"/>
      <c r="N374" s="216"/>
      <c r="O374" s="216"/>
      <c r="P374" s="216"/>
      <c r="Q374" s="147"/>
      <c r="R374" s="12"/>
      <c r="S374" s="147"/>
      <c r="T374" s="16"/>
      <c r="U374" s="153"/>
      <c r="V374" s="17"/>
      <c r="W374" s="17"/>
      <c r="X374" s="53"/>
      <c r="Y374" s="53"/>
      <c r="Z374" s="53"/>
    </row>
    <row r="375" spans="1:26">
      <c r="A375" s="12"/>
      <c r="B375" s="147"/>
      <c r="C375" s="147"/>
      <c r="D375" s="147"/>
      <c r="E375" s="214"/>
      <c r="F375" s="214"/>
      <c r="G375" s="215"/>
      <c r="H375" s="215"/>
      <c r="I375" s="216"/>
      <c r="J375" s="216"/>
      <c r="K375" s="216"/>
      <c r="L375" s="216"/>
      <c r="M375" s="216"/>
      <c r="N375" s="216"/>
      <c r="O375" s="216"/>
      <c r="P375" s="216"/>
      <c r="Q375" s="147"/>
      <c r="R375" s="12"/>
      <c r="S375" s="147"/>
      <c r="T375" s="16"/>
      <c r="U375" s="153"/>
      <c r="V375" s="17"/>
      <c r="W375" s="17"/>
      <c r="X375" s="53"/>
      <c r="Y375" s="53"/>
      <c r="Z375" s="53"/>
    </row>
    <row r="376" spans="1:26">
      <c r="A376" s="12"/>
      <c r="B376" s="147"/>
      <c r="C376" s="147"/>
      <c r="D376" s="147"/>
      <c r="E376" s="214"/>
      <c r="F376" s="214"/>
      <c r="G376" s="215"/>
      <c r="H376" s="215"/>
      <c r="I376" s="216"/>
      <c r="J376" s="216"/>
      <c r="K376" s="216"/>
      <c r="L376" s="216"/>
      <c r="M376" s="216"/>
      <c r="N376" s="216"/>
      <c r="O376" s="216"/>
      <c r="P376" s="216"/>
      <c r="Q376" s="147"/>
      <c r="R376" s="12"/>
      <c r="S376" s="147"/>
      <c r="T376" s="16"/>
      <c r="U376" s="153"/>
      <c r="V376" s="17"/>
      <c r="W376" s="17"/>
      <c r="X376" s="53"/>
      <c r="Y376" s="53"/>
      <c r="Z376" s="53"/>
    </row>
    <row r="377" spans="1:26">
      <c r="A377" s="12"/>
      <c r="B377" s="147"/>
      <c r="C377" s="147"/>
      <c r="D377" s="147"/>
      <c r="E377" s="214"/>
      <c r="F377" s="214"/>
      <c r="G377" s="215"/>
      <c r="H377" s="215"/>
      <c r="I377" s="216"/>
      <c r="J377" s="216"/>
      <c r="K377" s="216"/>
      <c r="L377" s="216"/>
      <c r="M377" s="216"/>
      <c r="N377" s="216"/>
      <c r="O377" s="216"/>
      <c r="P377" s="216"/>
      <c r="Q377" s="147"/>
      <c r="R377" s="12"/>
      <c r="S377" s="147"/>
      <c r="T377" s="16"/>
      <c r="U377" s="153"/>
      <c r="V377" s="17"/>
      <c r="W377" s="17"/>
      <c r="X377" s="53"/>
      <c r="Y377" s="53"/>
      <c r="Z377" s="53"/>
    </row>
    <row r="378" spans="1:26">
      <c r="A378" s="12"/>
      <c r="B378" s="147"/>
      <c r="C378" s="147"/>
      <c r="D378" s="147"/>
      <c r="E378" s="214"/>
      <c r="F378" s="214"/>
      <c r="G378" s="215"/>
      <c r="H378" s="215"/>
      <c r="I378" s="216"/>
      <c r="J378" s="216"/>
      <c r="K378" s="216"/>
      <c r="L378" s="216"/>
      <c r="M378" s="216"/>
      <c r="N378" s="216"/>
      <c r="O378" s="216"/>
      <c r="P378" s="216"/>
      <c r="Q378" s="147"/>
      <c r="R378" s="12"/>
      <c r="S378" s="147"/>
      <c r="T378" s="16"/>
      <c r="U378" s="153"/>
      <c r="V378" s="17"/>
      <c r="W378" s="17"/>
      <c r="X378" s="53"/>
      <c r="Y378" s="53"/>
      <c r="Z378" s="53"/>
    </row>
    <row r="379" spans="1:26">
      <c r="A379" s="12"/>
      <c r="B379" s="147"/>
      <c r="C379" s="147"/>
      <c r="D379" s="147"/>
      <c r="E379" s="214"/>
      <c r="F379" s="214"/>
      <c r="G379" s="215"/>
      <c r="H379" s="215"/>
      <c r="I379" s="216"/>
      <c r="J379" s="216"/>
      <c r="K379" s="216"/>
      <c r="L379" s="216"/>
      <c r="M379" s="216"/>
      <c r="N379" s="216"/>
      <c r="O379" s="216"/>
      <c r="P379" s="216"/>
      <c r="Q379" s="147"/>
      <c r="R379" s="12"/>
      <c r="S379" s="147"/>
      <c r="T379" s="16"/>
      <c r="U379" s="153"/>
      <c r="V379" s="17"/>
      <c r="W379" s="17"/>
      <c r="X379" s="53"/>
      <c r="Y379" s="53"/>
      <c r="Z379" s="53"/>
    </row>
    <row r="380" spans="1:26">
      <c r="A380" s="12"/>
      <c r="B380" s="147"/>
      <c r="C380" s="147"/>
      <c r="D380" s="147"/>
      <c r="E380" s="214"/>
      <c r="F380" s="214"/>
      <c r="G380" s="215"/>
      <c r="H380" s="215"/>
      <c r="I380" s="216"/>
      <c r="J380" s="216"/>
      <c r="K380" s="216"/>
      <c r="L380" s="216"/>
      <c r="M380" s="216"/>
      <c r="N380" s="216"/>
      <c r="O380" s="216"/>
      <c r="P380" s="216"/>
      <c r="Q380" s="147"/>
      <c r="R380" s="12"/>
      <c r="S380" s="147"/>
      <c r="T380" s="16"/>
      <c r="U380" s="153"/>
      <c r="V380" s="17"/>
      <c r="W380" s="17"/>
      <c r="X380" s="53"/>
      <c r="Y380" s="53"/>
      <c r="Z380" s="53"/>
    </row>
    <row r="381" spans="1:26">
      <c r="A381" s="12"/>
      <c r="B381" s="147"/>
      <c r="C381" s="147"/>
      <c r="D381" s="147"/>
      <c r="E381" s="214"/>
      <c r="F381" s="214"/>
      <c r="G381" s="215"/>
      <c r="H381" s="215"/>
      <c r="I381" s="216"/>
      <c r="J381" s="216"/>
      <c r="K381" s="216"/>
      <c r="L381" s="216"/>
      <c r="M381" s="216"/>
      <c r="N381" s="216"/>
      <c r="O381" s="216"/>
      <c r="P381" s="216"/>
      <c r="Q381" s="147"/>
      <c r="R381" s="12"/>
      <c r="S381" s="147"/>
      <c r="T381" s="16"/>
      <c r="U381" s="153"/>
      <c r="V381" s="17"/>
      <c r="W381" s="17"/>
      <c r="X381" s="53"/>
      <c r="Y381" s="53"/>
      <c r="Z381" s="53"/>
    </row>
    <row r="382" spans="1:26">
      <c r="A382" s="12"/>
      <c r="B382" s="147"/>
      <c r="C382" s="147"/>
      <c r="D382" s="147"/>
      <c r="E382" s="214"/>
      <c r="F382" s="214"/>
      <c r="G382" s="215"/>
      <c r="H382" s="215"/>
      <c r="I382" s="216"/>
      <c r="J382" s="216"/>
      <c r="K382" s="216"/>
      <c r="L382" s="216"/>
      <c r="M382" s="216"/>
      <c r="N382" s="216"/>
      <c r="O382" s="216"/>
      <c r="P382" s="216"/>
      <c r="Q382" s="147"/>
      <c r="R382" s="12"/>
      <c r="S382" s="147"/>
      <c r="T382" s="16"/>
      <c r="U382" s="153"/>
      <c r="V382" s="17"/>
      <c r="W382" s="17"/>
      <c r="X382" s="53"/>
      <c r="Y382" s="53"/>
      <c r="Z382" s="53"/>
    </row>
    <row r="383" spans="1:26">
      <c r="A383" s="12"/>
      <c r="B383" s="147"/>
      <c r="C383" s="147"/>
      <c r="D383" s="147"/>
      <c r="E383" s="214"/>
      <c r="F383" s="214"/>
      <c r="G383" s="215"/>
      <c r="H383" s="215"/>
      <c r="I383" s="216"/>
      <c r="J383" s="216"/>
      <c r="K383" s="216"/>
      <c r="L383" s="216"/>
      <c r="M383" s="216"/>
      <c r="N383" s="216"/>
      <c r="O383" s="216"/>
      <c r="P383" s="216"/>
      <c r="Q383" s="147"/>
      <c r="R383" s="12"/>
      <c r="S383" s="147"/>
      <c r="T383" s="16"/>
      <c r="U383" s="153"/>
      <c r="V383" s="17"/>
      <c r="W383" s="17"/>
      <c r="X383" s="53"/>
      <c r="Y383" s="53"/>
      <c r="Z383" s="53"/>
    </row>
    <row r="384" spans="1:26">
      <c r="A384" s="12"/>
      <c r="B384" s="147"/>
      <c r="C384" s="147"/>
      <c r="D384" s="147"/>
      <c r="E384" s="214"/>
      <c r="F384" s="214"/>
      <c r="G384" s="215"/>
      <c r="H384" s="215"/>
      <c r="I384" s="216"/>
      <c r="J384" s="216"/>
      <c r="K384" s="216"/>
      <c r="L384" s="216"/>
      <c r="M384" s="216"/>
      <c r="N384" s="216"/>
      <c r="O384" s="216"/>
      <c r="P384" s="216"/>
      <c r="Q384" s="147"/>
      <c r="R384" s="12"/>
      <c r="S384" s="147"/>
      <c r="T384" s="16"/>
      <c r="U384" s="153"/>
      <c r="V384" s="17"/>
      <c r="W384" s="17"/>
      <c r="X384" s="53"/>
      <c r="Y384" s="53"/>
      <c r="Z384" s="53"/>
    </row>
    <row r="385" spans="1:26">
      <c r="A385" s="12"/>
      <c r="B385" s="147"/>
      <c r="C385" s="147"/>
      <c r="D385" s="147"/>
      <c r="E385" s="214"/>
      <c r="F385" s="214"/>
      <c r="G385" s="215"/>
      <c r="H385" s="215"/>
      <c r="I385" s="216"/>
      <c r="J385" s="216"/>
      <c r="K385" s="216"/>
      <c r="L385" s="216"/>
      <c r="M385" s="216"/>
      <c r="N385" s="216"/>
      <c r="O385" s="216"/>
      <c r="P385" s="216"/>
      <c r="Q385" s="147"/>
      <c r="R385" s="12"/>
      <c r="S385" s="147"/>
      <c r="T385" s="16"/>
      <c r="U385" s="153"/>
      <c r="V385" s="17"/>
      <c r="W385" s="17"/>
      <c r="X385" s="53"/>
      <c r="Y385" s="53"/>
      <c r="Z385" s="53"/>
    </row>
    <row r="386" spans="1:26">
      <c r="A386" s="12"/>
      <c r="B386" s="147"/>
      <c r="C386" s="147"/>
      <c r="D386" s="147"/>
      <c r="E386" s="214"/>
      <c r="F386" s="214"/>
      <c r="G386" s="215"/>
      <c r="H386" s="215"/>
      <c r="I386" s="216"/>
      <c r="J386" s="216"/>
      <c r="K386" s="216"/>
      <c r="L386" s="216"/>
      <c r="M386" s="216"/>
      <c r="N386" s="216"/>
      <c r="O386" s="216"/>
      <c r="P386" s="216"/>
      <c r="Q386" s="147"/>
      <c r="R386" s="12"/>
      <c r="S386" s="147"/>
      <c r="T386" s="16"/>
      <c r="U386" s="153"/>
      <c r="V386" s="17"/>
      <c r="W386" s="17"/>
      <c r="X386" s="53"/>
      <c r="Y386" s="53"/>
      <c r="Z386" s="53"/>
    </row>
    <row r="387" spans="1:26">
      <c r="A387" s="12"/>
      <c r="B387" s="147"/>
      <c r="C387" s="147"/>
      <c r="D387" s="147"/>
      <c r="E387" s="214"/>
      <c r="F387" s="214"/>
      <c r="G387" s="215"/>
      <c r="H387" s="215"/>
      <c r="I387" s="216"/>
      <c r="J387" s="216"/>
      <c r="K387" s="216"/>
      <c r="L387" s="216"/>
      <c r="M387" s="216"/>
      <c r="N387" s="216"/>
      <c r="O387" s="216"/>
      <c r="P387" s="216"/>
      <c r="Q387" s="147"/>
      <c r="R387" s="12"/>
      <c r="S387" s="147"/>
      <c r="T387" s="16"/>
      <c r="U387" s="153"/>
      <c r="V387" s="17"/>
      <c r="W387" s="17"/>
      <c r="X387" s="53"/>
      <c r="Y387" s="53"/>
      <c r="Z387" s="53"/>
    </row>
    <row r="388" spans="1:26">
      <c r="A388" s="12"/>
      <c r="B388" s="147"/>
      <c r="C388" s="147"/>
      <c r="D388" s="147"/>
      <c r="E388" s="214"/>
      <c r="F388" s="214"/>
      <c r="G388" s="215"/>
      <c r="H388" s="215"/>
      <c r="I388" s="216"/>
      <c r="J388" s="216"/>
      <c r="K388" s="216"/>
      <c r="L388" s="216"/>
      <c r="M388" s="216"/>
      <c r="N388" s="216"/>
      <c r="O388" s="216"/>
      <c r="P388" s="216"/>
      <c r="Q388" s="147"/>
      <c r="R388" s="12"/>
      <c r="S388" s="147"/>
      <c r="T388" s="16"/>
      <c r="U388" s="153"/>
      <c r="V388" s="17"/>
      <c r="W388" s="17"/>
      <c r="X388" s="53"/>
      <c r="Y388" s="53"/>
      <c r="Z388" s="53"/>
    </row>
    <row r="389" spans="1:26">
      <c r="A389" s="12"/>
      <c r="B389" s="147"/>
      <c r="C389" s="147"/>
      <c r="D389" s="147"/>
      <c r="E389" s="214"/>
      <c r="F389" s="214"/>
      <c r="G389" s="215"/>
      <c r="H389" s="215"/>
      <c r="I389" s="216"/>
      <c r="J389" s="216"/>
      <c r="K389" s="216"/>
      <c r="L389" s="216"/>
      <c r="M389" s="216"/>
      <c r="N389" s="216"/>
      <c r="O389" s="216"/>
      <c r="P389" s="216"/>
      <c r="Q389" s="147"/>
      <c r="R389" s="12"/>
      <c r="S389" s="147"/>
      <c r="T389" s="16"/>
      <c r="U389" s="153"/>
      <c r="V389" s="17"/>
      <c r="W389" s="17"/>
      <c r="X389" s="53"/>
      <c r="Y389" s="53"/>
      <c r="Z389" s="53"/>
    </row>
    <row r="390" spans="1:26">
      <c r="A390" s="12"/>
      <c r="B390" s="147"/>
      <c r="C390" s="147"/>
      <c r="D390" s="147"/>
      <c r="E390" s="214"/>
      <c r="F390" s="214"/>
      <c r="G390" s="215"/>
      <c r="H390" s="215"/>
      <c r="I390" s="216"/>
      <c r="J390" s="216"/>
      <c r="K390" s="216"/>
      <c r="L390" s="216"/>
      <c r="M390" s="216"/>
      <c r="N390" s="216"/>
      <c r="O390" s="216"/>
      <c r="P390" s="216"/>
      <c r="Q390" s="147"/>
      <c r="R390" s="12"/>
      <c r="S390" s="147"/>
      <c r="T390" s="16"/>
      <c r="U390" s="153"/>
      <c r="V390" s="17"/>
      <c r="W390" s="17"/>
      <c r="X390" s="53"/>
      <c r="Y390" s="53"/>
      <c r="Z390" s="53"/>
    </row>
    <row r="391" spans="1:26">
      <c r="A391" s="12"/>
      <c r="B391" s="147"/>
      <c r="C391" s="147"/>
      <c r="D391" s="147"/>
      <c r="E391" s="214"/>
      <c r="F391" s="214"/>
      <c r="G391" s="215"/>
      <c r="H391" s="215"/>
      <c r="I391" s="216"/>
      <c r="J391" s="216"/>
      <c r="K391" s="216"/>
      <c r="L391" s="216"/>
      <c r="M391" s="216"/>
      <c r="N391" s="216"/>
      <c r="O391" s="216"/>
      <c r="P391" s="216"/>
      <c r="Q391" s="147"/>
      <c r="R391" s="12"/>
      <c r="S391" s="147"/>
      <c r="T391" s="16"/>
      <c r="U391" s="153"/>
      <c r="V391" s="17"/>
      <c r="W391" s="17"/>
      <c r="X391" s="53"/>
      <c r="Y391" s="53"/>
      <c r="Z391" s="53"/>
    </row>
    <row r="392" spans="1:26">
      <c r="A392" s="12"/>
      <c r="B392" s="147"/>
      <c r="C392" s="147"/>
      <c r="D392" s="147"/>
      <c r="E392" s="214"/>
      <c r="F392" s="214"/>
      <c r="G392" s="215"/>
      <c r="H392" s="215"/>
      <c r="I392" s="216"/>
      <c r="J392" s="216"/>
      <c r="K392" s="216"/>
      <c r="L392" s="216"/>
      <c r="M392" s="216"/>
      <c r="N392" s="216"/>
      <c r="O392" s="216"/>
      <c r="P392" s="216"/>
      <c r="Q392" s="147"/>
      <c r="R392" s="12"/>
      <c r="S392" s="147"/>
      <c r="T392" s="16"/>
      <c r="U392" s="153"/>
      <c r="V392" s="17"/>
      <c r="W392" s="17"/>
      <c r="X392" s="53"/>
      <c r="Y392" s="53"/>
      <c r="Z392" s="53"/>
    </row>
    <row r="393" spans="1:26">
      <c r="A393" s="12"/>
      <c r="B393" s="147"/>
      <c r="C393" s="147"/>
      <c r="D393" s="147"/>
      <c r="E393" s="214"/>
      <c r="F393" s="214"/>
      <c r="G393" s="215"/>
      <c r="H393" s="215"/>
      <c r="I393" s="216"/>
      <c r="J393" s="216"/>
      <c r="K393" s="216"/>
      <c r="L393" s="216"/>
      <c r="M393" s="216"/>
      <c r="N393" s="216"/>
      <c r="O393" s="216"/>
      <c r="P393" s="216"/>
      <c r="Q393" s="147"/>
      <c r="R393" s="12"/>
      <c r="S393" s="147"/>
      <c r="T393" s="16"/>
      <c r="U393" s="153"/>
      <c r="V393" s="17"/>
      <c r="W393" s="17"/>
      <c r="X393" s="53"/>
      <c r="Y393" s="53"/>
      <c r="Z393" s="53"/>
    </row>
    <row r="394" spans="1:26">
      <c r="A394" s="12"/>
      <c r="B394" s="147"/>
      <c r="C394" s="147"/>
      <c r="D394" s="147"/>
      <c r="E394" s="214"/>
      <c r="F394" s="214"/>
      <c r="G394" s="215"/>
      <c r="H394" s="215"/>
      <c r="I394" s="216"/>
      <c r="J394" s="216"/>
      <c r="K394" s="216"/>
      <c r="L394" s="216"/>
      <c r="M394" s="216"/>
      <c r="N394" s="216"/>
      <c r="O394" s="216"/>
      <c r="P394" s="216"/>
      <c r="Q394" s="147"/>
      <c r="R394" s="12"/>
      <c r="S394" s="147"/>
      <c r="T394" s="16"/>
      <c r="U394" s="153"/>
      <c r="V394" s="17"/>
      <c r="W394" s="17"/>
      <c r="X394" s="53"/>
      <c r="Y394" s="53"/>
      <c r="Z394" s="53"/>
    </row>
    <row r="395" spans="1:26">
      <c r="A395" s="12"/>
      <c r="B395" s="147"/>
      <c r="C395" s="147"/>
      <c r="D395" s="147"/>
      <c r="E395" s="214"/>
      <c r="F395" s="214"/>
      <c r="G395" s="215"/>
      <c r="H395" s="215"/>
      <c r="I395" s="216"/>
      <c r="J395" s="216"/>
      <c r="K395" s="216"/>
      <c r="L395" s="216"/>
      <c r="M395" s="216"/>
      <c r="N395" s="216"/>
      <c r="O395" s="216"/>
      <c r="P395" s="216"/>
      <c r="Q395" s="147"/>
      <c r="R395" s="12"/>
      <c r="S395" s="147"/>
      <c r="T395" s="16"/>
      <c r="U395" s="153"/>
      <c r="V395" s="17"/>
      <c r="W395" s="17"/>
      <c r="X395" s="53"/>
      <c r="Y395" s="53"/>
      <c r="Z395" s="53"/>
    </row>
    <row r="396" spans="1:26">
      <c r="A396" s="12"/>
      <c r="B396" s="147"/>
      <c r="C396" s="147"/>
      <c r="D396" s="147"/>
      <c r="E396" s="214"/>
      <c r="F396" s="214"/>
      <c r="G396" s="215"/>
      <c r="H396" s="215"/>
      <c r="I396" s="216"/>
      <c r="J396" s="216"/>
      <c r="K396" s="216"/>
      <c r="L396" s="216"/>
      <c r="M396" s="216"/>
      <c r="N396" s="216"/>
      <c r="O396" s="216"/>
      <c r="P396" s="216"/>
      <c r="Q396" s="147"/>
      <c r="R396" s="12"/>
      <c r="S396" s="147"/>
      <c r="T396" s="16"/>
      <c r="U396" s="153"/>
      <c r="V396" s="17"/>
      <c r="W396" s="17"/>
      <c r="X396" s="53"/>
      <c r="Y396" s="53"/>
      <c r="Z396" s="53"/>
    </row>
    <row r="397" spans="1:26">
      <c r="A397" s="12"/>
      <c r="B397" s="147"/>
      <c r="C397" s="147"/>
      <c r="D397" s="147"/>
      <c r="E397" s="214"/>
      <c r="F397" s="214"/>
      <c r="G397" s="215"/>
      <c r="H397" s="215"/>
      <c r="I397" s="216"/>
      <c r="J397" s="216"/>
      <c r="K397" s="216"/>
      <c r="L397" s="216"/>
      <c r="M397" s="216"/>
      <c r="N397" s="216"/>
      <c r="O397" s="216"/>
      <c r="P397" s="216"/>
      <c r="Q397" s="147"/>
      <c r="R397" s="12"/>
      <c r="S397" s="147"/>
      <c r="T397" s="16"/>
      <c r="U397" s="153"/>
      <c r="V397" s="17"/>
      <c r="W397" s="17"/>
      <c r="X397" s="53"/>
      <c r="Y397" s="53"/>
      <c r="Z397" s="53"/>
    </row>
    <row r="398" spans="1:26">
      <c r="A398" s="12"/>
      <c r="B398" s="147"/>
      <c r="C398" s="147"/>
      <c r="D398" s="147"/>
      <c r="E398" s="214"/>
      <c r="F398" s="214"/>
      <c r="G398" s="215"/>
      <c r="H398" s="215"/>
      <c r="I398" s="216"/>
      <c r="J398" s="216"/>
      <c r="K398" s="216"/>
      <c r="L398" s="216"/>
      <c r="M398" s="216"/>
      <c r="N398" s="216"/>
      <c r="O398" s="216"/>
      <c r="P398" s="216"/>
      <c r="Q398" s="147"/>
      <c r="R398" s="12"/>
      <c r="S398" s="147"/>
      <c r="T398" s="16"/>
      <c r="U398" s="153"/>
      <c r="V398" s="17"/>
      <c r="W398" s="17"/>
      <c r="X398" s="53"/>
      <c r="Y398" s="53"/>
      <c r="Z398" s="53"/>
    </row>
    <row r="399" spans="1:26">
      <c r="A399" s="12"/>
      <c r="B399" s="147"/>
      <c r="C399" s="147"/>
      <c r="D399" s="147"/>
      <c r="E399" s="214"/>
      <c r="F399" s="214"/>
      <c r="G399" s="215"/>
      <c r="H399" s="215"/>
      <c r="I399" s="216"/>
      <c r="J399" s="216"/>
      <c r="K399" s="216"/>
      <c r="L399" s="216"/>
      <c r="M399" s="216"/>
      <c r="N399" s="216"/>
      <c r="O399" s="216"/>
      <c r="P399" s="216"/>
      <c r="Q399" s="147"/>
      <c r="R399" s="12"/>
      <c r="S399" s="147"/>
      <c r="T399" s="16"/>
      <c r="U399" s="153"/>
      <c r="V399" s="17"/>
      <c r="W399" s="17"/>
      <c r="X399" s="53"/>
      <c r="Y399" s="53"/>
      <c r="Z399" s="53"/>
    </row>
    <row r="400" spans="1:26">
      <c r="A400" s="12"/>
      <c r="B400" s="147"/>
      <c r="C400" s="147"/>
      <c r="D400" s="147"/>
      <c r="E400" s="214"/>
      <c r="F400" s="214"/>
      <c r="G400" s="215"/>
      <c r="H400" s="215"/>
      <c r="I400" s="216"/>
      <c r="J400" s="216"/>
      <c r="K400" s="216"/>
      <c r="L400" s="216"/>
      <c r="M400" s="216"/>
      <c r="N400" s="216"/>
      <c r="O400" s="216"/>
      <c r="P400" s="216"/>
      <c r="Q400" s="147"/>
      <c r="R400" s="12"/>
      <c r="S400" s="147"/>
      <c r="T400" s="16"/>
      <c r="U400" s="153"/>
      <c r="V400" s="17"/>
      <c r="W400" s="17"/>
      <c r="X400" s="53"/>
      <c r="Y400" s="53"/>
      <c r="Z400" s="53"/>
    </row>
    <row r="401" spans="1:26">
      <c r="A401" s="12"/>
      <c r="B401" s="147"/>
      <c r="C401" s="147"/>
      <c r="D401" s="147"/>
      <c r="E401" s="214"/>
      <c r="F401" s="214"/>
      <c r="G401" s="215"/>
      <c r="H401" s="215"/>
      <c r="I401" s="216"/>
      <c r="J401" s="216"/>
      <c r="K401" s="216"/>
      <c r="L401" s="216"/>
      <c r="M401" s="216"/>
      <c r="N401" s="216"/>
      <c r="O401" s="216"/>
      <c r="P401" s="216"/>
      <c r="Q401" s="147"/>
      <c r="R401" s="12"/>
      <c r="S401" s="147"/>
      <c r="T401" s="16"/>
      <c r="U401" s="153"/>
      <c r="V401" s="17"/>
      <c r="W401" s="17"/>
      <c r="X401" s="53"/>
      <c r="Y401" s="53"/>
      <c r="Z401" s="53"/>
    </row>
    <row r="402" spans="1:26">
      <c r="A402" s="12"/>
      <c r="B402" s="147"/>
      <c r="C402" s="147"/>
      <c r="D402" s="147"/>
      <c r="E402" s="214"/>
      <c r="F402" s="214"/>
      <c r="G402" s="215"/>
      <c r="H402" s="215"/>
      <c r="I402" s="216"/>
      <c r="J402" s="216"/>
      <c r="K402" s="216"/>
      <c r="L402" s="216"/>
      <c r="M402" s="216"/>
      <c r="N402" s="216"/>
      <c r="O402" s="216"/>
      <c r="P402" s="216"/>
      <c r="Q402" s="147"/>
      <c r="R402" s="12"/>
      <c r="S402" s="147"/>
      <c r="T402" s="16"/>
      <c r="U402" s="153"/>
      <c r="V402" s="17"/>
      <c r="W402" s="17"/>
      <c r="X402" s="53"/>
      <c r="Y402" s="53"/>
      <c r="Z402" s="53"/>
    </row>
    <row r="403" spans="1:26">
      <c r="A403" s="12"/>
      <c r="B403" s="147"/>
      <c r="C403" s="147"/>
      <c r="D403" s="147"/>
      <c r="E403" s="214"/>
      <c r="F403" s="214"/>
      <c r="G403" s="215"/>
      <c r="H403" s="215"/>
      <c r="I403" s="216"/>
      <c r="J403" s="216"/>
      <c r="K403" s="216"/>
      <c r="L403" s="216"/>
      <c r="M403" s="216"/>
      <c r="N403" s="216"/>
      <c r="O403" s="216"/>
      <c r="P403" s="216"/>
      <c r="Q403" s="147"/>
      <c r="R403" s="12"/>
      <c r="S403" s="147"/>
      <c r="T403" s="16"/>
      <c r="U403" s="153"/>
      <c r="V403" s="17"/>
      <c r="W403" s="17"/>
      <c r="X403" s="53"/>
      <c r="Y403" s="53"/>
      <c r="Z403" s="53"/>
    </row>
    <row r="404" spans="1:26">
      <c r="A404" s="12"/>
      <c r="B404" s="147"/>
      <c r="C404" s="147"/>
      <c r="D404" s="147"/>
      <c r="E404" s="214"/>
      <c r="F404" s="214"/>
      <c r="G404" s="215"/>
      <c r="H404" s="215"/>
      <c r="I404" s="216"/>
      <c r="J404" s="216"/>
      <c r="K404" s="216"/>
      <c r="L404" s="216"/>
      <c r="M404" s="216"/>
      <c r="N404" s="216"/>
      <c r="O404" s="216"/>
      <c r="P404" s="216"/>
      <c r="Q404" s="147"/>
      <c r="R404" s="12"/>
      <c r="S404" s="147"/>
      <c r="T404" s="16"/>
      <c r="U404" s="153"/>
      <c r="V404" s="17"/>
      <c r="W404" s="17"/>
      <c r="X404" s="53"/>
      <c r="Y404" s="53"/>
      <c r="Z404" s="53"/>
    </row>
    <row r="405" spans="1:26">
      <c r="A405" s="12"/>
      <c r="B405" s="147"/>
      <c r="C405" s="147"/>
      <c r="D405" s="147"/>
      <c r="E405" s="214"/>
      <c r="F405" s="214"/>
      <c r="G405" s="215"/>
      <c r="H405" s="215"/>
      <c r="I405" s="216"/>
      <c r="J405" s="216"/>
      <c r="K405" s="216"/>
      <c r="L405" s="216"/>
      <c r="M405" s="216"/>
      <c r="N405" s="216"/>
      <c r="O405" s="216"/>
      <c r="P405" s="216"/>
      <c r="Q405" s="147"/>
      <c r="R405" s="12"/>
      <c r="S405" s="147"/>
      <c r="T405" s="16"/>
      <c r="U405" s="153"/>
      <c r="V405" s="17"/>
      <c r="W405" s="17"/>
      <c r="X405" s="53"/>
      <c r="Y405" s="53"/>
      <c r="Z405" s="53"/>
    </row>
    <row r="406" spans="1:26">
      <c r="A406" s="12"/>
      <c r="B406" s="147"/>
      <c r="C406" s="147"/>
      <c r="D406" s="147"/>
      <c r="E406" s="214"/>
      <c r="F406" s="214"/>
      <c r="G406" s="215"/>
      <c r="H406" s="215"/>
      <c r="I406" s="216"/>
      <c r="J406" s="216"/>
      <c r="K406" s="216"/>
      <c r="L406" s="216"/>
      <c r="M406" s="216"/>
      <c r="N406" s="216"/>
      <c r="O406" s="216"/>
      <c r="P406" s="216"/>
      <c r="Q406" s="147"/>
      <c r="R406" s="12"/>
      <c r="S406" s="147"/>
      <c r="T406" s="16"/>
      <c r="U406" s="153"/>
      <c r="V406" s="17"/>
      <c r="W406" s="17"/>
      <c r="X406" s="53"/>
      <c r="Y406" s="53"/>
      <c r="Z406" s="53"/>
    </row>
    <row r="407" spans="1:26">
      <c r="A407" s="12"/>
      <c r="B407" s="147"/>
      <c r="C407" s="147"/>
      <c r="D407" s="147"/>
      <c r="E407" s="214"/>
      <c r="F407" s="214"/>
      <c r="G407" s="215"/>
      <c r="H407" s="215"/>
      <c r="I407" s="216"/>
      <c r="J407" s="216"/>
      <c r="K407" s="216"/>
      <c r="L407" s="216"/>
      <c r="M407" s="216"/>
      <c r="N407" s="216"/>
      <c r="O407" s="216"/>
      <c r="P407" s="216"/>
      <c r="Q407" s="147"/>
      <c r="R407" s="12"/>
      <c r="S407" s="147"/>
      <c r="T407" s="16"/>
      <c r="U407" s="153"/>
      <c r="V407" s="17"/>
      <c r="W407" s="17"/>
      <c r="X407" s="53"/>
      <c r="Y407" s="53"/>
      <c r="Z407" s="53"/>
    </row>
    <row r="408" spans="1:26">
      <c r="A408" s="12"/>
      <c r="B408" s="147"/>
      <c r="C408" s="147"/>
      <c r="D408" s="147"/>
      <c r="E408" s="214"/>
      <c r="F408" s="214"/>
      <c r="G408" s="215"/>
      <c r="H408" s="215"/>
      <c r="I408" s="216"/>
      <c r="J408" s="216"/>
      <c r="K408" s="216"/>
      <c r="L408" s="216"/>
      <c r="M408" s="216"/>
      <c r="N408" s="216"/>
      <c r="O408" s="216"/>
      <c r="P408" s="216"/>
      <c r="Q408" s="147"/>
      <c r="R408" s="12"/>
      <c r="S408" s="147"/>
      <c r="T408" s="16"/>
      <c r="U408" s="153"/>
      <c r="V408" s="17"/>
      <c r="W408" s="17"/>
      <c r="X408" s="53"/>
      <c r="Y408" s="53"/>
      <c r="Z408" s="53"/>
    </row>
    <row r="409" spans="1:26">
      <c r="A409" s="12"/>
      <c r="B409" s="147"/>
      <c r="C409" s="147"/>
      <c r="D409" s="147"/>
      <c r="E409" s="214"/>
      <c r="F409" s="214"/>
      <c r="G409" s="215"/>
      <c r="H409" s="215"/>
      <c r="I409" s="216"/>
      <c r="J409" s="216"/>
      <c r="K409" s="216"/>
      <c r="L409" s="216"/>
      <c r="M409" s="216"/>
      <c r="N409" s="216"/>
      <c r="O409" s="216"/>
      <c r="P409" s="216"/>
      <c r="Q409" s="147"/>
      <c r="R409" s="12"/>
      <c r="S409" s="147"/>
      <c r="T409" s="16"/>
      <c r="U409" s="153"/>
      <c r="V409" s="17"/>
      <c r="W409" s="17"/>
      <c r="X409" s="53"/>
      <c r="Y409" s="53"/>
      <c r="Z409" s="53"/>
    </row>
    <row r="410" spans="1:26">
      <c r="A410" s="12"/>
      <c r="B410" s="147"/>
      <c r="C410" s="147"/>
      <c r="D410" s="147"/>
      <c r="E410" s="214"/>
      <c r="F410" s="214"/>
      <c r="G410" s="215"/>
      <c r="H410" s="215"/>
      <c r="I410" s="216"/>
      <c r="J410" s="216"/>
      <c r="K410" s="216"/>
      <c r="L410" s="216"/>
      <c r="M410" s="216"/>
      <c r="N410" s="216"/>
      <c r="O410" s="216"/>
      <c r="P410" s="216"/>
      <c r="Q410" s="147"/>
      <c r="R410" s="12"/>
      <c r="S410" s="147"/>
      <c r="T410" s="16"/>
      <c r="U410" s="153"/>
      <c r="V410" s="17"/>
      <c r="W410" s="17"/>
      <c r="X410" s="53"/>
      <c r="Y410" s="53"/>
      <c r="Z410" s="53"/>
    </row>
    <row r="411" spans="1:26">
      <c r="A411" s="12"/>
      <c r="B411" s="147"/>
      <c r="C411" s="147"/>
      <c r="D411" s="147"/>
      <c r="E411" s="214"/>
      <c r="F411" s="214"/>
      <c r="G411" s="215"/>
      <c r="H411" s="215"/>
      <c r="I411" s="216"/>
      <c r="J411" s="216"/>
      <c r="K411" s="216"/>
      <c r="L411" s="216"/>
      <c r="M411" s="216"/>
      <c r="N411" s="216"/>
      <c r="O411" s="216"/>
      <c r="P411" s="216"/>
      <c r="Q411" s="147"/>
      <c r="R411" s="12"/>
      <c r="S411" s="147"/>
      <c r="T411" s="16"/>
      <c r="U411" s="153"/>
      <c r="V411" s="17"/>
      <c r="W411" s="17"/>
      <c r="X411" s="53"/>
      <c r="Y411" s="53"/>
      <c r="Z411" s="53"/>
    </row>
    <row r="412" spans="1:26">
      <c r="A412" s="12"/>
      <c r="B412" s="147"/>
      <c r="C412" s="147"/>
      <c r="D412" s="147"/>
      <c r="E412" s="214"/>
      <c r="F412" s="214"/>
      <c r="G412" s="215"/>
      <c r="H412" s="215"/>
      <c r="I412" s="216"/>
      <c r="J412" s="216"/>
      <c r="K412" s="216"/>
      <c r="L412" s="216"/>
      <c r="M412" s="216"/>
      <c r="N412" s="216"/>
      <c r="O412" s="216"/>
      <c r="P412" s="216"/>
      <c r="Q412" s="147"/>
      <c r="R412" s="12"/>
      <c r="S412" s="147"/>
      <c r="T412" s="16"/>
      <c r="U412" s="153"/>
      <c r="V412" s="17"/>
      <c r="W412" s="17"/>
      <c r="X412" s="53"/>
      <c r="Y412" s="53"/>
      <c r="Z412" s="53"/>
    </row>
    <row r="413" spans="1:26">
      <c r="A413" s="12"/>
      <c r="B413" s="147"/>
      <c r="C413" s="147"/>
      <c r="D413" s="147"/>
      <c r="E413" s="214"/>
      <c r="F413" s="214"/>
      <c r="G413" s="215"/>
      <c r="H413" s="215"/>
      <c r="I413" s="216"/>
      <c r="J413" s="216"/>
      <c r="K413" s="216"/>
      <c r="L413" s="216"/>
      <c r="M413" s="216"/>
      <c r="N413" s="216"/>
      <c r="O413" s="216"/>
      <c r="P413" s="216"/>
      <c r="Q413" s="147"/>
      <c r="R413" s="12"/>
      <c r="S413" s="147"/>
      <c r="T413" s="16"/>
      <c r="U413" s="153"/>
      <c r="V413" s="17"/>
      <c r="W413" s="17"/>
      <c r="X413" s="53"/>
      <c r="Y413" s="53"/>
      <c r="Z413" s="53"/>
    </row>
    <row r="414" spans="1:26">
      <c r="A414" s="12"/>
      <c r="B414" s="147"/>
      <c r="C414" s="147"/>
      <c r="D414" s="147"/>
      <c r="E414" s="214"/>
      <c r="F414" s="214"/>
      <c r="G414" s="215"/>
      <c r="H414" s="215"/>
      <c r="I414" s="216"/>
      <c r="J414" s="216"/>
      <c r="K414" s="216"/>
      <c r="L414" s="216"/>
      <c r="M414" s="216"/>
      <c r="N414" s="216"/>
      <c r="O414" s="216"/>
      <c r="P414" s="216"/>
      <c r="Q414" s="147"/>
      <c r="R414" s="12"/>
      <c r="S414" s="147"/>
      <c r="T414" s="16"/>
      <c r="U414" s="153"/>
      <c r="V414" s="17"/>
      <c r="W414" s="17"/>
      <c r="X414" s="53"/>
      <c r="Y414" s="53"/>
      <c r="Z414" s="53"/>
    </row>
    <row r="415" spans="1:26">
      <c r="A415" s="12"/>
      <c r="B415" s="147"/>
      <c r="C415" s="147"/>
      <c r="D415" s="147"/>
      <c r="E415" s="214"/>
      <c r="F415" s="214"/>
      <c r="G415" s="215"/>
      <c r="H415" s="215"/>
      <c r="I415" s="216"/>
      <c r="J415" s="216"/>
      <c r="K415" s="216"/>
      <c r="L415" s="216"/>
      <c r="M415" s="216"/>
      <c r="N415" s="216"/>
      <c r="O415" s="216"/>
      <c r="P415" s="216"/>
      <c r="Q415" s="147"/>
      <c r="R415" s="12"/>
      <c r="S415" s="147"/>
      <c r="T415" s="16"/>
      <c r="U415" s="153"/>
      <c r="V415" s="17"/>
      <c r="W415" s="17"/>
      <c r="X415" s="53"/>
      <c r="Y415" s="53"/>
      <c r="Z415" s="53"/>
    </row>
    <row r="416" spans="1:26">
      <c r="A416" s="12"/>
      <c r="B416" s="147"/>
      <c r="C416" s="147"/>
      <c r="D416" s="147"/>
      <c r="E416" s="214"/>
      <c r="F416" s="214"/>
      <c r="G416" s="215"/>
      <c r="H416" s="215"/>
      <c r="I416" s="216"/>
      <c r="J416" s="216"/>
      <c r="K416" s="216"/>
      <c r="L416" s="216"/>
      <c r="M416" s="216"/>
      <c r="N416" s="216"/>
      <c r="O416" s="216"/>
      <c r="P416" s="216"/>
      <c r="Q416" s="147"/>
      <c r="R416" s="12"/>
      <c r="S416" s="147"/>
      <c r="T416" s="16"/>
      <c r="U416" s="153"/>
      <c r="V416" s="17"/>
      <c r="W416" s="17"/>
      <c r="X416" s="53"/>
      <c r="Y416" s="53"/>
      <c r="Z416" s="53"/>
    </row>
    <row r="417" spans="1:26">
      <c r="A417" s="12"/>
      <c r="B417" s="147"/>
      <c r="C417" s="147"/>
      <c r="D417" s="147"/>
      <c r="E417" s="214"/>
      <c r="F417" s="214"/>
      <c r="G417" s="215"/>
      <c r="H417" s="215"/>
      <c r="I417" s="216"/>
      <c r="J417" s="216"/>
      <c r="K417" s="216"/>
      <c r="L417" s="216"/>
      <c r="M417" s="216"/>
      <c r="N417" s="216"/>
      <c r="O417" s="216"/>
      <c r="P417" s="216"/>
      <c r="Q417" s="147"/>
      <c r="R417" s="12"/>
      <c r="S417" s="147"/>
      <c r="T417" s="16"/>
      <c r="U417" s="153"/>
      <c r="V417" s="17"/>
      <c r="W417" s="17"/>
      <c r="X417" s="53"/>
      <c r="Y417" s="53"/>
      <c r="Z417" s="53"/>
    </row>
    <row r="418" spans="1:26">
      <c r="A418" s="12"/>
      <c r="B418" s="147"/>
      <c r="C418" s="147"/>
      <c r="D418" s="147"/>
      <c r="E418" s="214"/>
      <c r="F418" s="214"/>
      <c r="G418" s="215"/>
      <c r="H418" s="215"/>
      <c r="I418" s="216"/>
      <c r="J418" s="216"/>
      <c r="K418" s="216"/>
      <c r="L418" s="216"/>
      <c r="M418" s="216"/>
      <c r="N418" s="216"/>
      <c r="O418" s="216"/>
      <c r="P418" s="216"/>
      <c r="Q418" s="147"/>
      <c r="R418" s="12"/>
      <c r="S418" s="147"/>
      <c r="T418" s="16"/>
      <c r="U418" s="153"/>
      <c r="V418" s="17"/>
      <c r="W418" s="17"/>
      <c r="X418" s="53"/>
      <c r="Y418" s="53"/>
      <c r="Z418" s="53"/>
    </row>
    <row r="419" spans="1:26">
      <c r="A419" s="12"/>
      <c r="B419" s="147"/>
      <c r="C419" s="147"/>
      <c r="D419" s="147"/>
      <c r="E419" s="214"/>
      <c r="F419" s="214"/>
      <c r="G419" s="215"/>
      <c r="H419" s="215"/>
      <c r="I419" s="216"/>
      <c r="J419" s="216"/>
      <c r="K419" s="216"/>
      <c r="L419" s="216"/>
      <c r="M419" s="216"/>
      <c r="N419" s="216"/>
      <c r="O419" s="216"/>
      <c r="P419" s="216"/>
      <c r="Q419" s="147"/>
      <c r="R419" s="12"/>
      <c r="S419" s="147"/>
      <c r="T419" s="16"/>
      <c r="U419" s="153"/>
      <c r="V419" s="17"/>
      <c r="W419" s="17"/>
      <c r="X419" s="53"/>
      <c r="Y419" s="53"/>
      <c r="Z419" s="53"/>
    </row>
    <row r="420" spans="1:26">
      <c r="A420" s="12"/>
      <c r="B420" s="147"/>
      <c r="C420" s="147"/>
      <c r="D420" s="147"/>
      <c r="E420" s="214"/>
      <c r="F420" s="214"/>
      <c r="G420" s="215"/>
      <c r="H420" s="215"/>
      <c r="I420" s="216"/>
      <c r="J420" s="216"/>
      <c r="K420" s="216"/>
      <c r="L420" s="216"/>
      <c r="M420" s="216"/>
      <c r="N420" s="216"/>
      <c r="O420" s="216"/>
      <c r="P420" s="216"/>
      <c r="Q420" s="147"/>
      <c r="R420" s="12"/>
      <c r="S420" s="147"/>
      <c r="T420" s="16"/>
      <c r="U420" s="153"/>
      <c r="V420" s="17"/>
      <c r="W420" s="17"/>
      <c r="X420" s="53"/>
      <c r="Y420" s="53"/>
      <c r="Z420" s="53"/>
    </row>
    <row r="421" spans="1:26">
      <c r="A421" s="12"/>
      <c r="B421" s="147"/>
      <c r="C421" s="147"/>
      <c r="D421" s="147"/>
      <c r="E421" s="214"/>
      <c r="F421" s="214"/>
      <c r="G421" s="215"/>
      <c r="H421" s="215"/>
      <c r="I421" s="216"/>
      <c r="J421" s="216"/>
      <c r="K421" s="216"/>
      <c r="L421" s="216"/>
      <c r="M421" s="216"/>
      <c r="N421" s="216"/>
      <c r="O421" s="216"/>
      <c r="P421" s="216"/>
      <c r="Q421" s="147"/>
      <c r="R421" s="12"/>
      <c r="S421" s="147"/>
      <c r="T421" s="16"/>
      <c r="U421" s="153"/>
      <c r="V421" s="17"/>
      <c r="W421" s="17"/>
      <c r="X421" s="21"/>
      <c r="Y421" s="21"/>
      <c r="Z421" s="21"/>
    </row>
    <row r="422" spans="1:26">
      <c r="A422" s="12"/>
      <c r="B422" s="147"/>
      <c r="C422" s="147"/>
      <c r="D422" s="147"/>
      <c r="E422" s="214"/>
      <c r="F422" s="214"/>
      <c r="G422" s="215"/>
      <c r="H422" s="215"/>
      <c r="I422" s="216"/>
      <c r="J422" s="216"/>
      <c r="K422" s="216"/>
      <c r="L422" s="216"/>
      <c r="M422" s="216"/>
      <c r="N422" s="216"/>
      <c r="O422" s="216"/>
      <c r="P422" s="216"/>
      <c r="Q422" s="147"/>
      <c r="R422" s="12"/>
      <c r="S422" s="147"/>
      <c r="T422" s="16"/>
      <c r="U422" s="153"/>
      <c r="V422" s="17"/>
      <c r="W422" s="17"/>
      <c r="X422" s="21"/>
      <c r="Y422" s="21"/>
      <c r="Z422" s="21"/>
    </row>
    <row r="423" spans="1:26">
      <c r="A423" s="12"/>
      <c r="B423" s="147"/>
      <c r="C423" s="147"/>
      <c r="D423" s="147"/>
      <c r="E423" s="214"/>
      <c r="F423" s="214"/>
      <c r="G423" s="215"/>
      <c r="H423" s="215"/>
      <c r="I423" s="216"/>
      <c r="J423" s="216"/>
      <c r="K423" s="216"/>
      <c r="L423" s="216"/>
      <c r="M423" s="216"/>
      <c r="N423" s="216"/>
      <c r="O423" s="216"/>
      <c r="P423" s="216"/>
      <c r="Q423" s="147"/>
      <c r="R423" s="12"/>
      <c r="S423" s="147"/>
      <c r="T423" s="16"/>
      <c r="U423" s="153"/>
      <c r="V423" s="17"/>
      <c r="W423" s="17"/>
      <c r="X423" s="21"/>
      <c r="Y423" s="21"/>
      <c r="Z423" s="21"/>
    </row>
    <row r="424" spans="1:26">
      <c r="A424" s="12"/>
      <c r="B424" s="147"/>
      <c r="C424" s="147"/>
      <c r="D424" s="147"/>
      <c r="E424" s="214"/>
      <c r="F424" s="214"/>
      <c r="G424" s="215"/>
      <c r="H424" s="215"/>
      <c r="I424" s="216"/>
      <c r="J424" s="216"/>
      <c r="K424" s="216"/>
      <c r="L424" s="216"/>
      <c r="M424" s="216"/>
      <c r="N424" s="216"/>
      <c r="O424" s="216"/>
      <c r="P424" s="216"/>
      <c r="Q424" s="147"/>
      <c r="R424" s="12"/>
      <c r="S424" s="147"/>
      <c r="T424" s="16"/>
      <c r="U424" s="153"/>
      <c r="V424" s="17"/>
      <c r="W424" s="17"/>
      <c r="X424" s="21"/>
      <c r="Y424" s="21"/>
      <c r="Z424" s="21"/>
    </row>
    <row r="425" spans="1:26">
      <c r="A425" s="12"/>
      <c r="B425" s="147"/>
      <c r="C425" s="147"/>
      <c r="D425" s="147"/>
      <c r="E425" s="214"/>
      <c r="F425" s="214"/>
      <c r="G425" s="215"/>
      <c r="H425" s="215"/>
      <c r="I425" s="216"/>
      <c r="J425" s="216"/>
      <c r="K425" s="216"/>
      <c r="L425" s="216"/>
      <c r="M425" s="216"/>
      <c r="N425" s="216"/>
      <c r="O425" s="216"/>
      <c r="P425" s="216"/>
      <c r="Q425" s="147"/>
      <c r="R425" s="12"/>
      <c r="S425" s="147"/>
      <c r="T425" s="16"/>
      <c r="U425" s="153"/>
      <c r="V425" s="17"/>
      <c r="W425" s="17"/>
      <c r="X425" s="21"/>
      <c r="Y425" s="21"/>
      <c r="Z425" s="21"/>
    </row>
    <row r="426" spans="1:26">
      <c r="A426" s="12"/>
      <c r="B426" s="147"/>
      <c r="C426" s="147"/>
      <c r="D426" s="147"/>
      <c r="E426" s="214"/>
      <c r="F426" s="214"/>
      <c r="G426" s="215"/>
      <c r="H426" s="215"/>
      <c r="I426" s="216"/>
      <c r="J426" s="216"/>
      <c r="K426" s="216"/>
      <c r="L426" s="216"/>
      <c r="M426" s="216"/>
      <c r="N426" s="216"/>
      <c r="O426" s="216"/>
      <c r="P426" s="216"/>
      <c r="Q426" s="147"/>
      <c r="R426" s="12"/>
      <c r="S426" s="147"/>
      <c r="T426" s="16"/>
      <c r="U426" s="153"/>
      <c r="V426" s="17"/>
      <c r="W426" s="17"/>
      <c r="X426" s="21"/>
      <c r="Y426" s="21"/>
      <c r="Z426" s="21"/>
    </row>
    <row r="427" spans="1:26">
      <c r="A427" s="12"/>
      <c r="B427" s="147"/>
      <c r="C427" s="147"/>
      <c r="D427" s="147"/>
      <c r="E427" s="214"/>
      <c r="F427" s="214"/>
      <c r="G427" s="215"/>
      <c r="H427" s="215"/>
      <c r="I427" s="216"/>
      <c r="J427" s="216"/>
      <c r="K427" s="216"/>
      <c r="L427" s="216"/>
      <c r="M427" s="216"/>
      <c r="N427" s="216"/>
      <c r="O427" s="216"/>
      <c r="P427" s="216"/>
      <c r="Q427" s="147"/>
      <c r="R427" s="12"/>
      <c r="S427" s="147"/>
      <c r="T427" s="16"/>
      <c r="U427" s="153"/>
      <c r="V427" s="17"/>
      <c r="W427" s="17"/>
      <c r="X427" s="21"/>
      <c r="Y427" s="21"/>
      <c r="Z427" s="21"/>
    </row>
    <row r="428" spans="1:26">
      <c r="A428" s="12"/>
      <c r="B428" s="147"/>
      <c r="C428" s="147"/>
      <c r="D428" s="147"/>
      <c r="E428" s="214"/>
      <c r="F428" s="214"/>
      <c r="G428" s="215"/>
      <c r="H428" s="215"/>
      <c r="I428" s="216"/>
      <c r="J428" s="216"/>
      <c r="K428" s="216"/>
      <c r="L428" s="216"/>
      <c r="M428" s="216"/>
      <c r="N428" s="216"/>
      <c r="O428" s="216"/>
      <c r="P428" s="216"/>
      <c r="Q428" s="147"/>
      <c r="R428" s="12"/>
      <c r="S428" s="147"/>
      <c r="T428" s="16"/>
      <c r="U428" s="153"/>
      <c r="V428" s="17"/>
      <c r="W428" s="17"/>
      <c r="X428" s="21"/>
      <c r="Y428" s="21"/>
      <c r="Z428" s="21"/>
    </row>
    <row r="429" spans="1:26">
      <c r="A429" s="12"/>
      <c r="B429" s="147"/>
      <c r="C429" s="147"/>
      <c r="D429" s="147"/>
      <c r="E429" s="214"/>
      <c r="F429" s="214"/>
      <c r="G429" s="215"/>
      <c r="H429" s="215"/>
      <c r="I429" s="216"/>
      <c r="J429" s="216"/>
      <c r="K429" s="216"/>
      <c r="L429" s="216"/>
      <c r="M429" s="216"/>
      <c r="N429" s="216"/>
      <c r="O429" s="216"/>
      <c r="P429" s="216"/>
      <c r="Q429" s="147"/>
      <c r="R429" s="12"/>
      <c r="S429" s="147"/>
      <c r="T429" s="16"/>
      <c r="U429" s="153"/>
      <c r="V429" s="17"/>
      <c r="W429" s="17"/>
      <c r="X429" s="21"/>
      <c r="Y429" s="21"/>
      <c r="Z429" s="21"/>
    </row>
    <row r="430" spans="1:26">
      <c r="A430" s="12"/>
      <c r="B430" s="147"/>
      <c r="C430" s="147"/>
      <c r="D430" s="147"/>
      <c r="E430" s="214"/>
      <c r="F430" s="214"/>
      <c r="G430" s="215"/>
      <c r="H430" s="215"/>
      <c r="I430" s="216"/>
      <c r="J430" s="216"/>
      <c r="K430" s="216"/>
      <c r="L430" s="216"/>
      <c r="M430" s="216"/>
      <c r="N430" s="216"/>
      <c r="O430" s="216"/>
      <c r="P430" s="216"/>
      <c r="Q430" s="147"/>
      <c r="R430" s="12"/>
      <c r="S430" s="147"/>
      <c r="T430" s="16"/>
      <c r="U430" s="153"/>
      <c r="V430" s="17"/>
      <c r="W430" s="17"/>
      <c r="X430" s="21"/>
      <c r="Y430" s="21"/>
      <c r="Z430" s="21"/>
    </row>
    <row r="431" spans="1:26">
      <c r="A431" s="12"/>
      <c r="B431" s="147"/>
      <c r="C431" s="147"/>
      <c r="D431" s="147"/>
      <c r="E431" s="214"/>
      <c r="F431" s="214"/>
      <c r="G431" s="215"/>
      <c r="H431" s="215"/>
      <c r="I431" s="216"/>
      <c r="J431" s="216"/>
      <c r="K431" s="216"/>
      <c r="L431" s="216"/>
      <c r="M431" s="216"/>
      <c r="N431" s="216"/>
      <c r="O431" s="216"/>
      <c r="P431" s="216"/>
      <c r="Q431" s="147"/>
      <c r="R431" s="12"/>
      <c r="S431" s="147"/>
      <c r="T431" s="16"/>
      <c r="U431" s="153"/>
      <c r="V431" s="17"/>
      <c r="W431" s="17"/>
      <c r="X431" s="21"/>
      <c r="Y431" s="21"/>
      <c r="Z431" s="21"/>
    </row>
    <row r="432" spans="1:26">
      <c r="A432" s="12"/>
      <c r="B432" s="147"/>
      <c r="C432" s="147"/>
      <c r="D432" s="147"/>
      <c r="E432" s="214"/>
      <c r="F432" s="214"/>
      <c r="G432" s="215"/>
      <c r="H432" s="215"/>
      <c r="I432" s="216"/>
      <c r="J432" s="216"/>
      <c r="K432" s="216"/>
      <c r="L432" s="216"/>
      <c r="M432" s="216"/>
      <c r="N432" s="216"/>
      <c r="O432" s="216"/>
      <c r="P432" s="216"/>
      <c r="Q432" s="147"/>
      <c r="R432" s="12"/>
      <c r="S432" s="147"/>
      <c r="T432" s="16"/>
      <c r="U432" s="153"/>
      <c r="V432" s="17"/>
      <c r="W432" s="17"/>
      <c r="X432" s="21"/>
      <c r="Y432" s="21"/>
      <c r="Z432" s="21"/>
    </row>
    <row r="433" spans="1:26">
      <c r="A433" s="12"/>
      <c r="B433" s="147"/>
      <c r="C433" s="147"/>
      <c r="D433" s="147"/>
      <c r="E433" s="214"/>
      <c r="F433" s="214"/>
      <c r="G433" s="215"/>
      <c r="H433" s="215"/>
      <c r="I433" s="216"/>
      <c r="J433" s="216"/>
      <c r="K433" s="216"/>
      <c r="L433" s="216"/>
      <c r="M433" s="216"/>
      <c r="N433" s="216"/>
      <c r="O433" s="216"/>
      <c r="P433" s="216"/>
      <c r="Q433" s="147"/>
      <c r="R433" s="12"/>
      <c r="S433" s="147"/>
      <c r="T433" s="16"/>
      <c r="U433" s="153"/>
      <c r="V433" s="17"/>
      <c r="W433" s="17"/>
      <c r="X433" s="21"/>
      <c r="Y433" s="21"/>
      <c r="Z433" s="21"/>
    </row>
    <row r="434" spans="1:26">
      <c r="A434" s="12"/>
      <c r="B434" s="147"/>
      <c r="C434" s="147"/>
      <c r="D434" s="147"/>
      <c r="E434" s="214"/>
      <c r="F434" s="214"/>
      <c r="G434" s="215"/>
      <c r="H434" s="215"/>
      <c r="I434" s="216"/>
      <c r="J434" s="216"/>
      <c r="K434" s="216"/>
      <c r="L434" s="216"/>
      <c r="M434" s="216"/>
      <c r="N434" s="216"/>
      <c r="O434" s="216"/>
      <c r="P434" s="216"/>
      <c r="Q434" s="147"/>
      <c r="R434" s="12"/>
      <c r="S434" s="147"/>
      <c r="T434" s="16"/>
      <c r="U434" s="153"/>
      <c r="V434" s="17"/>
      <c r="W434" s="17"/>
      <c r="X434" s="21"/>
      <c r="Y434" s="21"/>
      <c r="Z434" s="21"/>
    </row>
    <row r="435" spans="1:26">
      <c r="A435" s="12"/>
      <c r="B435" s="147"/>
      <c r="C435" s="147"/>
      <c r="D435" s="147"/>
      <c r="E435" s="214"/>
      <c r="F435" s="214"/>
      <c r="G435" s="215"/>
      <c r="H435" s="215"/>
      <c r="I435" s="216"/>
      <c r="J435" s="216"/>
      <c r="K435" s="216"/>
      <c r="L435" s="216"/>
      <c r="M435" s="216"/>
      <c r="N435" s="216"/>
      <c r="O435" s="216"/>
      <c r="P435" s="216"/>
      <c r="Q435" s="147"/>
      <c r="R435" s="12"/>
      <c r="S435" s="147"/>
      <c r="T435" s="16"/>
      <c r="U435" s="153"/>
      <c r="V435" s="17"/>
      <c r="W435" s="17"/>
      <c r="X435" s="21"/>
      <c r="Y435" s="21"/>
      <c r="Z435" s="21"/>
    </row>
    <row r="436" spans="1:26">
      <c r="A436" s="12"/>
      <c r="B436" s="147"/>
      <c r="C436" s="147"/>
      <c r="D436" s="147"/>
      <c r="E436" s="214"/>
      <c r="F436" s="214"/>
      <c r="G436" s="215"/>
      <c r="H436" s="215"/>
      <c r="I436" s="216"/>
      <c r="J436" s="216"/>
      <c r="K436" s="216"/>
      <c r="L436" s="216"/>
      <c r="M436" s="216"/>
      <c r="N436" s="216"/>
      <c r="O436" s="216"/>
      <c r="P436" s="216"/>
      <c r="Q436" s="147"/>
      <c r="R436" s="12"/>
      <c r="S436" s="147"/>
      <c r="T436" s="16"/>
      <c r="U436" s="153"/>
      <c r="V436" s="17"/>
      <c r="W436" s="17"/>
      <c r="X436" s="21"/>
      <c r="Y436" s="21"/>
      <c r="Z436" s="21"/>
    </row>
    <row r="437" spans="1:26">
      <c r="A437" s="21"/>
      <c r="B437" s="21"/>
      <c r="C437" s="21"/>
      <c r="D437" s="21"/>
      <c r="E437" s="21"/>
      <c r="F437" s="21"/>
      <c r="G437" s="21"/>
      <c r="H437" s="21"/>
      <c r="I437" s="21"/>
      <c r="J437" s="21"/>
      <c r="K437" s="21"/>
      <c r="L437" s="21"/>
      <c r="M437" s="21"/>
      <c r="N437" s="21"/>
      <c r="O437" s="21"/>
      <c r="P437" s="21"/>
      <c r="Q437" s="12"/>
      <c r="R437" s="21"/>
      <c r="S437" s="21"/>
      <c r="T437" s="12"/>
      <c r="U437" s="21"/>
      <c r="V437" s="17"/>
      <c r="W437" s="17"/>
      <c r="X437" s="21"/>
      <c r="Y437" s="21"/>
      <c r="Z437" s="21"/>
    </row>
    <row r="438" spans="1:26">
      <c r="A438" s="21"/>
      <c r="B438" s="21"/>
      <c r="C438" s="21"/>
      <c r="D438" s="21"/>
      <c r="E438" s="21"/>
      <c r="F438" s="21"/>
      <c r="G438" s="21"/>
      <c r="H438" s="21"/>
      <c r="I438" s="21"/>
      <c r="J438" s="21"/>
      <c r="K438" s="21"/>
      <c r="L438" s="21"/>
      <c r="M438" s="21"/>
      <c r="N438" s="21"/>
      <c r="O438" s="21"/>
      <c r="P438" s="21"/>
      <c r="Q438" s="12"/>
      <c r="R438" s="21"/>
      <c r="S438" s="21"/>
      <c r="T438" s="12"/>
      <c r="U438" s="21"/>
      <c r="V438" s="17"/>
      <c r="W438" s="17"/>
      <c r="X438" s="21"/>
      <c r="Y438" s="21"/>
      <c r="Z438" s="21"/>
    </row>
    <row r="439" spans="1:26">
      <c r="A439" s="21"/>
      <c r="B439" s="21"/>
      <c r="C439" s="21"/>
      <c r="D439" s="21"/>
      <c r="E439" s="21"/>
      <c r="F439" s="21"/>
      <c r="G439" s="21"/>
      <c r="H439" s="21"/>
      <c r="I439" s="21"/>
      <c r="J439" s="21"/>
      <c r="K439" s="21"/>
      <c r="L439" s="21"/>
      <c r="M439" s="21"/>
      <c r="N439" s="21"/>
      <c r="O439" s="21"/>
      <c r="P439" s="21"/>
      <c r="Q439" s="12"/>
      <c r="R439" s="21"/>
      <c r="S439" s="21"/>
      <c r="T439" s="12"/>
      <c r="U439" s="21"/>
      <c r="V439" s="17"/>
      <c r="W439" s="17"/>
      <c r="X439" s="21"/>
      <c r="Y439" s="21"/>
      <c r="Z439" s="21"/>
    </row>
    <row r="440" spans="1:26">
      <c r="A440" s="21"/>
      <c r="B440" s="21"/>
      <c r="C440" s="21"/>
      <c r="D440" s="21"/>
      <c r="E440" s="21"/>
      <c r="F440" s="21"/>
      <c r="G440" s="21"/>
      <c r="H440" s="21"/>
      <c r="I440" s="21"/>
      <c r="J440" s="21"/>
      <c r="K440" s="21"/>
      <c r="L440" s="21"/>
      <c r="M440" s="21"/>
      <c r="N440" s="21"/>
      <c r="O440" s="21"/>
      <c r="P440" s="21"/>
      <c r="Q440" s="12"/>
      <c r="R440" s="21"/>
      <c r="S440" s="21"/>
      <c r="T440" s="12"/>
      <c r="U440" s="21"/>
      <c r="V440" s="17"/>
      <c r="W440" s="17"/>
      <c r="X440" s="21"/>
      <c r="Y440" s="21"/>
      <c r="Z440" s="21"/>
    </row>
  </sheetData>
  <mergeCells count="10">
    <mergeCell ref="U2:U3"/>
    <mergeCell ref="G3:J3"/>
    <mergeCell ref="L3:P3"/>
    <mergeCell ref="C2:J2"/>
    <mergeCell ref="K2:P2"/>
    <mergeCell ref="A5:A6"/>
    <mergeCell ref="R5:R6"/>
    <mergeCell ref="B2:B3"/>
    <mergeCell ref="Q2:Q3"/>
    <mergeCell ref="T2:T3"/>
  </mergeCells>
  <phoneticPr fontId="1"/>
  <pageMargins left="0.35433070866141736" right="0.31496062992125984"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80"/>
  <sheetViews>
    <sheetView workbookViewId="0">
      <pane xSplit="1" ySplit="3" topLeftCell="T46" activePane="bottomRight" state="frozen"/>
      <selection pane="topRight" activeCell="B1" sqref="B1"/>
      <selection pane="bottomLeft" activeCell="A4" sqref="A4"/>
      <selection pane="bottomRight" activeCell="Y53" sqref="Y53"/>
    </sheetView>
  </sheetViews>
  <sheetFormatPr defaultColWidth="12.59765625" defaultRowHeight="18"/>
  <cols>
    <col min="1" max="1" width="3.3984375" style="5" customWidth="1"/>
    <col min="2" max="2" width="4.59765625" style="5" customWidth="1"/>
    <col min="3" max="3" width="4.5" style="5" customWidth="1"/>
    <col min="4" max="4" width="2.3984375" style="5" customWidth="1"/>
    <col min="5" max="5" width="5.3984375" style="5" customWidth="1"/>
    <col min="6" max="6" width="3" style="5" customWidth="1"/>
    <col min="7" max="7" width="3.3984375" style="5" customWidth="1"/>
    <col min="8" max="8" width="1.59765625" style="5" customWidth="1"/>
    <col min="9" max="9" width="1.8984375" style="5" customWidth="1"/>
    <col min="10" max="10" width="2" style="5" customWidth="1"/>
    <col min="11" max="11" width="6.09765625" style="5" customWidth="1"/>
    <col min="12" max="13" width="2.3984375" style="5" customWidth="1"/>
    <col min="14" max="15" width="1.59765625" style="5" customWidth="1"/>
    <col min="16" max="16" width="1.69921875" style="5" customWidth="1"/>
    <col min="17" max="17" width="33.5" style="5" customWidth="1"/>
    <col min="18" max="18" width="3.8984375" style="5" customWidth="1"/>
    <col min="19" max="19" width="34.09765625" style="5" customWidth="1"/>
    <col min="20" max="20" width="39.59765625" style="5" customWidth="1"/>
    <col min="21" max="21" width="8.8984375" style="5" customWidth="1"/>
    <col min="22" max="16384" width="12.59765625" style="5"/>
  </cols>
  <sheetData>
    <row r="1" spans="1:21" ht="18.600000000000001" thickBot="1">
      <c r="A1" s="12"/>
      <c r="B1" s="85"/>
      <c r="C1" s="214"/>
      <c r="D1" s="214"/>
      <c r="E1" s="214"/>
      <c r="F1" s="214"/>
      <c r="G1" s="215"/>
      <c r="H1" s="215"/>
      <c r="I1" s="215"/>
      <c r="J1" s="215"/>
      <c r="K1" s="216"/>
      <c r="L1" s="216"/>
      <c r="M1" s="216"/>
      <c r="N1" s="217"/>
      <c r="O1" s="217"/>
      <c r="P1" s="147"/>
      <c r="Q1" s="16"/>
      <c r="R1" s="12"/>
      <c r="S1" s="17"/>
      <c r="T1" s="12"/>
      <c r="U1" s="12"/>
    </row>
    <row r="2" spans="1:21" ht="18.75" customHeight="1">
      <c r="A2" s="12"/>
      <c r="B2" s="763" t="s">
        <v>0</v>
      </c>
      <c r="C2" s="765" t="s">
        <v>1</v>
      </c>
      <c r="D2" s="787"/>
      <c r="E2" s="787"/>
      <c r="F2" s="787"/>
      <c r="G2" s="787"/>
      <c r="H2" s="787"/>
      <c r="I2" s="787"/>
      <c r="J2" s="792"/>
      <c r="K2" s="768" t="s">
        <v>2</v>
      </c>
      <c r="L2" s="787"/>
      <c r="M2" s="787"/>
      <c r="N2" s="787"/>
      <c r="O2" s="787"/>
      <c r="P2" s="787"/>
      <c r="Q2" s="783" t="s">
        <v>3</v>
      </c>
      <c r="R2" s="219"/>
      <c r="S2" s="24" t="s">
        <v>4</v>
      </c>
      <c r="T2" s="783" t="s">
        <v>5</v>
      </c>
      <c r="U2" s="783" t="s">
        <v>6</v>
      </c>
    </row>
    <row r="3" spans="1:21" ht="22.2" thickBot="1">
      <c r="A3" s="25" t="s">
        <v>7</v>
      </c>
      <c r="B3" s="782"/>
      <c r="C3" s="26" t="s">
        <v>8</v>
      </c>
      <c r="D3" s="26" t="s">
        <v>9</v>
      </c>
      <c r="E3" s="26" t="s">
        <v>10</v>
      </c>
      <c r="F3" s="26" t="s">
        <v>11</v>
      </c>
      <c r="G3" s="772" t="s">
        <v>12</v>
      </c>
      <c r="H3" s="785"/>
      <c r="I3" s="785"/>
      <c r="J3" s="785"/>
      <c r="K3" s="27" t="s">
        <v>13</v>
      </c>
      <c r="L3" s="774" t="s">
        <v>12</v>
      </c>
      <c r="M3" s="786"/>
      <c r="N3" s="786"/>
      <c r="O3" s="786"/>
      <c r="P3" s="786"/>
      <c r="Q3" s="784"/>
      <c r="R3" s="25" t="s">
        <v>7</v>
      </c>
      <c r="S3" s="30" t="s">
        <v>899</v>
      </c>
      <c r="T3" s="784"/>
      <c r="U3" s="784"/>
    </row>
    <row r="4" spans="1:21" ht="32.4">
      <c r="A4" s="12">
        <v>1</v>
      </c>
      <c r="B4" s="31" t="s">
        <v>1312</v>
      </c>
      <c r="C4" s="32" t="s">
        <v>1313</v>
      </c>
      <c r="D4" s="32">
        <v>1</v>
      </c>
      <c r="E4" s="32"/>
      <c r="F4" s="32"/>
      <c r="G4" s="33"/>
      <c r="H4" s="33"/>
      <c r="I4" s="33"/>
      <c r="J4" s="220"/>
      <c r="K4" s="221" t="s">
        <v>1314</v>
      </c>
      <c r="L4" s="163"/>
      <c r="M4" s="163"/>
      <c r="N4" s="35"/>
      <c r="O4" s="35"/>
      <c r="P4" s="164"/>
      <c r="Q4" s="166" t="s">
        <v>1315</v>
      </c>
      <c r="R4" s="219">
        <v>1</v>
      </c>
      <c r="S4" s="222"/>
      <c r="T4" s="223"/>
      <c r="U4" s="24"/>
    </row>
    <row r="5" spans="1:21" ht="324">
      <c r="A5" s="789">
        <f>(A4+1)</f>
        <v>2</v>
      </c>
      <c r="B5" s="224" t="s">
        <v>1312</v>
      </c>
      <c r="C5" s="58" t="s">
        <v>1313</v>
      </c>
      <c r="D5" s="58">
        <v>1</v>
      </c>
      <c r="E5" s="58" t="s">
        <v>17</v>
      </c>
      <c r="F5" s="58"/>
      <c r="G5" s="59"/>
      <c r="H5" s="59"/>
      <c r="I5" s="59"/>
      <c r="J5" s="60"/>
      <c r="K5" s="225" t="s">
        <v>1316</v>
      </c>
      <c r="L5" s="170"/>
      <c r="M5" s="170"/>
      <c r="N5" s="226"/>
      <c r="O5" s="226"/>
      <c r="P5" s="171"/>
      <c r="Q5" s="227" t="s">
        <v>5602</v>
      </c>
      <c r="R5" s="778">
        <f>(R4+1)</f>
        <v>2</v>
      </c>
      <c r="S5" s="66"/>
      <c r="T5" s="228"/>
      <c r="U5" s="229"/>
    </row>
    <row r="6" spans="1:21">
      <c r="A6" s="780"/>
      <c r="B6" s="224"/>
      <c r="C6" s="68"/>
      <c r="D6" s="68"/>
      <c r="E6" s="68"/>
      <c r="F6" s="68"/>
      <c r="G6" s="69"/>
      <c r="H6" s="69"/>
      <c r="I6" s="69"/>
      <c r="J6" s="70"/>
      <c r="K6" s="231"/>
      <c r="L6" s="232"/>
      <c r="M6" s="232"/>
      <c r="N6" s="233"/>
      <c r="O6" s="233"/>
      <c r="P6" s="234"/>
      <c r="Q6" s="73"/>
      <c r="R6" s="781"/>
      <c r="S6" s="76"/>
      <c r="T6" s="235"/>
      <c r="U6" s="236"/>
    </row>
    <row r="7" spans="1:21" ht="86.4">
      <c r="A7" s="12">
        <f>(A5+1)</f>
        <v>3</v>
      </c>
      <c r="B7" s="46" t="s">
        <v>1312</v>
      </c>
      <c r="C7" s="43" t="s">
        <v>1313</v>
      </c>
      <c r="D7" s="43">
        <v>1</v>
      </c>
      <c r="E7" s="43" t="s">
        <v>17</v>
      </c>
      <c r="F7" s="43"/>
      <c r="G7" s="44"/>
      <c r="H7" s="44"/>
      <c r="I7" s="44"/>
      <c r="J7" s="45"/>
      <c r="K7" s="238" t="s">
        <v>1317</v>
      </c>
      <c r="L7" s="181" t="s">
        <v>25</v>
      </c>
      <c r="M7" s="181" t="s">
        <v>605</v>
      </c>
      <c r="N7" s="47"/>
      <c r="O7" s="47"/>
      <c r="P7" s="182"/>
      <c r="Q7" s="140"/>
      <c r="R7" s="219">
        <f>(R5+1)</f>
        <v>3</v>
      </c>
      <c r="S7" s="239" t="s">
        <v>1318</v>
      </c>
      <c r="T7" s="122" t="s">
        <v>1319</v>
      </c>
      <c r="U7" s="184"/>
    </row>
    <row r="8" spans="1:21" ht="21.6">
      <c r="A8" s="12">
        <f t="shared" ref="A8:A53" si="0">(A7+1)</f>
        <v>4</v>
      </c>
      <c r="B8" s="46" t="s">
        <v>1312</v>
      </c>
      <c r="C8" s="43" t="s">
        <v>1313</v>
      </c>
      <c r="D8" s="43">
        <v>1</v>
      </c>
      <c r="E8" s="43" t="s">
        <v>17</v>
      </c>
      <c r="F8" s="43"/>
      <c r="G8" s="44"/>
      <c r="H8" s="44"/>
      <c r="I8" s="44"/>
      <c r="J8" s="45"/>
      <c r="K8" s="238" t="s">
        <v>1317</v>
      </c>
      <c r="L8" s="181" t="s">
        <v>25</v>
      </c>
      <c r="M8" s="181" t="s">
        <v>578</v>
      </c>
      <c r="N8" s="47"/>
      <c r="O8" s="47"/>
      <c r="P8" s="182"/>
      <c r="Q8" s="140"/>
      <c r="R8" s="219">
        <f t="shared" ref="R8:R53" si="1">(R7+1)</f>
        <v>4</v>
      </c>
      <c r="S8" s="239" t="s">
        <v>1320</v>
      </c>
      <c r="T8" s="122" t="s">
        <v>1321</v>
      </c>
      <c r="U8" s="184"/>
    </row>
    <row r="9" spans="1:21" ht="75.599999999999994">
      <c r="A9" s="12">
        <f t="shared" si="0"/>
        <v>5</v>
      </c>
      <c r="B9" s="46" t="s">
        <v>1312</v>
      </c>
      <c r="C9" s="43" t="s">
        <v>1313</v>
      </c>
      <c r="D9" s="43">
        <v>1</v>
      </c>
      <c r="E9" s="43" t="s">
        <v>17</v>
      </c>
      <c r="F9" s="43"/>
      <c r="G9" s="44"/>
      <c r="H9" s="44"/>
      <c r="I9" s="44"/>
      <c r="J9" s="45"/>
      <c r="K9" s="238" t="s">
        <v>1322</v>
      </c>
      <c r="L9" s="181" t="s">
        <v>25</v>
      </c>
      <c r="M9" s="181" t="s">
        <v>605</v>
      </c>
      <c r="N9" s="47"/>
      <c r="O9" s="47"/>
      <c r="P9" s="182"/>
      <c r="Q9" s="140"/>
      <c r="R9" s="219">
        <f t="shared" si="1"/>
        <v>5</v>
      </c>
      <c r="S9" s="239" t="s">
        <v>1323</v>
      </c>
      <c r="T9" s="122" t="s">
        <v>1324</v>
      </c>
      <c r="U9" s="184"/>
    </row>
    <row r="10" spans="1:21" ht="75.599999999999994">
      <c r="A10" s="12">
        <f t="shared" si="0"/>
        <v>6</v>
      </c>
      <c r="B10" s="46" t="s">
        <v>1312</v>
      </c>
      <c r="C10" s="43" t="s">
        <v>1313</v>
      </c>
      <c r="D10" s="43">
        <v>1</v>
      </c>
      <c r="E10" s="43" t="s">
        <v>17</v>
      </c>
      <c r="F10" s="43"/>
      <c r="G10" s="44"/>
      <c r="H10" s="44"/>
      <c r="I10" s="44"/>
      <c r="J10" s="45"/>
      <c r="K10" s="238" t="s">
        <v>1317</v>
      </c>
      <c r="L10" s="181" t="s">
        <v>25</v>
      </c>
      <c r="M10" s="181" t="s">
        <v>420</v>
      </c>
      <c r="N10" s="47"/>
      <c r="O10" s="47"/>
      <c r="P10" s="182"/>
      <c r="Q10" s="140"/>
      <c r="R10" s="219">
        <f t="shared" si="1"/>
        <v>6</v>
      </c>
      <c r="S10" s="239" t="s">
        <v>1325</v>
      </c>
      <c r="T10" s="122" t="s">
        <v>1326</v>
      </c>
      <c r="U10" s="184"/>
    </row>
    <row r="11" spans="1:21" ht="75.599999999999994">
      <c r="A11" s="12">
        <f t="shared" si="0"/>
        <v>7</v>
      </c>
      <c r="B11" s="46" t="s">
        <v>1312</v>
      </c>
      <c r="C11" s="43" t="s">
        <v>1313</v>
      </c>
      <c r="D11" s="43">
        <v>1</v>
      </c>
      <c r="E11" s="43" t="s">
        <v>17</v>
      </c>
      <c r="F11" s="43"/>
      <c r="G11" s="44"/>
      <c r="H11" s="44"/>
      <c r="I11" s="44"/>
      <c r="J11" s="45"/>
      <c r="K11" s="238" t="s">
        <v>1317</v>
      </c>
      <c r="L11" s="181" t="s">
        <v>25</v>
      </c>
      <c r="M11" s="181" t="s">
        <v>1096</v>
      </c>
      <c r="N11" s="47"/>
      <c r="O11" s="47"/>
      <c r="P11" s="182"/>
      <c r="Q11" s="140"/>
      <c r="R11" s="219">
        <f t="shared" si="1"/>
        <v>7</v>
      </c>
      <c r="S11" s="239" t="s">
        <v>1327</v>
      </c>
      <c r="T11" s="122" t="s">
        <v>1328</v>
      </c>
      <c r="U11" s="184"/>
    </row>
    <row r="12" spans="1:21" ht="21.6">
      <c r="A12" s="12">
        <f t="shared" si="0"/>
        <v>8</v>
      </c>
      <c r="B12" s="46" t="s">
        <v>1312</v>
      </c>
      <c r="C12" s="43" t="s">
        <v>1313</v>
      </c>
      <c r="D12" s="43">
        <v>1</v>
      </c>
      <c r="E12" s="43" t="s">
        <v>17</v>
      </c>
      <c r="F12" s="43"/>
      <c r="G12" s="44"/>
      <c r="H12" s="44"/>
      <c r="I12" s="44"/>
      <c r="J12" s="45"/>
      <c r="K12" s="238" t="s">
        <v>1317</v>
      </c>
      <c r="L12" s="181" t="s">
        <v>25</v>
      </c>
      <c r="M12" s="181" t="s">
        <v>1074</v>
      </c>
      <c r="N12" s="47"/>
      <c r="O12" s="47"/>
      <c r="P12" s="182"/>
      <c r="Q12" s="140"/>
      <c r="R12" s="219">
        <f t="shared" si="1"/>
        <v>8</v>
      </c>
      <c r="S12" s="239" t="s">
        <v>1329</v>
      </c>
      <c r="T12" s="122" t="s">
        <v>1330</v>
      </c>
      <c r="U12" s="184"/>
    </row>
    <row r="13" spans="1:21" ht="21.6">
      <c r="A13" s="12">
        <f t="shared" si="0"/>
        <v>9</v>
      </c>
      <c r="B13" s="46" t="s">
        <v>1312</v>
      </c>
      <c r="C13" s="43" t="s">
        <v>1313</v>
      </c>
      <c r="D13" s="43">
        <v>1</v>
      </c>
      <c r="E13" s="43" t="s">
        <v>17</v>
      </c>
      <c r="F13" s="43"/>
      <c r="G13" s="44"/>
      <c r="H13" s="44"/>
      <c r="I13" s="44"/>
      <c r="J13" s="45"/>
      <c r="K13" s="238" t="s">
        <v>1317</v>
      </c>
      <c r="L13" s="181" t="s">
        <v>25</v>
      </c>
      <c r="M13" s="181" t="s">
        <v>1068</v>
      </c>
      <c r="N13" s="47"/>
      <c r="O13" s="47"/>
      <c r="P13" s="182"/>
      <c r="Q13" s="140"/>
      <c r="R13" s="219">
        <f t="shared" si="1"/>
        <v>9</v>
      </c>
      <c r="S13" s="239" t="s">
        <v>1331</v>
      </c>
      <c r="T13" s="240" t="s">
        <v>1332</v>
      </c>
      <c r="U13" s="184"/>
    </row>
    <row r="14" spans="1:21" ht="21.6">
      <c r="A14" s="12">
        <f t="shared" si="0"/>
        <v>10</v>
      </c>
      <c r="B14" s="46" t="s">
        <v>1312</v>
      </c>
      <c r="C14" s="43" t="s">
        <v>1313</v>
      </c>
      <c r="D14" s="43">
        <v>1</v>
      </c>
      <c r="E14" s="43" t="s">
        <v>17</v>
      </c>
      <c r="F14" s="43"/>
      <c r="G14" s="44"/>
      <c r="H14" s="44"/>
      <c r="I14" s="44"/>
      <c r="J14" s="45"/>
      <c r="K14" s="238" t="s">
        <v>1317</v>
      </c>
      <c r="L14" s="181" t="s">
        <v>25</v>
      </c>
      <c r="M14" s="181" t="s">
        <v>929</v>
      </c>
      <c r="N14" s="47"/>
      <c r="O14" s="47"/>
      <c r="P14" s="182"/>
      <c r="Q14" s="140"/>
      <c r="R14" s="219">
        <f t="shared" si="1"/>
        <v>10</v>
      </c>
      <c r="S14" s="239" t="s">
        <v>1333</v>
      </c>
      <c r="T14" s="122" t="s">
        <v>1334</v>
      </c>
      <c r="U14" s="184"/>
    </row>
    <row r="15" spans="1:21" ht="21.6">
      <c r="A15" s="12">
        <f t="shared" si="0"/>
        <v>11</v>
      </c>
      <c r="B15" s="46" t="s">
        <v>1312</v>
      </c>
      <c r="C15" s="43" t="s">
        <v>1313</v>
      </c>
      <c r="D15" s="43">
        <v>1</v>
      </c>
      <c r="E15" s="43" t="s">
        <v>17</v>
      </c>
      <c r="F15" s="43"/>
      <c r="G15" s="44"/>
      <c r="H15" s="44"/>
      <c r="I15" s="44"/>
      <c r="J15" s="45"/>
      <c r="K15" s="238" t="s">
        <v>1317</v>
      </c>
      <c r="L15" s="181" t="s">
        <v>25</v>
      </c>
      <c r="M15" s="181" t="s">
        <v>917</v>
      </c>
      <c r="N15" s="47"/>
      <c r="O15" s="47"/>
      <c r="P15" s="182"/>
      <c r="Q15" s="140"/>
      <c r="R15" s="219">
        <f t="shared" si="1"/>
        <v>11</v>
      </c>
      <c r="S15" s="239" t="s">
        <v>1335</v>
      </c>
      <c r="T15" s="122" t="s">
        <v>1336</v>
      </c>
      <c r="U15" s="184"/>
    </row>
    <row r="16" spans="1:21" ht="21.6">
      <c r="A16" s="12">
        <f t="shared" si="0"/>
        <v>12</v>
      </c>
      <c r="B16" s="46" t="s">
        <v>1312</v>
      </c>
      <c r="C16" s="43" t="s">
        <v>1313</v>
      </c>
      <c r="D16" s="43">
        <v>1</v>
      </c>
      <c r="E16" s="43" t="s">
        <v>17</v>
      </c>
      <c r="F16" s="43"/>
      <c r="G16" s="44"/>
      <c r="H16" s="44"/>
      <c r="I16" s="44"/>
      <c r="J16" s="45"/>
      <c r="K16" s="238" t="s">
        <v>1317</v>
      </c>
      <c r="L16" s="181" t="s">
        <v>25</v>
      </c>
      <c r="M16" s="181" t="s">
        <v>1023</v>
      </c>
      <c r="N16" s="47"/>
      <c r="O16" s="47"/>
      <c r="P16" s="182"/>
      <c r="Q16" s="140"/>
      <c r="R16" s="219">
        <f t="shared" si="1"/>
        <v>12</v>
      </c>
      <c r="S16" s="239" t="s">
        <v>1337</v>
      </c>
      <c r="T16" s="122" t="s">
        <v>1338</v>
      </c>
      <c r="U16" s="184"/>
    </row>
    <row r="17" spans="1:21" ht="21.6">
      <c r="A17" s="12">
        <f t="shared" si="0"/>
        <v>13</v>
      </c>
      <c r="B17" s="46" t="s">
        <v>1312</v>
      </c>
      <c r="C17" s="43" t="s">
        <v>1313</v>
      </c>
      <c r="D17" s="43">
        <v>1</v>
      </c>
      <c r="E17" s="43" t="s">
        <v>17</v>
      </c>
      <c r="F17" s="43"/>
      <c r="G17" s="44"/>
      <c r="H17" s="44"/>
      <c r="I17" s="44"/>
      <c r="J17" s="45"/>
      <c r="K17" s="238" t="s">
        <v>1317</v>
      </c>
      <c r="L17" s="181" t="s">
        <v>25</v>
      </c>
      <c r="M17" s="181" t="s">
        <v>949</v>
      </c>
      <c r="N17" s="47"/>
      <c r="O17" s="47"/>
      <c r="P17" s="182"/>
      <c r="Q17" s="140"/>
      <c r="R17" s="219">
        <f t="shared" si="1"/>
        <v>13</v>
      </c>
      <c r="S17" s="239" t="s">
        <v>1339</v>
      </c>
      <c r="T17" s="122" t="s">
        <v>1340</v>
      </c>
      <c r="U17" s="184"/>
    </row>
    <row r="18" spans="1:21" ht="21.6">
      <c r="A18" s="12">
        <f t="shared" si="0"/>
        <v>14</v>
      </c>
      <c r="B18" s="46" t="s">
        <v>1312</v>
      </c>
      <c r="C18" s="43" t="s">
        <v>1313</v>
      </c>
      <c r="D18" s="43">
        <v>1</v>
      </c>
      <c r="E18" s="43" t="s">
        <v>17</v>
      </c>
      <c r="F18" s="43"/>
      <c r="G18" s="44"/>
      <c r="H18" s="44"/>
      <c r="I18" s="44"/>
      <c r="J18" s="45"/>
      <c r="K18" s="238" t="s">
        <v>1317</v>
      </c>
      <c r="L18" s="181" t="s">
        <v>25</v>
      </c>
      <c r="M18" s="181" t="s">
        <v>1147</v>
      </c>
      <c r="N18" s="47"/>
      <c r="O18" s="47"/>
      <c r="P18" s="182"/>
      <c r="Q18" s="140"/>
      <c r="R18" s="219">
        <f t="shared" si="1"/>
        <v>14</v>
      </c>
      <c r="S18" s="239" t="s">
        <v>1341</v>
      </c>
      <c r="T18" s="122" t="s">
        <v>1342</v>
      </c>
      <c r="U18" s="184"/>
    </row>
    <row r="19" spans="1:21" ht="21.6">
      <c r="A19" s="12">
        <f t="shared" si="0"/>
        <v>15</v>
      </c>
      <c r="B19" s="46" t="s">
        <v>1312</v>
      </c>
      <c r="C19" s="43" t="s">
        <v>1313</v>
      </c>
      <c r="D19" s="43">
        <v>1</v>
      </c>
      <c r="E19" s="43" t="s">
        <v>17</v>
      </c>
      <c r="F19" s="43"/>
      <c r="G19" s="44"/>
      <c r="H19" s="44"/>
      <c r="I19" s="44"/>
      <c r="J19" s="45"/>
      <c r="K19" s="238" t="s">
        <v>1317</v>
      </c>
      <c r="L19" s="181" t="s">
        <v>25</v>
      </c>
      <c r="M19" s="181" t="s">
        <v>911</v>
      </c>
      <c r="N19" s="47"/>
      <c r="O19" s="47"/>
      <c r="P19" s="182"/>
      <c r="Q19" s="140"/>
      <c r="R19" s="219">
        <f t="shared" si="1"/>
        <v>15</v>
      </c>
      <c r="S19" s="239" t="s">
        <v>1343</v>
      </c>
      <c r="T19" s="122" t="s">
        <v>1344</v>
      </c>
      <c r="U19" s="184"/>
    </row>
    <row r="20" spans="1:21" ht="21.6">
      <c r="A20" s="79">
        <f t="shared" si="0"/>
        <v>16</v>
      </c>
      <c r="B20" s="46" t="s">
        <v>1312</v>
      </c>
      <c r="C20" s="43" t="s">
        <v>1313</v>
      </c>
      <c r="D20" s="43">
        <v>1</v>
      </c>
      <c r="E20" s="43" t="s">
        <v>17</v>
      </c>
      <c r="F20" s="43"/>
      <c r="G20" s="44"/>
      <c r="H20" s="44"/>
      <c r="I20" s="44"/>
      <c r="J20" s="45"/>
      <c r="K20" s="238" t="s">
        <v>1317</v>
      </c>
      <c r="L20" s="10" t="s">
        <v>25</v>
      </c>
      <c r="M20" s="10" t="s">
        <v>1083</v>
      </c>
      <c r="N20" s="47"/>
      <c r="O20" s="47"/>
      <c r="P20" s="182"/>
      <c r="Q20" s="140"/>
      <c r="R20" s="219">
        <f t="shared" si="1"/>
        <v>16</v>
      </c>
      <c r="S20" s="49" t="s">
        <v>1345</v>
      </c>
      <c r="T20" s="122" t="s">
        <v>1346</v>
      </c>
      <c r="U20" s="184"/>
    </row>
    <row r="21" spans="1:21" ht="21.6">
      <c r="A21" s="79">
        <f t="shared" si="0"/>
        <v>17</v>
      </c>
      <c r="B21" s="46" t="s">
        <v>1312</v>
      </c>
      <c r="C21" s="43" t="s">
        <v>1313</v>
      </c>
      <c r="D21" s="43">
        <v>1</v>
      </c>
      <c r="E21" s="43" t="s">
        <v>17</v>
      </c>
      <c r="F21" s="43"/>
      <c r="G21" s="44"/>
      <c r="H21" s="44"/>
      <c r="I21" s="44"/>
      <c r="J21" s="45"/>
      <c r="K21" s="238" t="s">
        <v>1317</v>
      </c>
      <c r="L21" s="10" t="s">
        <v>25</v>
      </c>
      <c r="M21" s="10" t="s">
        <v>977</v>
      </c>
      <c r="N21" s="47"/>
      <c r="O21" s="47"/>
      <c r="P21" s="182"/>
      <c r="Q21" s="140"/>
      <c r="R21" s="219">
        <f t="shared" si="1"/>
        <v>17</v>
      </c>
      <c r="S21" s="11" t="s">
        <v>1347</v>
      </c>
      <c r="T21" s="122" t="s">
        <v>1348</v>
      </c>
      <c r="U21" s="184"/>
    </row>
    <row r="22" spans="1:21" ht="21.6">
      <c r="A22" s="12">
        <f t="shared" si="0"/>
        <v>18</v>
      </c>
      <c r="B22" s="46" t="s">
        <v>1312</v>
      </c>
      <c r="C22" s="43" t="s">
        <v>1313</v>
      </c>
      <c r="D22" s="43">
        <v>1</v>
      </c>
      <c r="E22" s="43" t="s">
        <v>17</v>
      </c>
      <c r="F22" s="43"/>
      <c r="G22" s="44"/>
      <c r="H22" s="44"/>
      <c r="I22" s="44"/>
      <c r="J22" s="45"/>
      <c r="K22" s="238" t="s">
        <v>1317</v>
      </c>
      <c r="L22" s="181" t="s">
        <v>25</v>
      </c>
      <c r="M22" s="181" t="s">
        <v>953</v>
      </c>
      <c r="N22" s="47"/>
      <c r="O22" s="47"/>
      <c r="P22" s="182"/>
      <c r="Q22" s="140"/>
      <c r="R22" s="219">
        <f t="shared" si="1"/>
        <v>18</v>
      </c>
      <c r="S22" s="239" t="s">
        <v>1349</v>
      </c>
      <c r="T22" s="122" t="s">
        <v>1350</v>
      </c>
      <c r="U22" s="184"/>
    </row>
    <row r="23" spans="1:21" ht="21.6">
      <c r="A23" s="12">
        <f t="shared" si="0"/>
        <v>19</v>
      </c>
      <c r="B23" s="46" t="s">
        <v>1312</v>
      </c>
      <c r="C23" s="43" t="s">
        <v>1313</v>
      </c>
      <c r="D23" s="43">
        <v>1</v>
      </c>
      <c r="E23" s="43" t="s">
        <v>17</v>
      </c>
      <c r="F23" s="43"/>
      <c r="G23" s="44"/>
      <c r="H23" s="44"/>
      <c r="I23" s="44"/>
      <c r="J23" s="45"/>
      <c r="K23" s="238" t="s">
        <v>1317</v>
      </c>
      <c r="L23" s="181" t="s">
        <v>25</v>
      </c>
      <c r="M23" s="181" t="s">
        <v>1093</v>
      </c>
      <c r="N23" s="47"/>
      <c r="O23" s="47"/>
      <c r="P23" s="182"/>
      <c r="Q23" s="140"/>
      <c r="R23" s="219">
        <f t="shared" si="1"/>
        <v>19</v>
      </c>
      <c r="S23" s="239" t="s">
        <v>1351</v>
      </c>
      <c r="T23" s="122" t="s">
        <v>1352</v>
      </c>
      <c r="U23" s="184"/>
    </row>
    <row r="24" spans="1:21" ht="21.6">
      <c r="A24" s="12">
        <f t="shared" si="0"/>
        <v>20</v>
      </c>
      <c r="B24" s="46" t="s">
        <v>1312</v>
      </c>
      <c r="C24" s="43" t="s">
        <v>1313</v>
      </c>
      <c r="D24" s="43">
        <v>1</v>
      </c>
      <c r="E24" s="43" t="s">
        <v>17</v>
      </c>
      <c r="F24" s="43"/>
      <c r="G24" s="44"/>
      <c r="H24" s="44"/>
      <c r="I24" s="44"/>
      <c r="J24" s="45"/>
      <c r="K24" s="238" t="s">
        <v>1317</v>
      </c>
      <c r="L24" s="181" t="s">
        <v>25</v>
      </c>
      <c r="M24" s="181" t="s">
        <v>1126</v>
      </c>
      <c r="N24" s="47"/>
      <c r="O24" s="47"/>
      <c r="P24" s="182"/>
      <c r="Q24" s="140"/>
      <c r="R24" s="219">
        <f t="shared" si="1"/>
        <v>20</v>
      </c>
      <c r="S24" s="239" t="s">
        <v>1353</v>
      </c>
      <c r="T24" s="122" t="s">
        <v>1354</v>
      </c>
      <c r="U24" s="184"/>
    </row>
    <row r="25" spans="1:21" ht="21.6">
      <c r="A25" s="12">
        <f t="shared" si="0"/>
        <v>21</v>
      </c>
      <c r="B25" s="46" t="s">
        <v>1312</v>
      </c>
      <c r="C25" s="43" t="s">
        <v>1313</v>
      </c>
      <c r="D25" s="43">
        <v>1</v>
      </c>
      <c r="E25" s="43" t="s">
        <v>17</v>
      </c>
      <c r="F25" s="43"/>
      <c r="G25" s="44"/>
      <c r="H25" s="44"/>
      <c r="I25" s="44"/>
      <c r="J25" s="45"/>
      <c r="K25" s="238" t="s">
        <v>1317</v>
      </c>
      <c r="L25" s="181" t="s">
        <v>25</v>
      </c>
      <c r="M25" s="181" t="s">
        <v>961</v>
      </c>
      <c r="N25" s="47"/>
      <c r="O25" s="47"/>
      <c r="P25" s="182"/>
      <c r="Q25" s="140"/>
      <c r="R25" s="219">
        <f t="shared" si="1"/>
        <v>21</v>
      </c>
      <c r="S25" s="239" t="s">
        <v>1355</v>
      </c>
      <c r="T25" s="122" t="s">
        <v>1356</v>
      </c>
      <c r="U25" s="184"/>
    </row>
    <row r="26" spans="1:21" ht="21.6">
      <c r="A26" s="12">
        <f t="shared" si="0"/>
        <v>22</v>
      </c>
      <c r="B26" s="46" t="s">
        <v>1312</v>
      </c>
      <c r="C26" s="43" t="s">
        <v>1313</v>
      </c>
      <c r="D26" s="43">
        <v>1</v>
      </c>
      <c r="E26" s="43" t="s">
        <v>17</v>
      </c>
      <c r="F26" s="43"/>
      <c r="G26" s="44"/>
      <c r="H26" s="44"/>
      <c r="I26" s="44"/>
      <c r="J26" s="45"/>
      <c r="K26" s="238" t="s">
        <v>1317</v>
      </c>
      <c r="L26" s="181" t="s">
        <v>25</v>
      </c>
      <c r="M26" s="181" t="s">
        <v>1104</v>
      </c>
      <c r="N26" s="47"/>
      <c r="O26" s="47"/>
      <c r="P26" s="182"/>
      <c r="Q26" s="140"/>
      <c r="R26" s="219">
        <f t="shared" si="1"/>
        <v>22</v>
      </c>
      <c r="S26" s="241" t="s">
        <v>1357</v>
      </c>
      <c r="T26" s="122" t="s">
        <v>1358</v>
      </c>
      <c r="U26" s="184"/>
    </row>
    <row r="27" spans="1:21" ht="21.6">
      <c r="A27" s="12">
        <f t="shared" si="0"/>
        <v>23</v>
      </c>
      <c r="B27" s="46" t="s">
        <v>1312</v>
      </c>
      <c r="C27" s="43" t="s">
        <v>1313</v>
      </c>
      <c r="D27" s="43">
        <v>1</v>
      </c>
      <c r="E27" s="43" t="s">
        <v>17</v>
      </c>
      <c r="F27" s="43"/>
      <c r="G27" s="44"/>
      <c r="H27" s="44"/>
      <c r="I27" s="44"/>
      <c r="J27" s="45"/>
      <c r="K27" s="238" t="s">
        <v>1317</v>
      </c>
      <c r="L27" s="181" t="s">
        <v>25</v>
      </c>
      <c r="M27" s="181" t="s">
        <v>1071</v>
      </c>
      <c r="N27" s="47"/>
      <c r="O27" s="47"/>
      <c r="P27" s="182"/>
      <c r="Q27" s="140"/>
      <c r="R27" s="219">
        <f t="shared" si="1"/>
        <v>23</v>
      </c>
      <c r="S27" s="239" t="s">
        <v>1359</v>
      </c>
      <c r="T27" s="122" t="s">
        <v>1360</v>
      </c>
      <c r="U27" s="184"/>
    </row>
    <row r="28" spans="1:21" ht="21.6">
      <c r="A28" s="12">
        <f t="shared" si="0"/>
        <v>24</v>
      </c>
      <c r="B28" s="46" t="s">
        <v>1312</v>
      </c>
      <c r="C28" s="43" t="s">
        <v>1313</v>
      </c>
      <c r="D28" s="43">
        <v>1</v>
      </c>
      <c r="E28" s="43" t="s">
        <v>17</v>
      </c>
      <c r="F28" s="43"/>
      <c r="G28" s="44"/>
      <c r="H28" s="44"/>
      <c r="I28" s="44"/>
      <c r="J28" s="45"/>
      <c r="K28" s="238" t="s">
        <v>1317</v>
      </c>
      <c r="L28" s="181" t="s">
        <v>25</v>
      </c>
      <c r="M28" s="181" t="s">
        <v>965</v>
      </c>
      <c r="N28" s="47"/>
      <c r="O28" s="47"/>
      <c r="P28" s="182"/>
      <c r="Q28" s="140"/>
      <c r="R28" s="219">
        <f t="shared" si="1"/>
        <v>24</v>
      </c>
      <c r="S28" s="239" t="s">
        <v>1361</v>
      </c>
      <c r="T28" s="122" t="s">
        <v>1362</v>
      </c>
      <c r="U28" s="184"/>
    </row>
    <row r="29" spans="1:21" ht="21.6">
      <c r="A29" s="12">
        <f t="shared" si="0"/>
        <v>25</v>
      </c>
      <c r="B29" s="46" t="s">
        <v>1312</v>
      </c>
      <c r="C29" s="43" t="s">
        <v>1313</v>
      </c>
      <c r="D29" s="43">
        <v>1</v>
      </c>
      <c r="E29" s="43" t="s">
        <v>17</v>
      </c>
      <c r="F29" s="43"/>
      <c r="G29" s="44"/>
      <c r="H29" s="44"/>
      <c r="I29" s="44"/>
      <c r="J29" s="45"/>
      <c r="K29" s="238" t="s">
        <v>1317</v>
      </c>
      <c r="L29" s="181" t="s">
        <v>25</v>
      </c>
      <c r="M29" s="181" t="s">
        <v>1159</v>
      </c>
      <c r="N29" s="47"/>
      <c r="O29" s="47"/>
      <c r="P29" s="182"/>
      <c r="Q29" s="140"/>
      <c r="R29" s="219">
        <f t="shared" si="1"/>
        <v>25</v>
      </c>
      <c r="S29" s="239" t="s">
        <v>1363</v>
      </c>
      <c r="T29" s="122" t="s">
        <v>1364</v>
      </c>
      <c r="U29" s="184"/>
    </row>
    <row r="30" spans="1:21" ht="21.6">
      <c r="A30" s="12">
        <f t="shared" si="0"/>
        <v>26</v>
      </c>
      <c r="B30" s="46" t="s">
        <v>1312</v>
      </c>
      <c r="C30" s="43" t="s">
        <v>1313</v>
      </c>
      <c r="D30" s="43">
        <v>1</v>
      </c>
      <c r="E30" s="43" t="s">
        <v>17</v>
      </c>
      <c r="F30" s="43"/>
      <c r="G30" s="44"/>
      <c r="H30" s="44"/>
      <c r="I30" s="44"/>
      <c r="J30" s="45"/>
      <c r="K30" s="238" t="s">
        <v>1317</v>
      </c>
      <c r="L30" s="181" t="s">
        <v>25</v>
      </c>
      <c r="M30" s="181" t="s">
        <v>1140</v>
      </c>
      <c r="N30" s="47"/>
      <c r="O30" s="47"/>
      <c r="P30" s="182"/>
      <c r="Q30" s="140"/>
      <c r="R30" s="219">
        <f t="shared" si="1"/>
        <v>26</v>
      </c>
      <c r="S30" s="239" t="s">
        <v>1365</v>
      </c>
      <c r="T30" s="122" t="s">
        <v>1366</v>
      </c>
      <c r="U30" s="184"/>
    </row>
    <row r="31" spans="1:21" ht="21.6">
      <c r="A31" s="12">
        <f t="shared" si="0"/>
        <v>27</v>
      </c>
      <c r="B31" s="46" t="s">
        <v>1312</v>
      </c>
      <c r="C31" s="43" t="s">
        <v>1313</v>
      </c>
      <c r="D31" s="43">
        <v>1</v>
      </c>
      <c r="E31" s="43" t="s">
        <v>17</v>
      </c>
      <c r="F31" s="43"/>
      <c r="G31" s="44"/>
      <c r="H31" s="44"/>
      <c r="I31" s="44"/>
      <c r="J31" s="45"/>
      <c r="K31" s="238" t="s">
        <v>1317</v>
      </c>
      <c r="L31" s="181" t="s">
        <v>25</v>
      </c>
      <c r="M31" s="181" t="s">
        <v>1013</v>
      </c>
      <c r="N31" s="47"/>
      <c r="O31" s="47"/>
      <c r="P31" s="182"/>
      <c r="Q31" s="140"/>
      <c r="R31" s="219">
        <f t="shared" si="1"/>
        <v>27</v>
      </c>
      <c r="S31" s="239" t="s">
        <v>1367</v>
      </c>
      <c r="T31" s="122" t="s">
        <v>1368</v>
      </c>
      <c r="U31" s="184"/>
    </row>
    <row r="32" spans="1:21" ht="21.6">
      <c r="A32" s="12">
        <f t="shared" si="0"/>
        <v>28</v>
      </c>
      <c r="B32" s="46" t="s">
        <v>1312</v>
      </c>
      <c r="C32" s="43" t="s">
        <v>1313</v>
      </c>
      <c r="D32" s="43">
        <v>1</v>
      </c>
      <c r="E32" s="43" t="s">
        <v>17</v>
      </c>
      <c r="F32" s="43"/>
      <c r="G32" s="44"/>
      <c r="H32" s="44"/>
      <c r="I32" s="44"/>
      <c r="J32" s="45"/>
      <c r="K32" s="238" t="s">
        <v>1317</v>
      </c>
      <c r="L32" s="181" t="s">
        <v>25</v>
      </c>
      <c r="M32" s="181" t="s">
        <v>602</v>
      </c>
      <c r="N32" s="47"/>
      <c r="O32" s="47"/>
      <c r="P32" s="182"/>
      <c r="Q32" s="140"/>
      <c r="R32" s="219">
        <f t="shared" si="1"/>
        <v>28</v>
      </c>
      <c r="S32" s="239" t="s">
        <v>1369</v>
      </c>
      <c r="T32" s="122" t="s">
        <v>1370</v>
      </c>
      <c r="U32" s="184"/>
    </row>
    <row r="33" spans="1:21" ht="21.6">
      <c r="A33" s="12">
        <f t="shared" si="0"/>
        <v>29</v>
      </c>
      <c r="B33" s="46" t="s">
        <v>1312</v>
      </c>
      <c r="C33" s="43" t="s">
        <v>1313</v>
      </c>
      <c r="D33" s="43">
        <v>1</v>
      </c>
      <c r="E33" s="43" t="s">
        <v>17</v>
      </c>
      <c r="F33" s="43"/>
      <c r="G33" s="44"/>
      <c r="H33" s="44"/>
      <c r="I33" s="44"/>
      <c r="J33" s="45"/>
      <c r="K33" s="238" t="s">
        <v>1317</v>
      </c>
      <c r="L33" s="181" t="s">
        <v>25</v>
      </c>
      <c r="M33" s="181" t="s">
        <v>1057</v>
      </c>
      <c r="N33" s="47"/>
      <c r="O33" s="47"/>
      <c r="P33" s="182"/>
      <c r="Q33" s="140"/>
      <c r="R33" s="219">
        <f t="shared" si="1"/>
        <v>29</v>
      </c>
      <c r="S33" s="239" t="s">
        <v>1371</v>
      </c>
      <c r="T33" s="122" t="s">
        <v>1372</v>
      </c>
      <c r="U33" s="184"/>
    </row>
    <row r="34" spans="1:21" ht="21.6">
      <c r="A34" s="12">
        <f t="shared" si="0"/>
        <v>30</v>
      </c>
      <c r="B34" s="46" t="s">
        <v>1312</v>
      </c>
      <c r="C34" s="43" t="s">
        <v>1313</v>
      </c>
      <c r="D34" s="43">
        <v>1</v>
      </c>
      <c r="E34" s="43" t="s">
        <v>17</v>
      </c>
      <c r="F34" s="43"/>
      <c r="G34" s="44"/>
      <c r="H34" s="44"/>
      <c r="I34" s="44"/>
      <c r="J34" s="45"/>
      <c r="K34" s="238" t="s">
        <v>1317</v>
      </c>
      <c r="L34" s="181" t="s">
        <v>25</v>
      </c>
      <c r="M34" s="181" t="s">
        <v>1129</v>
      </c>
      <c r="N34" s="47"/>
      <c r="O34" s="47"/>
      <c r="P34" s="182"/>
      <c r="Q34" s="140"/>
      <c r="R34" s="219">
        <f t="shared" si="1"/>
        <v>30</v>
      </c>
      <c r="S34" s="239" t="s">
        <v>1373</v>
      </c>
      <c r="T34" s="122" t="s">
        <v>1374</v>
      </c>
      <c r="U34" s="184"/>
    </row>
    <row r="35" spans="1:21" ht="21.6">
      <c r="A35" s="12">
        <f t="shared" si="0"/>
        <v>31</v>
      </c>
      <c r="B35" s="46" t="s">
        <v>1312</v>
      </c>
      <c r="C35" s="43" t="s">
        <v>1313</v>
      </c>
      <c r="D35" s="43">
        <v>1</v>
      </c>
      <c r="E35" s="43" t="s">
        <v>17</v>
      </c>
      <c r="F35" s="43"/>
      <c r="G35" s="44"/>
      <c r="H35" s="44"/>
      <c r="I35" s="44"/>
      <c r="J35" s="45"/>
      <c r="K35" s="238" t="s">
        <v>1317</v>
      </c>
      <c r="L35" s="181" t="s">
        <v>25</v>
      </c>
      <c r="M35" s="181" t="s">
        <v>1143</v>
      </c>
      <c r="N35" s="47"/>
      <c r="O35" s="47"/>
      <c r="P35" s="182"/>
      <c r="Q35" s="140"/>
      <c r="R35" s="219">
        <f t="shared" si="1"/>
        <v>31</v>
      </c>
      <c r="S35" s="239" t="s">
        <v>1375</v>
      </c>
      <c r="T35" s="122" t="s">
        <v>1376</v>
      </c>
      <c r="U35" s="184"/>
    </row>
    <row r="36" spans="1:21" ht="21.6">
      <c r="A36" s="12">
        <f t="shared" si="0"/>
        <v>32</v>
      </c>
      <c r="B36" s="46" t="s">
        <v>1312</v>
      </c>
      <c r="C36" s="43" t="s">
        <v>1313</v>
      </c>
      <c r="D36" s="43">
        <v>1</v>
      </c>
      <c r="E36" s="43" t="s">
        <v>17</v>
      </c>
      <c r="F36" s="43"/>
      <c r="G36" s="44"/>
      <c r="H36" s="44"/>
      <c r="I36" s="44"/>
      <c r="J36" s="45"/>
      <c r="K36" s="238" t="s">
        <v>1317</v>
      </c>
      <c r="L36" s="181" t="s">
        <v>25</v>
      </c>
      <c r="M36" s="181" t="s">
        <v>1113</v>
      </c>
      <c r="N36" s="47"/>
      <c r="O36" s="47"/>
      <c r="P36" s="182"/>
      <c r="Q36" s="140"/>
      <c r="R36" s="219">
        <f t="shared" si="1"/>
        <v>32</v>
      </c>
      <c r="S36" s="239" t="s">
        <v>1377</v>
      </c>
      <c r="T36" s="122" t="s">
        <v>1378</v>
      </c>
      <c r="U36" s="184"/>
    </row>
    <row r="37" spans="1:21" ht="21.6">
      <c r="A37" s="12">
        <f t="shared" si="0"/>
        <v>33</v>
      </c>
      <c r="B37" s="46" t="s">
        <v>1312</v>
      </c>
      <c r="C37" s="43" t="s">
        <v>1313</v>
      </c>
      <c r="D37" s="43">
        <v>1</v>
      </c>
      <c r="E37" s="43" t="s">
        <v>17</v>
      </c>
      <c r="F37" s="43"/>
      <c r="G37" s="44"/>
      <c r="H37" s="44"/>
      <c r="I37" s="44"/>
      <c r="J37" s="45"/>
      <c r="K37" s="238" t="s">
        <v>1317</v>
      </c>
      <c r="L37" s="181" t="s">
        <v>25</v>
      </c>
      <c r="M37" s="181" t="s">
        <v>1101</v>
      </c>
      <c r="N37" s="47"/>
      <c r="O37" s="47"/>
      <c r="P37" s="182"/>
      <c r="Q37" s="140"/>
      <c r="R37" s="219">
        <f t="shared" si="1"/>
        <v>33</v>
      </c>
      <c r="S37" s="239" t="s">
        <v>1379</v>
      </c>
      <c r="T37" s="122" t="s">
        <v>1380</v>
      </c>
      <c r="U37" s="184"/>
    </row>
    <row r="38" spans="1:21" ht="151.19999999999999">
      <c r="A38" s="12">
        <f t="shared" si="0"/>
        <v>34</v>
      </c>
      <c r="B38" s="46" t="s">
        <v>1312</v>
      </c>
      <c r="C38" s="43" t="s">
        <v>1313</v>
      </c>
      <c r="D38" s="43">
        <v>1</v>
      </c>
      <c r="E38" s="43" t="s">
        <v>17</v>
      </c>
      <c r="F38" s="43"/>
      <c r="G38" s="44"/>
      <c r="H38" s="44"/>
      <c r="I38" s="44"/>
      <c r="J38" s="45"/>
      <c r="K38" s="238" t="s">
        <v>1317</v>
      </c>
      <c r="L38" s="181" t="s">
        <v>25</v>
      </c>
      <c r="M38" s="181" t="s">
        <v>372</v>
      </c>
      <c r="N38" s="47" t="s">
        <v>107</v>
      </c>
      <c r="O38" s="47" t="s">
        <v>578</v>
      </c>
      <c r="P38" s="182"/>
      <c r="Q38" s="140"/>
      <c r="R38" s="219">
        <f t="shared" si="1"/>
        <v>34</v>
      </c>
      <c r="S38" s="239" t="s">
        <v>1381</v>
      </c>
      <c r="T38" s="122" t="s">
        <v>1382</v>
      </c>
      <c r="U38" s="51" t="s">
        <v>43</v>
      </c>
    </row>
    <row r="39" spans="1:21" ht="21.6">
      <c r="A39" s="12">
        <f t="shared" si="0"/>
        <v>35</v>
      </c>
      <c r="B39" s="46" t="s">
        <v>1312</v>
      </c>
      <c r="C39" s="43" t="s">
        <v>1313</v>
      </c>
      <c r="D39" s="43">
        <v>1</v>
      </c>
      <c r="E39" s="43" t="s">
        <v>17</v>
      </c>
      <c r="F39" s="43"/>
      <c r="G39" s="44"/>
      <c r="H39" s="44"/>
      <c r="I39" s="44"/>
      <c r="J39" s="45"/>
      <c r="K39" s="238" t="s">
        <v>1317</v>
      </c>
      <c r="L39" s="181" t="s">
        <v>25</v>
      </c>
      <c r="M39" s="181" t="s">
        <v>1026</v>
      </c>
      <c r="N39" s="47"/>
      <c r="O39" s="47"/>
      <c r="P39" s="182"/>
      <c r="Q39" s="140"/>
      <c r="R39" s="219">
        <f t="shared" si="1"/>
        <v>35</v>
      </c>
      <c r="S39" s="239" t="s">
        <v>1383</v>
      </c>
      <c r="T39" s="122" t="s">
        <v>1384</v>
      </c>
      <c r="U39" s="184"/>
    </row>
    <row r="40" spans="1:21" ht="21.6">
      <c r="A40" s="12">
        <f t="shared" si="0"/>
        <v>36</v>
      </c>
      <c r="B40" s="46" t="s">
        <v>1312</v>
      </c>
      <c r="C40" s="43" t="s">
        <v>1313</v>
      </c>
      <c r="D40" s="43">
        <v>1</v>
      </c>
      <c r="E40" s="43" t="s">
        <v>17</v>
      </c>
      <c r="F40" s="43"/>
      <c r="G40" s="44"/>
      <c r="H40" s="44"/>
      <c r="I40" s="44"/>
      <c r="J40" s="45"/>
      <c r="K40" s="238" t="s">
        <v>1317</v>
      </c>
      <c r="L40" s="181" t="s">
        <v>25</v>
      </c>
      <c r="M40" s="181" t="s">
        <v>1050</v>
      </c>
      <c r="N40" s="47"/>
      <c r="O40" s="47"/>
      <c r="P40" s="182"/>
      <c r="Q40" s="140"/>
      <c r="R40" s="219">
        <f t="shared" si="1"/>
        <v>36</v>
      </c>
      <c r="S40" s="239" t="s">
        <v>1385</v>
      </c>
      <c r="T40" s="122" t="s">
        <v>1386</v>
      </c>
      <c r="U40" s="184"/>
    </row>
    <row r="41" spans="1:21" ht="21.6">
      <c r="A41" s="12">
        <f t="shared" si="0"/>
        <v>37</v>
      </c>
      <c r="B41" s="46" t="s">
        <v>1312</v>
      </c>
      <c r="C41" s="43" t="s">
        <v>1313</v>
      </c>
      <c r="D41" s="43">
        <v>1</v>
      </c>
      <c r="E41" s="43" t="s">
        <v>17</v>
      </c>
      <c r="F41" s="43"/>
      <c r="G41" s="44"/>
      <c r="H41" s="44"/>
      <c r="I41" s="44"/>
      <c r="J41" s="45"/>
      <c r="K41" s="238" t="s">
        <v>1317</v>
      </c>
      <c r="L41" s="181" t="s">
        <v>25</v>
      </c>
      <c r="M41" s="181" t="s">
        <v>1065</v>
      </c>
      <c r="N41" s="47"/>
      <c r="O41" s="47"/>
      <c r="P41" s="182"/>
      <c r="Q41" s="140"/>
      <c r="R41" s="219">
        <f t="shared" si="1"/>
        <v>37</v>
      </c>
      <c r="S41" s="239" t="s">
        <v>1387</v>
      </c>
      <c r="T41" s="122" t="s">
        <v>1388</v>
      </c>
      <c r="U41" s="184"/>
    </row>
    <row r="42" spans="1:21" ht="21.6">
      <c r="A42" s="12">
        <f t="shared" si="0"/>
        <v>38</v>
      </c>
      <c r="B42" s="46" t="s">
        <v>1312</v>
      </c>
      <c r="C42" s="43" t="s">
        <v>1313</v>
      </c>
      <c r="D42" s="43">
        <v>1</v>
      </c>
      <c r="E42" s="43" t="s">
        <v>17</v>
      </c>
      <c r="F42" s="43"/>
      <c r="G42" s="44"/>
      <c r="H42" s="44"/>
      <c r="I42" s="44"/>
      <c r="J42" s="45"/>
      <c r="K42" s="238" t="s">
        <v>1317</v>
      </c>
      <c r="L42" s="181" t="s">
        <v>25</v>
      </c>
      <c r="M42" s="181" t="s">
        <v>1047</v>
      </c>
      <c r="N42" s="47"/>
      <c r="O42" s="47"/>
      <c r="P42" s="182"/>
      <c r="Q42" s="140"/>
      <c r="R42" s="219">
        <f t="shared" si="1"/>
        <v>38</v>
      </c>
      <c r="S42" s="239" t="s">
        <v>1389</v>
      </c>
      <c r="T42" s="122" t="s">
        <v>1390</v>
      </c>
      <c r="U42" s="184"/>
    </row>
    <row r="43" spans="1:21" ht="21.6">
      <c r="A43" s="12">
        <f t="shared" si="0"/>
        <v>39</v>
      </c>
      <c r="B43" s="46" t="s">
        <v>1312</v>
      </c>
      <c r="C43" s="43" t="s">
        <v>1313</v>
      </c>
      <c r="D43" s="43">
        <v>1</v>
      </c>
      <c r="E43" s="43" t="s">
        <v>17</v>
      </c>
      <c r="F43" s="43"/>
      <c r="G43" s="44"/>
      <c r="H43" s="44"/>
      <c r="I43" s="44"/>
      <c r="J43" s="45"/>
      <c r="K43" s="238" t="s">
        <v>1317</v>
      </c>
      <c r="L43" s="181" t="s">
        <v>25</v>
      </c>
      <c r="M43" s="181" t="s">
        <v>920</v>
      </c>
      <c r="N43" s="47"/>
      <c r="O43" s="47"/>
      <c r="P43" s="182"/>
      <c r="Q43" s="140"/>
      <c r="R43" s="219">
        <f t="shared" si="1"/>
        <v>39</v>
      </c>
      <c r="S43" s="241" t="s">
        <v>1391</v>
      </c>
      <c r="T43" s="122" t="s">
        <v>1392</v>
      </c>
      <c r="U43" s="184"/>
    </row>
    <row r="44" spans="1:21" ht="21.6">
      <c r="A44" s="12">
        <f t="shared" si="0"/>
        <v>40</v>
      </c>
      <c r="B44" s="46" t="s">
        <v>1312</v>
      </c>
      <c r="C44" s="43" t="s">
        <v>1313</v>
      </c>
      <c r="D44" s="43">
        <v>1</v>
      </c>
      <c r="E44" s="43" t="s">
        <v>17</v>
      </c>
      <c r="F44" s="43"/>
      <c r="G44" s="44"/>
      <c r="H44" s="44"/>
      <c r="I44" s="44"/>
      <c r="J44" s="45"/>
      <c r="K44" s="238" t="s">
        <v>1317</v>
      </c>
      <c r="L44" s="181" t="s">
        <v>25</v>
      </c>
      <c r="M44" s="181" t="s">
        <v>932</v>
      </c>
      <c r="N44" s="47"/>
      <c r="O44" s="47"/>
      <c r="P44" s="182"/>
      <c r="Q44" s="140"/>
      <c r="R44" s="219">
        <f t="shared" si="1"/>
        <v>40</v>
      </c>
      <c r="S44" s="241" t="s">
        <v>1393</v>
      </c>
      <c r="T44" s="122" t="s">
        <v>1394</v>
      </c>
      <c r="U44" s="184"/>
    </row>
    <row r="45" spans="1:21" ht="21.6">
      <c r="A45" s="12">
        <f t="shared" si="0"/>
        <v>41</v>
      </c>
      <c r="B45" s="46" t="s">
        <v>1312</v>
      </c>
      <c r="C45" s="43" t="s">
        <v>1313</v>
      </c>
      <c r="D45" s="43">
        <v>1</v>
      </c>
      <c r="E45" s="43" t="s">
        <v>17</v>
      </c>
      <c r="F45" s="43"/>
      <c r="G45" s="44"/>
      <c r="H45" s="44"/>
      <c r="I45" s="44"/>
      <c r="J45" s="45"/>
      <c r="K45" s="238" t="s">
        <v>1317</v>
      </c>
      <c r="L45" s="181" t="s">
        <v>25</v>
      </c>
      <c r="M45" s="181" t="s">
        <v>969</v>
      </c>
      <c r="N45" s="47"/>
      <c r="O45" s="47"/>
      <c r="P45" s="182"/>
      <c r="Q45" s="140"/>
      <c r="R45" s="219">
        <f t="shared" si="1"/>
        <v>41</v>
      </c>
      <c r="S45" s="239" t="s">
        <v>1395</v>
      </c>
      <c r="T45" s="122" t="s">
        <v>1396</v>
      </c>
      <c r="U45" s="184"/>
    </row>
    <row r="46" spans="1:21" ht="21.6">
      <c r="A46" s="12">
        <f t="shared" si="0"/>
        <v>42</v>
      </c>
      <c r="B46" s="46" t="s">
        <v>1312</v>
      </c>
      <c r="C46" s="43" t="s">
        <v>1313</v>
      </c>
      <c r="D46" s="43">
        <v>1</v>
      </c>
      <c r="E46" s="43" t="s">
        <v>17</v>
      </c>
      <c r="F46" s="43"/>
      <c r="G46" s="44"/>
      <c r="H46" s="44"/>
      <c r="I46" s="44"/>
      <c r="J46" s="45"/>
      <c r="K46" s="238" t="s">
        <v>1317</v>
      </c>
      <c r="L46" s="181" t="s">
        <v>25</v>
      </c>
      <c r="M46" s="181" t="s">
        <v>1137</v>
      </c>
      <c r="N46" s="47"/>
      <c r="O46" s="47"/>
      <c r="P46" s="182"/>
      <c r="Q46" s="140"/>
      <c r="R46" s="219">
        <f t="shared" si="1"/>
        <v>42</v>
      </c>
      <c r="S46" s="239" t="s">
        <v>1397</v>
      </c>
      <c r="T46" s="122" t="s">
        <v>1398</v>
      </c>
      <c r="U46" s="184"/>
    </row>
    <row r="47" spans="1:21" ht="21.6">
      <c r="A47" s="12">
        <f t="shared" si="0"/>
        <v>43</v>
      </c>
      <c r="B47" s="46" t="s">
        <v>1312</v>
      </c>
      <c r="C47" s="43" t="s">
        <v>1313</v>
      </c>
      <c r="D47" s="43">
        <v>1</v>
      </c>
      <c r="E47" s="43" t="s">
        <v>17</v>
      </c>
      <c r="F47" s="43"/>
      <c r="G47" s="44"/>
      <c r="H47" s="44"/>
      <c r="I47" s="44"/>
      <c r="J47" s="45"/>
      <c r="K47" s="238" t="s">
        <v>1317</v>
      </c>
      <c r="L47" s="181" t="s">
        <v>25</v>
      </c>
      <c r="M47" s="181" t="s">
        <v>1053</v>
      </c>
      <c r="N47" s="47"/>
      <c r="O47" s="47"/>
      <c r="P47" s="182"/>
      <c r="Q47" s="140"/>
      <c r="R47" s="219">
        <f t="shared" si="1"/>
        <v>43</v>
      </c>
      <c r="S47" s="239" t="s">
        <v>1399</v>
      </c>
      <c r="T47" s="122" t="s">
        <v>1400</v>
      </c>
      <c r="U47" s="184"/>
    </row>
    <row r="48" spans="1:21" ht="21.6">
      <c r="A48" s="12">
        <f t="shared" si="0"/>
        <v>44</v>
      </c>
      <c r="B48" s="46" t="s">
        <v>1312</v>
      </c>
      <c r="C48" s="43" t="s">
        <v>1313</v>
      </c>
      <c r="D48" s="43">
        <v>1</v>
      </c>
      <c r="E48" s="43" t="s">
        <v>17</v>
      </c>
      <c r="F48" s="43"/>
      <c r="G48" s="44"/>
      <c r="H48" s="44"/>
      <c r="I48" s="44"/>
      <c r="J48" s="45"/>
      <c r="K48" s="238" t="s">
        <v>1317</v>
      </c>
      <c r="L48" s="181" t="s">
        <v>25</v>
      </c>
      <c r="M48" s="181" t="s">
        <v>428</v>
      </c>
      <c r="N48" s="47"/>
      <c r="O48" s="47"/>
      <c r="P48" s="182"/>
      <c r="Q48" s="140"/>
      <c r="R48" s="219">
        <f t="shared" si="1"/>
        <v>44</v>
      </c>
      <c r="S48" s="239" t="s">
        <v>1401</v>
      </c>
      <c r="T48" s="122" t="s">
        <v>1402</v>
      </c>
      <c r="U48" s="184"/>
    </row>
    <row r="49" spans="1:21" ht="21.6">
      <c r="A49" s="12">
        <f t="shared" si="0"/>
        <v>45</v>
      </c>
      <c r="B49" s="46" t="s">
        <v>1312</v>
      </c>
      <c r="C49" s="43" t="s">
        <v>1313</v>
      </c>
      <c r="D49" s="43">
        <v>1</v>
      </c>
      <c r="E49" s="43" t="s">
        <v>17</v>
      </c>
      <c r="F49" s="43"/>
      <c r="G49" s="44"/>
      <c r="H49" s="44"/>
      <c r="I49" s="44"/>
      <c r="J49" s="45"/>
      <c r="K49" s="238" t="s">
        <v>1317</v>
      </c>
      <c r="L49" s="181" t="s">
        <v>25</v>
      </c>
      <c r="M49" s="181" t="s">
        <v>973</v>
      </c>
      <c r="N49" s="47"/>
      <c r="O49" s="47"/>
      <c r="P49" s="182"/>
      <c r="Q49" s="140"/>
      <c r="R49" s="219">
        <f t="shared" si="1"/>
        <v>45</v>
      </c>
      <c r="S49" s="239" t="s">
        <v>1403</v>
      </c>
      <c r="T49" s="122" t="s">
        <v>1404</v>
      </c>
      <c r="U49" s="184"/>
    </row>
    <row r="50" spans="1:21" ht="21.6">
      <c r="A50" s="12">
        <f t="shared" si="0"/>
        <v>46</v>
      </c>
      <c r="B50" s="46" t="s">
        <v>1312</v>
      </c>
      <c r="C50" s="43" t="s">
        <v>1313</v>
      </c>
      <c r="D50" s="43">
        <v>1</v>
      </c>
      <c r="E50" s="43" t="s">
        <v>17</v>
      </c>
      <c r="F50" s="43"/>
      <c r="G50" s="44"/>
      <c r="H50" s="44"/>
      <c r="I50" s="44"/>
      <c r="J50" s="45"/>
      <c r="K50" s="238" t="s">
        <v>1317</v>
      </c>
      <c r="L50" s="181" t="s">
        <v>25</v>
      </c>
      <c r="M50" s="181" t="s">
        <v>1088</v>
      </c>
      <c r="N50" s="47"/>
      <c r="O50" s="47"/>
      <c r="P50" s="182"/>
      <c r="Q50" s="140"/>
      <c r="R50" s="219">
        <f t="shared" si="1"/>
        <v>46</v>
      </c>
      <c r="S50" s="239" t="s">
        <v>1405</v>
      </c>
      <c r="T50" s="122" t="s">
        <v>1406</v>
      </c>
      <c r="U50" s="184"/>
    </row>
    <row r="51" spans="1:21" ht="64.8">
      <c r="A51" s="12">
        <f t="shared" si="0"/>
        <v>47</v>
      </c>
      <c r="B51" s="46" t="s">
        <v>1312</v>
      </c>
      <c r="C51" s="43" t="s">
        <v>1313</v>
      </c>
      <c r="D51" s="43">
        <v>1</v>
      </c>
      <c r="E51" s="43" t="s">
        <v>17</v>
      </c>
      <c r="F51" s="43"/>
      <c r="G51" s="44"/>
      <c r="H51" s="44"/>
      <c r="I51" s="44"/>
      <c r="J51" s="45"/>
      <c r="K51" s="238" t="s">
        <v>1322</v>
      </c>
      <c r="L51" s="181" t="s">
        <v>25</v>
      </c>
      <c r="M51" s="181" t="s">
        <v>578</v>
      </c>
      <c r="N51" s="47"/>
      <c r="O51" s="47"/>
      <c r="P51" s="182"/>
      <c r="Q51" s="140"/>
      <c r="R51" s="219">
        <f t="shared" si="1"/>
        <v>47</v>
      </c>
      <c r="S51" s="239" t="s">
        <v>1407</v>
      </c>
      <c r="T51" s="122" t="s">
        <v>1408</v>
      </c>
      <c r="U51" s="184"/>
    </row>
    <row r="52" spans="1:21" ht="21.6">
      <c r="A52" s="12">
        <f t="shared" si="0"/>
        <v>48</v>
      </c>
      <c r="B52" s="46" t="s">
        <v>1312</v>
      </c>
      <c r="C52" s="43" t="s">
        <v>1313</v>
      </c>
      <c r="D52" s="43">
        <v>1</v>
      </c>
      <c r="E52" s="43" t="s">
        <v>17</v>
      </c>
      <c r="F52" s="43"/>
      <c r="G52" s="44"/>
      <c r="H52" s="44"/>
      <c r="I52" s="44"/>
      <c r="J52" s="45"/>
      <c r="K52" s="238" t="s">
        <v>1317</v>
      </c>
      <c r="L52" s="181" t="s">
        <v>25</v>
      </c>
      <c r="M52" s="181" t="s">
        <v>936</v>
      </c>
      <c r="N52" s="47"/>
      <c r="O52" s="47"/>
      <c r="P52" s="182"/>
      <c r="Q52" s="140"/>
      <c r="R52" s="219">
        <f t="shared" si="1"/>
        <v>48</v>
      </c>
      <c r="S52" s="239" t="s">
        <v>1409</v>
      </c>
      <c r="T52" s="122" t="s">
        <v>1410</v>
      </c>
      <c r="U52" s="184"/>
    </row>
    <row r="53" spans="1:21" ht="21.6">
      <c r="A53" s="12">
        <f t="shared" si="0"/>
        <v>49</v>
      </c>
      <c r="B53" s="46" t="s">
        <v>1312</v>
      </c>
      <c r="C53" s="43" t="s">
        <v>1313</v>
      </c>
      <c r="D53" s="43">
        <v>1</v>
      </c>
      <c r="E53" s="43" t="s">
        <v>17</v>
      </c>
      <c r="F53" s="43"/>
      <c r="G53" s="44"/>
      <c r="H53" s="44"/>
      <c r="I53" s="44"/>
      <c r="J53" s="45"/>
      <c r="K53" s="238" t="s">
        <v>1317</v>
      </c>
      <c r="L53" s="181" t="s">
        <v>25</v>
      </c>
      <c r="M53" s="181" t="s">
        <v>1132</v>
      </c>
      <c r="N53" s="47"/>
      <c r="O53" s="47"/>
      <c r="P53" s="182"/>
      <c r="Q53" s="140"/>
      <c r="R53" s="219">
        <f t="shared" si="1"/>
        <v>49</v>
      </c>
      <c r="S53" s="239" t="s">
        <v>1411</v>
      </c>
      <c r="T53" s="122" t="s">
        <v>1412</v>
      </c>
      <c r="U53" s="184"/>
    </row>
    <row r="54" spans="1:21" ht="25.8">
      <c r="A54" s="12"/>
      <c r="B54" s="242" t="s">
        <v>1312</v>
      </c>
      <c r="C54" s="111" t="s">
        <v>1313</v>
      </c>
      <c r="D54" s="111">
        <v>1</v>
      </c>
      <c r="E54" s="111" t="s">
        <v>17</v>
      </c>
      <c r="F54" s="43"/>
      <c r="G54" s="44"/>
      <c r="H54" s="44"/>
      <c r="I54" s="44"/>
      <c r="J54" s="45"/>
      <c r="K54" s="243" t="s">
        <v>1317</v>
      </c>
      <c r="L54" s="193" t="s">
        <v>25</v>
      </c>
      <c r="M54" s="193" t="s">
        <v>1151</v>
      </c>
      <c r="N54" s="47"/>
      <c r="O54" s="47"/>
      <c r="P54" s="182"/>
      <c r="Q54" s="140"/>
      <c r="R54" s="219"/>
      <c r="S54" s="244" t="s">
        <v>5603</v>
      </c>
      <c r="T54" s="762" t="s">
        <v>5604</v>
      </c>
      <c r="U54" s="184"/>
    </row>
    <row r="55" spans="1:21" ht="21.6">
      <c r="A55" s="12">
        <f>(A53+1)</f>
        <v>50</v>
      </c>
      <c r="B55" s="46" t="s">
        <v>1312</v>
      </c>
      <c r="C55" s="43" t="s">
        <v>1313</v>
      </c>
      <c r="D55" s="43">
        <v>1</v>
      </c>
      <c r="E55" s="43" t="s">
        <v>17</v>
      </c>
      <c r="F55" s="43"/>
      <c r="G55" s="44"/>
      <c r="H55" s="44"/>
      <c r="I55" s="44"/>
      <c r="J55" s="45"/>
      <c r="K55" s="238" t="s">
        <v>1317</v>
      </c>
      <c r="L55" s="181" t="s">
        <v>25</v>
      </c>
      <c r="M55" s="181" t="s">
        <v>1090</v>
      </c>
      <c r="N55" s="47"/>
      <c r="O55" s="47"/>
      <c r="P55" s="182"/>
      <c r="Q55" s="140"/>
      <c r="R55" s="219">
        <f>(R53+1)</f>
        <v>50</v>
      </c>
      <c r="S55" s="239" t="s">
        <v>1413</v>
      </c>
      <c r="T55" s="122" t="s">
        <v>1414</v>
      </c>
      <c r="U55" s="184"/>
    </row>
    <row r="56" spans="1:21" ht="21.6">
      <c r="A56" s="12">
        <f t="shared" ref="A56:A119" si="2">(A55+1)</f>
        <v>51</v>
      </c>
      <c r="B56" s="46" t="s">
        <v>1312</v>
      </c>
      <c r="C56" s="43" t="s">
        <v>1313</v>
      </c>
      <c r="D56" s="43">
        <v>1</v>
      </c>
      <c r="E56" s="43" t="s">
        <v>17</v>
      </c>
      <c r="F56" s="43"/>
      <c r="G56" s="44"/>
      <c r="H56" s="44"/>
      <c r="I56" s="44"/>
      <c r="J56" s="45"/>
      <c r="K56" s="238" t="s">
        <v>1317</v>
      </c>
      <c r="L56" s="181" t="s">
        <v>25</v>
      </c>
      <c r="M56" s="181" t="s">
        <v>1062</v>
      </c>
      <c r="N56" s="47"/>
      <c r="O56" s="47"/>
      <c r="P56" s="182"/>
      <c r="Q56" s="140"/>
      <c r="R56" s="219">
        <f t="shared" ref="R56:R119" si="3">(R55+1)</f>
        <v>51</v>
      </c>
      <c r="S56" s="239" t="s">
        <v>1415</v>
      </c>
      <c r="T56" s="122" t="s">
        <v>1416</v>
      </c>
      <c r="U56" s="184"/>
    </row>
    <row r="57" spans="1:21" ht="21.6">
      <c r="A57" s="12">
        <f t="shared" si="2"/>
        <v>52</v>
      </c>
      <c r="B57" s="46" t="s">
        <v>1312</v>
      </c>
      <c r="C57" s="43" t="s">
        <v>1313</v>
      </c>
      <c r="D57" s="43">
        <v>1</v>
      </c>
      <c r="E57" s="43" t="s">
        <v>17</v>
      </c>
      <c r="F57" s="43"/>
      <c r="G57" s="44"/>
      <c r="H57" s="44"/>
      <c r="I57" s="44"/>
      <c r="J57" s="45"/>
      <c r="K57" s="238" t="s">
        <v>1317</v>
      </c>
      <c r="L57" s="181" t="s">
        <v>25</v>
      </c>
      <c r="M57" s="181" t="s">
        <v>914</v>
      </c>
      <c r="N57" s="47"/>
      <c r="O57" s="47"/>
      <c r="P57" s="182"/>
      <c r="Q57" s="140"/>
      <c r="R57" s="219">
        <f t="shared" si="3"/>
        <v>52</v>
      </c>
      <c r="S57" s="239" t="s">
        <v>1417</v>
      </c>
      <c r="T57" s="122" t="s">
        <v>1418</v>
      </c>
      <c r="U57" s="184"/>
    </row>
    <row r="58" spans="1:21" ht="21.6">
      <c r="A58" s="12">
        <f t="shared" si="2"/>
        <v>53</v>
      </c>
      <c r="B58" s="46" t="s">
        <v>1312</v>
      </c>
      <c r="C58" s="43" t="s">
        <v>1313</v>
      </c>
      <c r="D58" s="43">
        <v>1</v>
      </c>
      <c r="E58" s="43" t="s">
        <v>17</v>
      </c>
      <c r="F58" s="43"/>
      <c r="G58" s="44"/>
      <c r="H58" s="44"/>
      <c r="I58" s="44"/>
      <c r="J58" s="45"/>
      <c r="K58" s="238" t="s">
        <v>1317</v>
      </c>
      <c r="L58" s="181" t="s">
        <v>25</v>
      </c>
      <c r="M58" s="181" t="s">
        <v>957</v>
      </c>
      <c r="N58" s="47"/>
      <c r="O58" s="47"/>
      <c r="P58" s="182"/>
      <c r="Q58" s="140"/>
      <c r="R58" s="219">
        <f t="shared" si="3"/>
        <v>53</v>
      </c>
      <c r="S58" s="239" t="s">
        <v>1419</v>
      </c>
      <c r="T58" s="122" t="s">
        <v>1420</v>
      </c>
      <c r="U58" s="184"/>
    </row>
    <row r="59" spans="1:21" ht="21.6">
      <c r="A59" s="12">
        <f t="shared" si="2"/>
        <v>54</v>
      </c>
      <c r="B59" s="46" t="s">
        <v>1312</v>
      </c>
      <c r="C59" s="43" t="s">
        <v>1313</v>
      </c>
      <c r="D59" s="43">
        <v>1</v>
      </c>
      <c r="E59" s="43" t="s">
        <v>17</v>
      </c>
      <c r="F59" s="43"/>
      <c r="G59" s="44"/>
      <c r="H59" s="44"/>
      <c r="I59" s="44"/>
      <c r="J59" s="45"/>
      <c r="K59" s="238" t="s">
        <v>1317</v>
      </c>
      <c r="L59" s="181" t="s">
        <v>25</v>
      </c>
      <c r="M59" s="181" t="s">
        <v>923</v>
      </c>
      <c r="N59" s="47"/>
      <c r="O59" s="47"/>
      <c r="P59" s="182"/>
      <c r="Q59" s="140"/>
      <c r="R59" s="219">
        <f t="shared" si="3"/>
        <v>54</v>
      </c>
      <c r="S59" s="239" t="s">
        <v>1421</v>
      </c>
      <c r="T59" s="122" t="s">
        <v>1422</v>
      </c>
      <c r="U59" s="184"/>
    </row>
    <row r="60" spans="1:21" ht="21.6">
      <c r="A60" s="12">
        <f t="shared" si="2"/>
        <v>55</v>
      </c>
      <c r="B60" s="46" t="s">
        <v>1312</v>
      </c>
      <c r="C60" s="43" t="s">
        <v>1313</v>
      </c>
      <c r="D60" s="43">
        <v>1</v>
      </c>
      <c r="E60" s="43" t="s">
        <v>17</v>
      </c>
      <c r="F60" s="43"/>
      <c r="G60" s="44"/>
      <c r="H60" s="44"/>
      <c r="I60" s="44"/>
      <c r="J60" s="45"/>
      <c r="K60" s="238" t="s">
        <v>1317</v>
      </c>
      <c r="L60" s="181" t="s">
        <v>25</v>
      </c>
      <c r="M60" s="181" t="s">
        <v>926</v>
      </c>
      <c r="N60" s="47"/>
      <c r="O60" s="47"/>
      <c r="P60" s="182"/>
      <c r="Q60" s="140"/>
      <c r="R60" s="219">
        <f t="shared" si="3"/>
        <v>55</v>
      </c>
      <c r="S60" s="239" t="s">
        <v>1423</v>
      </c>
      <c r="T60" s="122" t="s">
        <v>1424</v>
      </c>
      <c r="U60" s="184"/>
    </row>
    <row r="61" spans="1:21" ht="21.6">
      <c r="A61" s="12">
        <f t="shared" si="2"/>
        <v>56</v>
      </c>
      <c r="B61" s="46" t="s">
        <v>1312</v>
      </c>
      <c r="C61" s="43" t="s">
        <v>1313</v>
      </c>
      <c r="D61" s="43">
        <v>1</v>
      </c>
      <c r="E61" s="43" t="s">
        <v>17</v>
      </c>
      <c r="F61" s="43"/>
      <c r="G61" s="44"/>
      <c r="H61" s="44"/>
      <c r="I61" s="44"/>
      <c r="J61" s="45"/>
      <c r="K61" s="238" t="s">
        <v>1317</v>
      </c>
      <c r="L61" s="181" t="s">
        <v>25</v>
      </c>
      <c r="M61" s="181" t="s">
        <v>1119</v>
      </c>
      <c r="N61" s="47"/>
      <c r="O61" s="47"/>
      <c r="P61" s="182"/>
      <c r="Q61" s="140"/>
      <c r="R61" s="219">
        <f t="shared" si="3"/>
        <v>56</v>
      </c>
      <c r="S61" s="239" t="s">
        <v>1425</v>
      </c>
      <c r="T61" s="122" t="s">
        <v>1426</v>
      </c>
      <c r="U61" s="184"/>
    </row>
    <row r="62" spans="1:21" ht="21.6">
      <c r="A62" s="12">
        <f t="shared" si="2"/>
        <v>57</v>
      </c>
      <c r="B62" s="46" t="s">
        <v>1312</v>
      </c>
      <c r="C62" s="43" t="s">
        <v>1313</v>
      </c>
      <c r="D62" s="43">
        <v>1</v>
      </c>
      <c r="E62" s="43" t="s">
        <v>17</v>
      </c>
      <c r="F62" s="43"/>
      <c r="G62" s="44"/>
      <c r="H62" s="44"/>
      <c r="I62" s="44"/>
      <c r="J62" s="45"/>
      <c r="K62" s="238" t="s">
        <v>1317</v>
      </c>
      <c r="L62" s="181" t="s">
        <v>25</v>
      </c>
      <c r="M62" s="181" t="s">
        <v>940</v>
      </c>
      <c r="N62" s="47"/>
      <c r="O62" s="47"/>
      <c r="P62" s="182"/>
      <c r="Q62" s="140"/>
      <c r="R62" s="219">
        <f t="shared" si="3"/>
        <v>57</v>
      </c>
      <c r="S62" s="239" t="s">
        <v>1427</v>
      </c>
      <c r="T62" s="122" t="s">
        <v>1428</v>
      </c>
      <c r="U62" s="184"/>
    </row>
    <row r="63" spans="1:21" ht="21.6">
      <c r="A63" s="12">
        <f t="shared" si="2"/>
        <v>58</v>
      </c>
      <c r="B63" s="46" t="s">
        <v>1312</v>
      </c>
      <c r="C63" s="43" t="s">
        <v>1313</v>
      </c>
      <c r="D63" s="43">
        <v>1</v>
      </c>
      <c r="E63" s="43" t="s">
        <v>17</v>
      </c>
      <c r="F63" s="43"/>
      <c r="G63" s="44"/>
      <c r="H63" s="44"/>
      <c r="I63" s="44"/>
      <c r="J63" s="45"/>
      <c r="K63" s="238" t="s">
        <v>1317</v>
      </c>
      <c r="L63" s="181" t="s">
        <v>25</v>
      </c>
      <c r="M63" s="181" t="s">
        <v>943</v>
      </c>
      <c r="N63" s="47"/>
      <c r="O63" s="47"/>
      <c r="P63" s="182"/>
      <c r="Q63" s="140"/>
      <c r="R63" s="219">
        <f t="shared" si="3"/>
        <v>58</v>
      </c>
      <c r="S63" s="239" t="s">
        <v>1429</v>
      </c>
      <c r="T63" s="122" t="s">
        <v>1430</v>
      </c>
      <c r="U63" s="184"/>
    </row>
    <row r="64" spans="1:21" ht="21.6">
      <c r="A64" s="12">
        <f t="shared" si="2"/>
        <v>59</v>
      </c>
      <c r="B64" s="46" t="s">
        <v>1312</v>
      </c>
      <c r="C64" s="43" t="s">
        <v>1313</v>
      </c>
      <c r="D64" s="43">
        <v>1</v>
      </c>
      <c r="E64" s="43" t="s">
        <v>17</v>
      </c>
      <c r="F64" s="43"/>
      <c r="G64" s="44"/>
      <c r="H64" s="44"/>
      <c r="I64" s="44"/>
      <c r="J64" s="45"/>
      <c r="K64" s="238" t="s">
        <v>1317</v>
      </c>
      <c r="L64" s="181" t="s">
        <v>25</v>
      </c>
      <c r="M64" s="181" t="s">
        <v>1031</v>
      </c>
      <c r="N64" s="47"/>
      <c r="O64" s="47"/>
      <c r="P64" s="182"/>
      <c r="Q64" s="140"/>
      <c r="R64" s="219">
        <f t="shared" si="3"/>
        <v>59</v>
      </c>
      <c r="S64" s="239" t="s">
        <v>1431</v>
      </c>
      <c r="T64" s="122" t="s">
        <v>1432</v>
      </c>
      <c r="U64" s="184"/>
    </row>
    <row r="65" spans="1:21" ht="21.6">
      <c r="A65" s="12">
        <f t="shared" si="2"/>
        <v>60</v>
      </c>
      <c r="B65" s="46" t="s">
        <v>1312</v>
      </c>
      <c r="C65" s="43" t="s">
        <v>1313</v>
      </c>
      <c r="D65" s="43">
        <v>1</v>
      </c>
      <c r="E65" s="43" t="s">
        <v>17</v>
      </c>
      <c r="F65" s="43"/>
      <c r="G65" s="44"/>
      <c r="H65" s="44"/>
      <c r="I65" s="44"/>
      <c r="J65" s="45"/>
      <c r="K65" s="238" t="s">
        <v>1317</v>
      </c>
      <c r="L65" s="181" t="s">
        <v>25</v>
      </c>
      <c r="M65" s="181" t="s">
        <v>1109</v>
      </c>
      <c r="N65" s="47"/>
      <c r="O65" s="47"/>
      <c r="P65" s="182"/>
      <c r="Q65" s="140"/>
      <c r="R65" s="219">
        <f t="shared" si="3"/>
        <v>60</v>
      </c>
      <c r="S65" s="239" t="s">
        <v>1433</v>
      </c>
      <c r="T65" s="122" t="s">
        <v>1434</v>
      </c>
      <c r="U65" s="184"/>
    </row>
    <row r="66" spans="1:21" ht="21.6">
      <c r="A66" s="12">
        <f t="shared" si="2"/>
        <v>61</v>
      </c>
      <c r="B66" s="46" t="s">
        <v>1312</v>
      </c>
      <c r="C66" s="43" t="s">
        <v>1313</v>
      </c>
      <c r="D66" s="43">
        <v>1</v>
      </c>
      <c r="E66" s="43" t="s">
        <v>17</v>
      </c>
      <c r="F66" s="43"/>
      <c r="G66" s="44"/>
      <c r="H66" s="44"/>
      <c r="I66" s="44"/>
      <c r="J66" s="45"/>
      <c r="K66" s="238" t="s">
        <v>1317</v>
      </c>
      <c r="L66" s="181" t="s">
        <v>25</v>
      </c>
      <c r="M66" s="181" t="s">
        <v>946</v>
      </c>
      <c r="N66" s="47"/>
      <c r="O66" s="47"/>
      <c r="P66" s="182"/>
      <c r="Q66" s="140"/>
      <c r="R66" s="219">
        <f t="shared" si="3"/>
        <v>61</v>
      </c>
      <c r="S66" s="239" t="s">
        <v>1435</v>
      </c>
      <c r="T66" s="122" t="s">
        <v>1436</v>
      </c>
      <c r="U66" s="184"/>
    </row>
    <row r="67" spans="1:21" ht="140.4">
      <c r="A67" s="12">
        <f t="shared" si="2"/>
        <v>62</v>
      </c>
      <c r="B67" s="46" t="s">
        <v>1312</v>
      </c>
      <c r="C67" s="43" t="s">
        <v>1313</v>
      </c>
      <c r="D67" s="43">
        <v>1</v>
      </c>
      <c r="E67" s="43" t="s">
        <v>53</v>
      </c>
      <c r="F67" s="43"/>
      <c r="G67" s="44"/>
      <c r="H67" s="44"/>
      <c r="I67" s="44"/>
      <c r="J67" s="45"/>
      <c r="K67" s="245" t="s">
        <v>1317</v>
      </c>
      <c r="L67" s="181"/>
      <c r="M67" s="181"/>
      <c r="N67" s="47"/>
      <c r="O67" s="47"/>
      <c r="P67" s="182"/>
      <c r="Q67" s="49" t="s">
        <v>1437</v>
      </c>
      <c r="R67" s="219">
        <f t="shared" si="3"/>
        <v>62</v>
      </c>
      <c r="S67" s="52"/>
      <c r="T67" s="122"/>
      <c r="U67" s="184"/>
    </row>
    <row r="68" spans="1:21" ht="86.4">
      <c r="A68" s="12">
        <f t="shared" si="2"/>
        <v>63</v>
      </c>
      <c r="B68" s="46" t="s">
        <v>1312</v>
      </c>
      <c r="C68" s="43" t="s">
        <v>1313</v>
      </c>
      <c r="D68" s="43">
        <v>1</v>
      </c>
      <c r="E68" s="43" t="s">
        <v>53</v>
      </c>
      <c r="F68" s="43"/>
      <c r="G68" s="44"/>
      <c r="H68" s="44"/>
      <c r="I68" s="44"/>
      <c r="J68" s="45"/>
      <c r="K68" s="238" t="s">
        <v>1317</v>
      </c>
      <c r="L68" s="181" t="s">
        <v>104</v>
      </c>
      <c r="M68" s="181" t="s">
        <v>1129</v>
      </c>
      <c r="N68" s="47"/>
      <c r="O68" s="47"/>
      <c r="P68" s="182"/>
      <c r="Q68" s="140"/>
      <c r="R68" s="219">
        <f t="shared" si="3"/>
        <v>63</v>
      </c>
      <c r="S68" s="49" t="s">
        <v>1438</v>
      </c>
      <c r="T68" s="122" t="s">
        <v>1439</v>
      </c>
      <c r="U68" s="184"/>
    </row>
    <row r="69" spans="1:21" ht="21.6">
      <c r="A69" s="12">
        <f t="shared" si="2"/>
        <v>64</v>
      </c>
      <c r="B69" s="46" t="s">
        <v>1312</v>
      </c>
      <c r="C69" s="43" t="s">
        <v>1313</v>
      </c>
      <c r="D69" s="43">
        <v>1</v>
      </c>
      <c r="E69" s="43" t="s">
        <v>53</v>
      </c>
      <c r="F69" s="43"/>
      <c r="G69" s="44"/>
      <c r="H69" s="44"/>
      <c r="I69" s="44"/>
      <c r="J69" s="45"/>
      <c r="K69" s="238" t="s">
        <v>1317</v>
      </c>
      <c r="L69" s="181" t="s">
        <v>104</v>
      </c>
      <c r="M69" s="181" t="s">
        <v>1113</v>
      </c>
      <c r="N69" s="47"/>
      <c r="O69" s="47"/>
      <c r="P69" s="182"/>
      <c r="Q69" s="140"/>
      <c r="R69" s="219">
        <f t="shared" si="3"/>
        <v>64</v>
      </c>
      <c r="S69" s="49" t="s">
        <v>1440</v>
      </c>
      <c r="T69" s="122" t="s">
        <v>1441</v>
      </c>
      <c r="U69" s="184"/>
    </row>
    <row r="70" spans="1:21" ht="21.6">
      <c r="A70" s="12">
        <f t="shared" si="2"/>
        <v>65</v>
      </c>
      <c r="B70" s="46" t="s">
        <v>1312</v>
      </c>
      <c r="C70" s="43" t="s">
        <v>1313</v>
      </c>
      <c r="D70" s="43">
        <v>1</v>
      </c>
      <c r="E70" s="43" t="s">
        <v>53</v>
      </c>
      <c r="F70" s="43"/>
      <c r="G70" s="44"/>
      <c r="H70" s="44"/>
      <c r="I70" s="44"/>
      <c r="J70" s="45"/>
      <c r="K70" s="238" t="s">
        <v>1317</v>
      </c>
      <c r="L70" s="181" t="s">
        <v>104</v>
      </c>
      <c r="M70" s="181" t="s">
        <v>578</v>
      </c>
      <c r="N70" s="47"/>
      <c r="O70" s="47"/>
      <c r="P70" s="182"/>
      <c r="Q70" s="140"/>
      <c r="R70" s="219">
        <f t="shared" si="3"/>
        <v>65</v>
      </c>
      <c r="S70" s="49" t="s">
        <v>1442</v>
      </c>
      <c r="T70" s="122" t="s">
        <v>1443</v>
      </c>
      <c r="U70" s="184"/>
    </row>
    <row r="71" spans="1:21" ht="21.6">
      <c r="A71" s="12">
        <f t="shared" si="2"/>
        <v>66</v>
      </c>
      <c r="B71" s="46" t="s">
        <v>1312</v>
      </c>
      <c r="C71" s="43" t="s">
        <v>1313</v>
      </c>
      <c r="D71" s="43">
        <v>1</v>
      </c>
      <c r="E71" s="43" t="s">
        <v>53</v>
      </c>
      <c r="F71" s="43"/>
      <c r="G71" s="44"/>
      <c r="H71" s="44"/>
      <c r="I71" s="44"/>
      <c r="J71" s="45"/>
      <c r="K71" s="238" t="s">
        <v>1317</v>
      </c>
      <c r="L71" s="181" t="s">
        <v>104</v>
      </c>
      <c r="M71" s="181" t="s">
        <v>1013</v>
      </c>
      <c r="N71" s="47"/>
      <c r="O71" s="47"/>
      <c r="P71" s="182"/>
      <c r="Q71" s="140"/>
      <c r="R71" s="219">
        <f t="shared" si="3"/>
        <v>66</v>
      </c>
      <c r="S71" s="49" t="s">
        <v>1444</v>
      </c>
      <c r="T71" s="246" t="s">
        <v>1445</v>
      </c>
      <c r="U71" s="184"/>
    </row>
    <row r="72" spans="1:21" ht="21.6">
      <c r="A72" s="12">
        <f t="shared" si="2"/>
        <v>67</v>
      </c>
      <c r="B72" s="46" t="s">
        <v>1312</v>
      </c>
      <c r="C72" s="43" t="s">
        <v>1313</v>
      </c>
      <c r="D72" s="43">
        <v>1</v>
      </c>
      <c r="E72" s="43" t="s">
        <v>53</v>
      </c>
      <c r="F72" s="43"/>
      <c r="G72" s="44"/>
      <c r="H72" s="44"/>
      <c r="I72" s="44"/>
      <c r="J72" s="45"/>
      <c r="K72" s="238" t="s">
        <v>1317</v>
      </c>
      <c r="L72" s="181" t="s">
        <v>104</v>
      </c>
      <c r="M72" s="181" t="s">
        <v>917</v>
      </c>
      <c r="N72" s="47"/>
      <c r="O72" s="47"/>
      <c r="P72" s="182"/>
      <c r="Q72" s="140"/>
      <c r="R72" s="219">
        <f t="shared" si="3"/>
        <v>67</v>
      </c>
      <c r="S72" s="49" t="s">
        <v>1446</v>
      </c>
      <c r="T72" s="122" t="s">
        <v>1447</v>
      </c>
      <c r="U72" s="184"/>
    </row>
    <row r="73" spans="1:21" ht="21.6">
      <c r="A73" s="12">
        <f t="shared" si="2"/>
        <v>68</v>
      </c>
      <c r="B73" s="46" t="s">
        <v>1312</v>
      </c>
      <c r="C73" s="43" t="s">
        <v>1313</v>
      </c>
      <c r="D73" s="43">
        <v>1</v>
      </c>
      <c r="E73" s="43" t="s">
        <v>53</v>
      </c>
      <c r="F73" s="43"/>
      <c r="G73" s="44"/>
      <c r="H73" s="44"/>
      <c r="I73" s="44"/>
      <c r="J73" s="45"/>
      <c r="K73" s="238" t="s">
        <v>1317</v>
      </c>
      <c r="L73" s="181" t="s">
        <v>104</v>
      </c>
      <c r="M73" s="181" t="s">
        <v>1096</v>
      </c>
      <c r="N73" s="47"/>
      <c r="O73" s="47"/>
      <c r="P73" s="182"/>
      <c r="Q73" s="140"/>
      <c r="R73" s="219">
        <f t="shared" si="3"/>
        <v>68</v>
      </c>
      <c r="S73" s="49" t="s">
        <v>1448</v>
      </c>
      <c r="T73" s="122" t="s">
        <v>1449</v>
      </c>
      <c r="U73" s="184"/>
    </row>
    <row r="74" spans="1:21" ht="21.6">
      <c r="A74" s="12">
        <f t="shared" si="2"/>
        <v>69</v>
      </c>
      <c r="B74" s="46" t="s">
        <v>1312</v>
      </c>
      <c r="C74" s="43" t="s">
        <v>1313</v>
      </c>
      <c r="D74" s="43">
        <v>1</v>
      </c>
      <c r="E74" s="43" t="s">
        <v>53</v>
      </c>
      <c r="F74" s="43"/>
      <c r="G74" s="44"/>
      <c r="H74" s="44"/>
      <c r="I74" s="44"/>
      <c r="J74" s="45"/>
      <c r="K74" s="238" t="s">
        <v>1317</v>
      </c>
      <c r="L74" s="181" t="s">
        <v>104</v>
      </c>
      <c r="M74" s="181" t="s">
        <v>1050</v>
      </c>
      <c r="N74" s="47"/>
      <c r="O74" s="47"/>
      <c r="P74" s="182"/>
      <c r="Q74" s="140"/>
      <c r="R74" s="219">
        <f t="shared" si="3"/>
        <v>69</v>
      </c>
      <c r="S74" s="49" t="s">
        <v>1450</v>
      </c>
      <c r="T74" s="122" t="s">
        <v>1451</v>
      </c>
      <c r="U74" s="184"/>
    </row>
    <row r="75" spans="1:21" ht="21.6">
      <c r="A75" s="12">
        <f t="shared" si="2"/>
        <v>70</v>
      </c>
      <c r="B75" s="46" t="s">
        <v>1312</v>
      </c>
      <c r="C75" s="43" t="s">
        <v>1313</v>
      </c>
      <c r="D75" s="43">
        <v>1</v>
      </c>
      <c r="E75" s="43" t="s">
        <v>53</v>
      </c>
      <c r="F75" s="43"/>
      <c r="G75" s="44"/>
      <c r="H75" s="44"/>
      <c r="I75" s="44"/>
      <c r="J75" s="45"/>
      <c r="K75" s="238" t="s">
        <v>1317</v>
      </c>
      <c r="L75" s="181" t="s">
        <v>104</v>
      </c>
      <c r="M75" s="181" t="s">
        <v>920</v>
      </c>
      <c r="N75" s="47"/>
      <c r="O75" s="47"/>
      <c r="P75" s="182"/>
      <c r="Q75" s="140"/>
      <c r="R75" s="219">
        <f t="shared" si="3"/>
        <v>70</v>
      </c>
      <c r="S75" s="49" t="s">
        <v>1452</v>
      </c>
      <c r="T75" s="122" t="s">
        <v>1453</v>
      </c>
      <c r="U75" s="184"/>
    </row>
    <row r="76" spans="1:21" ht="21.6">
      <c r="A76" s="12">
        <f t="shared" si="2"/>
        <v>71</v>
      </c>
      <c r="B76" s="46" t="s">
        <v>1312</v>
      </c>
      <c r="C76" s="43" t="s">
        <v>1313</v>
      </c>
      <c r="D76" s="43">
        <v>1</v>
      </c>
      <c r="E76" s="43" t="s">
        <v>53</v>
      </c>
      <c r="F76" s="43"/>
      <c r="G76" s="44"/>
      <c r="H76" s="44"/>
      <c r="I76" s="44"/>
      <c r="J76" s="45"/>
      <c r="K76" s="238" t="s">
        <v>1317</v>
      </c>
      <c r="L76" s="181" t="s">
        <v>104</v>
      </c>
      <c r="M76" s="181" t="s">
        <v>605</v>
      </c>
      <c r="N76" s="47"/>
      <c r="O76" s="47"/>
      <c r="P76" s="182"/>
      <c r="Q76" s="140"/>
      <c r="R76" s="219">
        <f t="shared" si="3"/>
        <v>71</v>
      </c>
      <c r="S76" s="49" t="s">
        <v>1454</v>
      </c>
      <c r="T76" s="122" t="s">
        <v>1455</v>
      </c>
      <c r="U76" s="184"/>
    </row>
    <row r="77" spans="1:21" ht="21.6">
      <c r="A77" s="12">
        <f t="shared" si="2"/>
        <v>72</v>
      </c>
      <c r="B77" s="46" t="s">
        <v>1312</v>
      </c>
      <c r="C77" s="43" t="s">
        <v>1313</v>
      </c>
      <c r="D77" s="43">
        <v>1</v>
      </c>
      <c r="E77" s="43" t="s">
        <v>53</v>
      </c>
      <c r="F77" s="43"/>
      <c r="G77" s="44"/>
      <c r="H77" s="44"/>
      <c r="I77" s="44"/>
      <c r="J77" s="45"/>
      <c r="K77" s="238" t="s">
        <v>1317</v>
      </c>
      <c r="L77" s="181" t="s">
        <v>104</v>
      </c>
      <c r="M77" s="181" t="s">
        <v>1088</v>
      </c>
      <c r="N77" s="47"/>
      <c r="O77" s="47"/>
      <c r="P77" s="182"/>
      <c r="Q77" s="140"/>
      <c r="R77" s="219">
        <f t="shared" si="3"/>
        <v>72</v>
      </c>
      <c r="S77" s="49" t="s">
        <v>1456</v>
      </c>
      <c r="T77" s="122" t="s">
        <v>1457</v>
      </c>
      <c r="U77" s="184"/>
    </row>
    <row r="78" spans="1:21" ht="75.599999999999994">
      <c r="A78" s="12">
        <f t="shared" si="2"/>
        <v>73</v>
      </c>
      <c r="B78" s="46" t="s">
        <v>1312</v>
      </c>
      <c r="C78" s="43" t="s">
        <v>1313</v>
      </c>
      <c r="D78" s="43">
        <v>1</v>
      </c>
      <c r="E78" s="43" t="s">
        <v>53</v>
      </c>
      <c r="F78" s="43"/>
      <c r="G78" s="44"/>
      <c r="H78" s="44"/>
      <c r="I78" s="44"/>
      <c r="J78" s="45"/>
      <c r="K78" s="238" t="s">
        <v>1317</v>
      </c>
      <c r="L78" s="181" t="s">
        <v>104</v>
      </c>
      <c r="M78" s="181" t="s">
        <v>1137</v>
      </c>
      <c r="N78" s="47"/>
      <c r="O78" s="47"/>
      <c r="P78" s="182"/>
      <c r="Q78" s="140"/>
      <c r="R78" s="219">
        <f t="shared" si="3"/>
        <v>73</v>
      </c>
      <c r="S78" s="49" t="s">
        <v>1458</v>
      </c>
      <c r="T78" s="122" t="s">
        <v>1459</v>
      </c>
      <c r="U78" s="184"/>
    </row>
    <row r="79" spans="1:21" ht="21.6">
      <c r="A79" s="12">
        <f t="shared" si="2"/>
        <v>74</v>
      </c>
      <c r="B79" s="46" t="s">
        <v>1312</v>
      </c>
      <c r="C79" s="43" t="s">
        <v>1313</v>
      </c>
      <c r="D79" s="43">
        <v>1</v>
      </c>
      <c r="E79" s="43" t="s">
        <v>53</v>
      </c>
      <c r="F79" s="43"/>
      <c r="G79" s="44"/>
      <c r="H79" s="44"/>
      <c r="I79" s="44"/>
      <c r="J79" s="45"/>
      <c r="K79" s="238" t="s">
        <v>1317</v>
      </c>
      <c r="L79" s="181" t="s">
        <v>104</v>
      </c>
      <c r="M79" s="181" t="s">
        <v>1047</v>
      </c>
      <c r="N79" s="47"/>
      <c r="O79" s="47"/>
      <c r="P79" s="182"/>
      <c r="Q79" s="140"/>
      <c r="R79" s="219">
        <f t="shared" si="3"/>
        <v>74</v>
      </c>
      <c r="S79" s="49" t="s">
        <v>1460</v>
      </c>
      <c r="T79" s="122" t="s">
        <v>1461</v>
      </c>
      <c r="U79" s="184"/>
    </row>
    <row r="80" spans="1:21" ht="21.6">
      <c r="A80" s="12">
        <f t="shared" si="2"/>
        <v>75</v>
      </c>
      <c r="B80" s="46" t="s">
        <v>1312</v>
      </c>
      <c r="C80" s="43" t="s">
        <v>1313</v>
      </c>
      <c r="D80" s="43">
        <v>1</v>
      </c>
      <c r="E80" s="43" t="s">
        <v>53</v>
      </c>
      <c r="F80" s="43"/>
      <c r="G80" s="44"/>
      <c r="H80" s="44"/>
      <c r="I80" s="44"/>
      <c r="J80" s="45"/>
      <c r="K80" s="238" t="s">
        <v>1317</v>
      </c>
      <c r="L80" s="181" t="s">
        <v>104</v>
      </c>
      <c r="M80" s="181" t="s">
        <v>1147</v>
      </c>
      <c r="N80" s="47"/>
      <c r="O80" s="47"/>
      <c r="P80" s="182"/>
      <c r="Q80" s="140"/>
      <c r="R80" s="219">
        <f t="shared" si="3"/>
        <v>75</v>
      </c>
      <c r="S80" s="49" t="s">
        <v>1462</v>
      </c>
      <c r="T80" s="122" t="s">
        <v>1463</v>
      </c>
      <c r="U80" s="184"/>
    </row>
    <row r="81" spans="1:21" ht="21.6">
      <c r="A81" s="12">
        <f t="shared" si="2"/>
        <v>76</v>
      </c>
      <c r="B81" s="46" t="s">
        <v>1312</v>
      </c>
      <c r="C81" s="43" t="s">
        <v>1313</v>
      </c>
      <c r="D81" s="43">
        <v>1</v>
      </c>
      <c r="E81" s="43" t="s">
        <v>53</v>
      </c>
      <c r="F81" s="43"/>
      <c r="G81" s="44"/>
      <c r="H81" s="44"/>
      <c r="I81" s="44"/>
      <c r="J81" s="45"/>
      <c r="K81" s="238" t="s">
        <v>1317</v>
      </c>
      <c r="L81" s="181" t="s">
        <v>104</v>
      </c>
      <c r="M81" s="181" t="s">
        <v>428</v>
      </c>
      <c r="N81" s="47"/>
      <c r="O81" s="47"/>
      <c r="P81" s="182"/>
      <c r="Q81" s="140"/>
      <c r="R81" s="219">
        <f t="shared" si="3"/>
        <v>76</v>
      </c>
      <c r="S81" s="49" t="s">
        <v>1464</v>
      </c>
      <c r="T81" s="122" t="s">
        <v>1465</v>
      </c>
      <c r="U81" s="184"/>
    </row>
    <row r="82" spans="1:21" ht="21.6">
      <c r="A82" s="12">
        <f t="shared" si="2"/>
        <v>77</v>
      </c>
      <c r="B82" s="46" t="s">
        <v>1312</v>
      </c>
      <c r="C82" s="43" t="s">
        <v>1313</v>
      </c>
      <c r="D82" s="43">
        <v>1</v>
      </c>
      <c r="E82" s="43" t="s">
        <v>53</v>
      </c>
      <c r="F82" s="43"/>
      <c r="G82" s="44"/>
      <c r="H82" s="44"/>
      <c r="I82" s="44"/>
      <c r="J82" s="45"/>
      <c r="K82" s="238" t="s">
        <v>1317</v>
      </c>
      <c r="L82" s="181" t="s">
        <v>104</v>
      </c>
      <c r="M82" s="181" t="s">
        <v>372</v>
      </c>
      <c r="N82" s="47"/>
      <c r="O82" s="47"/>
      <c r="P82" s="182"/>
      <c r="Q82" s="140"/>
      <c r="R82" s="219">
        <f t="shared" si="3"/>
        <v>77</v>
      </c>
      <c r="S82" s="49" t="s">
        <v>1466</v>
      </c>
      <c r="T82" s="122" t="s">
        <v>1467</v>
      </c>
      <c r="U82" s="184"/>
    </row>
    <row r="83" spans="1:21" ht="21.6">
      <c r="A83" s="12">
        <f t="shared" si="2"/>
        <v>78</v>
      </c>
      <c r="B83" s="46" t="s">
        <v>1312</v>
      </c>
      <c r="C83" s="43" t="s">
        <v>1313</v>
      </c>
      <c r="D83" s="43">
        <v>1</v>
      </c>
      <c r="E83" s="43" t="s">
        <v>53</v>
      </c>
      <c r="F83" s="43"/>
      <c r="G83" s="44"/>
      <c r="H83" s="44"/>
      <c r="I83" s="44"/>
      <c r="J83" s="45"/>
      <c r="K83" s="238" t="s">
        <v>1317</v>
      </c>
      <c r="L83" s="181" t="s">
        <v>104</v>
      </c>
      <c r="M83" s="181" t="s">
        <v>1101</v>
      </c>
      <c r="N83" s="47"/>
      <c r="O83" s="47"/>
      <c r="P83" s="182"/>
      <c r="Q83" s="140"/>
      <c r="R83" s="219">
        <f t="shared" si="3"/>
        <v>78</v>
      </c>
      <c r="S83" s="49" t="s">
        <v>1468</v>
      </c>
      <c r="T83" s="122" t="s">
        <v>1469</v>
      </c>
      <c r="U83" s="184"/>
    </row>
    <row r="84" spans="1:21" ht="21.6">
      <c r="A84" s="12">
        <f t="shared" si="2"/>
        <v>79</v>
      </c>
      <c r="B84" s="46" t="s">
        <v>1312</v>
      </c>
      <c r="C84" s="43" t="s">
        <v>1313</v>
      </c>
      <c r="D84" s="43">
        <v>1</v>
      </c>
      <c r="E84" s="43" t="s">
        <v>53</v>
      </c>
      <c r="F84" s="43"/>
      <c r="G84" s="44"/>
      <c r="H84" s="44"/>
      <c r="I84" s="44"/>
      <c r="J84" s="45"/>
      <c r="K84" s="238" t="s">
        <v>1317</v>
      </c>
      <c r="L84" s="181" t="s">
        <v>104</v>
      </c>
      <c r="M84" s="181" t="s">
        <v>1053</v>
      </c>
      <c r="N84" s="47"/>
      <c r="O84" s="47"/>
      <c r="P84" s="182"/>
      <c r="Q84" s="140"/>
      <c r="R84" s="219">
        <f t="shared" si="3"/>
        <v>79</v>
      </c>
      <c r="S84" s="49" t="s">
        <v>1470</v>
      </c>
      <c r="T84" s="122" t="s">
        <v>1471</v>
      </c>
      <c r="U84" s="184"/>
    </row>
    <row r="85" spans="1:21" ht="21.6">
      <c r="A85" s="12">
        <f t="shared" si="2"/>
        <v>80</v>
      </c>
      <c r="B85" s="46" t="s">
        <v>1312</v>
      </c>
      <c r="C85" s="43" t="s">
        <v>1313</v>
      </c>
      <c r="D85" s="43">
        <v>1</v>
      </c>
      <c r="E85" s="43" t="s">
        <v>53</v>
      </c>
      <c r="F85" s="43"/>
      <c r="G85" s="44"/>
      <c r="H85" s="44"/>
      <c r="I85" s="44"/>
      <c r="J85" s="45"/>
      <c r="K85" s="238" t="s">
        <v>1317</v>
      </c>
      <c r="L85" s="181" t="s">
        <v>104</v>
      </c>
      <c r="M85" s="181" t="s">
        <v>908</v>
      </c>
      <c r="N85" s="47"/>
      <c r="O85" s="47"/>
      <c r="P85" s="182"/>
      <c r="Q85" s="140"/>
      <c r="R85" s="219">
        <f t="shared" si="3"/>
        <v>80</v>
      </c>
      <c r="S85" s="49" t="s">
        <v>1472</v>
      </c>
      <c r="T85" s="122" t="s">
        <v>1473</v>
      </c>
      <c r="U85" s="184"/>
    </row>
    <row r="86" spans="1:21" ht="21.6">
      <c r="A86" s="12">
        <f t="shared" si="2"/>
        <v>81</v>
      </c>
      <c r="B86" s="46" t="s">
        <v>1312</v>
      </c>
      <c r="C86" s="43" t="s">
        <v>1313</v>
      </c>
      <c r="D86" s="43">
        <v>1</v>
      </c>
      <c r="E86" s="43" t="s">
        <v>53</v>
      </c>
      <c r="F86" s="43"/>
      <c r="G86" s="44"/>
      <c r="H86" s="44"/>
      <c r="I86" s="44"/>
      <c r="J86" s="45"/>
      <c r="K86" s="238" t="s">
        <v>1317</v>
      </c>
      <c r="L86" s="181" t="s">
        <v>104</v>
      </c>
      <c r="M86" s="181" t="s">
        <v>420</v>
      </c>
      <c r="N86" s="47"/>
      <c r="O86" s="47"/>
      <c r="P86" s="182"/>
      <c r="Q86" s="140"/>
      <c r="R86" s="219">
        <f t="shared" si="3"/>
        <v>81</v>
      </c>
      <c r="S86" s="49" t="s">
        <v>1474</v>
      </c>
      <c r="T86" s="122" t="s">
        <v>1475</v>
      </c>
      <c r="U86" s="184"/>
    </row>
    <row r="87" spans="1:21" ht="21.6">
      <c r="A87" s="12">
        <f t="shared" si="2"/>
        <v>82</v>
      </c>
      <c r="B87" s="46" t="s">
        <v>1312</v>
      </c>
      <c r="C87" s="43" t="s">
        <v>1313</v>
      </c>
      <c r="D87" s="43">
        <v>1</v>
      </c>
      <c r="E87" s="43" t="s">
        <v>53</v>
      </c>
      <c r="F87" s="43"/>
      <c r="G87" s="44"/>
      <c r="H87" s="44"/>
      <c r="I87" s="44"/>
      <c r="J87" s="45"/>
      <c r="K87" s="238" t="s">
        <v>1317</v>
      </c>
      <c r="L87" s="181" t="s">
        <v>104</v>
      </c>
      <c r="M87" s="181" t="s">
        <v>914</v>
      </c>
      <c r="N87" s="47"/>
      <c r="O87" s="47"/>
      <c r="P87" s="182"/>
      <c r="Q87" s="140"/>
      <c r="R87" s="219">
        <f t="shared" si="3"/>
        <v>82</v>
      </c>
      <c r="S87" s="49" t="s">
        <v>1476</v>
      </c>
      <c r="T87" s="122" t="s">
        <v>1477</v>
      </c>
      <c r="U87" s="184"/>
    </row>
    <row r="88" spans="1:21" ht="21.6">
      <c r="A88" s="12">
        <f t="shared" si="2"/>
        <v>83</v>
      </c>
      <c r="B88" s="46" t="s">
        <v>1312</v>
      </c>
      <c r="C88" s="43" t="s">
        <v>1313</v>
      </c>
      <c r="D88" s="43">
        <v>1</v>
      </c>
      <c r="E88" s="43" t="s">
        <v>53</v>
      </c>
      <c r="F88" s="43"/>
      <c r="G88" s="44"/>
      <c r="H88" s="44"/>
      <c r="I88" s="44"/>
      <c r="J88" s="45"/>
      <c r="K88" s="238" t="s">
        <v>1317</v>
      </c>
      <c r="L88" s="181" t="s">
        <v>104</v>
      </c>
      <c r="M88" s="181" t="s">
        <v>911</v>
      </c>
      <c r="N88" s="47"/>
      <c r="O88" s="47"/>
      <c r="P88" s="182"/>
      <c r="Q88" s="140"/>
      <c r="R88" s="219">
        <f t="shared" si="3"/>
        <v>83</v>
      </c>
      <c r="S88" s="49" t="s">
        <v>1478</v>
      </c>
      <c r="T88" s="122" t="s">
        <v>1479</v>
      </c>
      <c r="U88" s="184"/>
    </row>
    <row r="89" spans="1:21" ht="21.6">
      <c r="A89" s="12">
        <f t="shared" si="2"/>
        <v>84</v>
      </c>
      <c r="B89" s="46" t="s">
        <v>1312</v>
      </c>
      <c r="C89" s="43" t="s">
        <v>1313</v>
      </c>
      <c r="D89" s="43">
        <v>1</v>
      </c>
      <c r="E89" s="43" t="s">
        <v>53</v>
      </c>
      <c r="F89" s="43"/>
      <c r="G89" s="44"/>
      <c r="H89" s="44"/>
      <c r="I89" s="44"/>
      <c r="J89" s="45"/>
      <c r="K89" s="238" t="s">
        <v>1317</v>
      </c>
      <c r="L89" s="181" t="s">
        <v>104</v>
      </c>
      <c r="M89" s="181" t="s">
        <v>602</v>
      </c>
      <c r="N89" s="47"/>
      <c r="O89" s="47"/>
      <c r="P89" s="182"/>
      <c r="Q89" s="140"/>
      <c r="R89" s="219">
        <f t="shared" si="3"/>
        <v>84</v>
      </c>
      <c r="S89" s="49" t="s">
        <v>1480</v>
      </c>
      <c r="T89" s="122" t="s">
        <v>1481</v>
      </c>
      <c r="U89" s="184"/>
    </row>
    <row r="90" spans="1:21" ht="114">
      <c r="A90" s="12">
        <f t="shared" si="2"/>
        <v>85</v>
      </c>
      <c r="B90" s="46" t="s">
        <v>1312</v>
      </c>
      <c r="C90" s="43" t="s">
        <v>1313</v>
      </c>
      <c r="D90" s="43">
        <v>1</v>
      </c>
      <c r="E90" s="43" t="s">
        <v>63</v>
      </c>
      <c r="F90" s="43"/>
      <c r="G90" s="44"/>
      <c r="H90" s="44"/>
      <c r="I90" s="44"/>
      <c r="J90" s="45"/>
      <c r="K90" s="245" t="s">
        <v>1317</v>
      </c>
      <c r="L90" s="181"/>
      <c r="M90" s="181"/>
      <c r="N90" s="47"/>
      <c r="O90" s="47"/>
      <c r="P90" s="182"/>
      <c r="Q90" s="2" t="s">
        <v>1482</v>
      </c>
      <c r="R90" s="219">
        <f t="shared" si="3"/>
        <v>85</v>
      </c>
      <c r="S90" s="52"/>
      <c r="T90" s="122"/>
      <c r="U90" s="184"/>
    </row>
    <row r="91" spans="1:21" ht="32.4">
      <c r="A91" s="12">
        <f t="shared" si="2"/>
        <v>86</v>
      </c>
      <c r="B91" s="46" t="s">
        <v>1312</v>
      </c>
      <c r="C91" s="43" t="s">
        <v>1313</v>
      </c>
      <c r="D91" s="43">
        <v>1</v>
      </c>
      <c r="E91" s="43" t="s">
        <v>63</v>
      </c>
      <c r="F91" s="43"/>
      <c r="G91" s="44"/>
      <c r="H91" s="44"/>
      <c r="I91" s="44"/>
      <c r="J91" s="45"/>
      <c r="K91" s="238" t="s">
        <v>1317</v>
      </c>
      <c r="L91" s="181" t="s">
        <v>110</v>
      </c>
      <c r="M91" s="181" t="s">
        <v>1101</v>
      </c>
      <c r="N91" s="47"/>
      <c r="O91" s="47"/>
      <c r="P91" s="182"/>
      <c r="Q91" s="140"/>
      <c r="R91" s="219">
        <f t="shared" si="3"/>
        <v>86</v>
      </c>
      <c r="S91" s="49" t="s">
        <v>1483</v>
      </c>
      <c r="T91" s="122" t="s">
        <v>1484</v>
      </c>
      <c r="U91" s="184"/>
    </row>
    <row r="92" spans="1:21" ht="21.6">
      <c r="A92" s="12">
        <f t="shared" si="2"/>
        <v>87</v>
      </c>
      <c r="B92" s="46" t="s">
        <v>1312</v>
      </c>
      <c r="C92" s="43" t="s">
        <v>1313</v>
      </c>
      <c r="D92" s="43">
        <v>1</v>
      </c>
      <c r="E92" s="43" t="s">
        <v>63</v>
      </c>
      <c r="F92" s="43"/>
      <c r="G92" s="44"/>
      <c r="H92" s="44"/>
      <c r="I92" s="44"/>
      <c r="J92" s="45"/>
      <c r="K92" s="238" t="s">
        <v>1317</v>
      </c>
      <c r="L92" s="181" t="s">
        <v>110</v>
      </c>
      <c r="M92" s="181" t="s">
        <v>1113</v>
      </c>
      <c r="N92" s="47"/>
      <c r="O92" s="47"/>
      <c r="P92" s="182"/>
      <c r="Q92" s="140"/>
      <c r="R92" s="219">
        <f t="shared" si="3"/>
        <v>87</v>
      </c>
      <c r="S92" s="49" t="s">
        <v>1485</v>
      </c>
      <c r="T92" s="122" t="s">
        <v>1486</v>
      </c>
      <c r="U92" s="184"/>
    </row>
    <row r="93" spans="1:21" ht="21.6">
      <c r="A93" s="12">
        <f t="shared" si="2"/>
        <v>88</v>
      </c>
      <c r="B93" s="46" t="s">
        <v>1312</v>
      </c>
      <c r="C93" s="43" t="s">
        <v>1313</v>
      </c>
      <c r="D93" s="43">
        <v>1</v>
      </c>
      <c r="E93" s="43" t="s">
        <v>63</v>
      </c>
      <c r="F93" s="43"/>
      <c r="G93" s="44"/>
      <c r="H93" s="44"/>
      <c r="I93" s="44"/>
      <c r="J93" s="45"/>
      <c r="K93" s="238" t="s">
        <v>1317</v>
      </c>
      <c r="L93" s="181" t="s">
        <v>110</v>
      </c>
      <c r="M93" s="181" t="s">
        <v>578</v>
      </c>
      <c r="N93" s="47"/>
      <c r="O93" s="47"/>
      <c r="P93" s="182"/>
      <c r="Q93" s="140"/>
      <c r="R93" s="219">
        <f t="shared" si="3"/>
        <v>88</v>
      </c>
      <c r="S93" s="49" t="s">
        <v>1487</v>
      </c>
      <c r="T93" s="122" t="s">
        <v>1488</v>
      </c>
      <c r="U93" s="184"/>
    </row>
    <row r="94" spans="1:21" ht="21.6">
      <c r="A94" s="12">
        <f t="shared" si="2"/>
        <v>89</v>
      </c>
      <c r="B94" s="46" t="s">
        <v>1312</v>
      </c>
      <c r="C94" s="43" t="s">
        <v>1313</v>
      </c>
      <c r="D94" s="43">
        <v>1</v>
      </c>
      <c r="E94" s="43" t="s">
        <v>63</v>
      </c>
      <c r="F94" s="43"/>
      <c r="G94" s="44"/>
      <c r="H94" s="44"/>
      <c r="I94" s="44"/>
      <c r="J94" s="45"/>
      <c r="K94" s="238" t="s">
        <v>1317</v>
      </c>
      <c r="L94" s="181" t="s">
        <v>110</v>
      </c>
      <c r="M94" s="181" t="s">
        <v>917</v>
      </c>
      <c r="N94" s="47"/>
      <c r="O94" s="47"/>
      <c r="P94" s="182"/>
      <c r="Q94" s="140"/>
      <c r="R94" s="219">
        <f t="shared" si="3"/>
        <v>89</v>
      </c>
      <c r="S94" s="49" t="s">
        <v>1489</v>
      </c>
      <c r="T94" s="122" t="s">
        <v>1490</v>
      </c>
      <c r="U94" s="184"/>
    </row>
    <row r="95" spans="1:21" ht="32.4">
      <c r="A95" s="12">
        <f t="shared" si="2"/>
        <v>90</v>
      </c>
      <c r="B95" s="46" t="s">
        <v>1312</v>
      </c>
      <c r="C95" s="43" t="s">
        <v>1313</v>
      </c>
      <c r="D95" s="43">
        <v>1</v>
      </c>
      <c r="E95" s="43" t="s">
        <v>63</v>
      </c>
      <c r="F95" s="43"/>
      <c r="G95" s="44"/>
      <c r="H95" s="44"/>
      <c r="I95" s="44"/>
      <c r="J95" s="45"/>
      <c r="K95" s="238" t="s">
        <v>1317</v>
      </c>
      <c r="L95" s="181" t="s">
        <v>110</v>
      </c>
      <c r="M95" s="181" t="s">
        <v>1013</v>
      </c>
      <c r="N95" s="47"/>
      <c r="O95" s="47"/>
      <c r="P95" s="182"/>
      <c r="Q95" s="140"/>
      <c r="R95" s="219">
        <f t="shared" si="3"/>
        <v>90</v>
      </c>
      <c r="S95" s="49" t="s">
        <v>1491</v>
      </c>
      <c r="T95" s="122" t="s">
        <v>1492</v>
      </c>
      <c r="U95" s="184"/>
    </row>
    <row r="96" spans="1:21" ht="21.6">
      <c r="A96" s="12">
        <f t="shared" si="2"/>
        <v>91</v>
      </c>
      <c r="B96" s="46" t="s">
        <v>1312</v>
      </c>
      <c r="C96" s="43" t="s">
        <v>1313</v>
      </c>
      <c r="D96" s="43">
        <v>1</v>
      </c>
      <c r="E96" s="43" t="s">
        <v>63</v>
      </c>
      <c r="F96" s="43"/>
      <c r="G96" s="44"/>
      <c r="H96" s="44"/>
      <c r="I96" s="44"/>
      <c r="J96" s="45"/>
      <c r="K96" s="238" t="s">
        <v>1317</v>
      </c>
      <c r="L96" s="181" t="s">
        <v>110</v>
      </c>
      <c r="M96" s="181" t="s">
        <v>420</v>
      </c>
      <c r="N96" s="47"/>
      <c r="O96" s="47"/>
      <c r="P96" s="182"/>
      <c r="Q96" s="140"/>
      <c r="R96" s="219">
        <f t="shared" si="3"/>
        <v>91</v>
      </c>
      <c r="S96" s="49" t="s">
        <v>1493</v>
      </c>
      <c r="T96" s="122" t="s">
        <v>1494</v>
      </c>
      <c r="U96" s="184"/>
    </row>
    <row r="97" spans="1:21" ht="21.6">
      <c r="A97" s="12">
        <f t="shared" si="2"/>
        <v>92</v>
      </c>
      <c r="B97" s="46" t="s">
        <v>1312</v>
      </c>
      <c r="C97" s="43" t="s">
        <v>1313</v>
      </c>
      <c r="D97" s="43">
        <v>1</v>
      </c>
      <c r="E97" s="43" t="s">
        <v>63</v>
      </c>
      <c r="F97" s="43"/>
      <c r="G97" s="44"/>
      <c r="H97" s="44"/>
      <c r="I97" s="44"/>
      <c r="J97" s="45"/>
      <c r="K97" s="238" t="s">
        <v>1317</v>
      </c>
      <c r="L97" s="181" t="s">
        <v>110</v>
      </c>
      <c r="M97" s="181" t="s">
        <v>1096</v>
      </c>
      <c r="N97" s="47"/>
      <c r="O97" s="47"/>
      <c r="P97" s="182"/>
      <c r="Q97" s="140"/>
      <c r="R97" s="219">
        <f t="shared" si="3"/>
        <v>92</v>
      </c>
      <c r="S97" s="49" t="s">
        <v>1495</v>
      </c>
      <c r="T97" s="122" t="s">
        <v>1496</v>
      </c>
      <c r="U97" s="184"/>
    </row>
    <row r="98" spans="1:21" ht="21.6">
      <c r="A98" s="12">
        <f t="shared" si="2"/>
        <v>93</v>
      </c>
      <c r="B98" s="46" t="s">
        <v>1312</v>
      </c>
      <c r="C98" s="43" t="s">
        <v>1313</v>
      </c>
      <c r="D98" s="43">
        <v>1</v>
      </c>
      <c r="E98" s="43" t="s">
        <v>63</v>
      </c>
      <c r="F98" s="43"/>
      <c r="G98" s="44"/>
      <c r="H98" s="44"/>
      <c r="I98" s="44"/>
      <c r="J98" s="45"/>
      <c r="K98" s="238" t="s">
        <v>1317</v>
      </c>
      <c r="L98" s="181" t="s">
        <v>110</v>
      </c>
      <c r="M98" s="181" t="s">
        <v>602</v>
      </c>
      <c r="N98" s="47"/>
      <c r="O98" s="47"/>
      <c r="P98" s="182"/>
      <c r="Q98" s="140"/>
      <c r="R98" s="219">
        <f t="shared" si="3"/>
        <v>93</v>
      </c>
      <c r="S98" s="49" t="s">
        <v>1497</v>
      </c>
      <c r="T98" s="122" t="s">
        <v>1498</v>
      </c>
      <c r="U98" s="184"/>
    </row>
    <row r="99" spans="1:21" ht="21.6">
      <c r="A99" s="12">
        <f t="shared" si="2"/>
        <v>94</v>
      </c>
      <c r="B99" s="46" t="s">
        <v>1312</v>
      </c>
      <c r="C99" s="43" t="s">
        <v>1313</v>
      </c>
      <c r="D99" s="43">
        <v>1</v>
      </c>
      <c r="E99" s="43" t="s">
        <v>63</v>
      </c>
      <c r="F99" s="43"/>
      <c r="G99" s="44"/>
      <c r="H99" s="44"/>
      <c r="I99" s="44"/>
      <c r="J99" s="45"/>
      <c r="K99" s="238" t="s">
        <v>1317</v>
      </c>
      <c r="L99" s="181" t="s">
        <v>110</v>
      </c>
      <c r="M99" s="181" t="s">
        <v>911</v>
      </c>
      <c r="N99" s="47"/>
      <c r="O99" s="47"/>
      <c r="P99" s="182"/>
      <c r="Q99" s="140"/>
      <c r="R99" s="219">
        <f t="shared" si="3"/>
        <v>94</v>
      </c>
      <c r="S99" s="49" t="s">
        <v>1499</v>
      </c>
      <c r="T99" s="122" t="s">
        <v>1500</v>
      </c>
      <c r="U99" s="184"/>
    </row>
    <row r="100" spans="1:21" ht="21.6">
      <c r="A100" s="12">
        <f t="shared" si="2"/>
        <v>95</v>
      </c>
      <c r="B100" s="46" t="s">
        <v>1312</v>
      </c>
      <c r="C100" s="43" t="s">
        <v>1313</v>
      </c>
      <c r="D100" s="43">
        <v>1</v>
      </c>
      <c r="E100" s="43" t="s">
        <v>63</v>
      </c>
      <c r="F100" s="43"/>
      <c r="G100" s="44"/>
      <c r="H100" s="44"/>
      <c r="I100" s="44"/>
      <c r="J100" s="45"/>
      <c r="K100" s="238" t="s">
        <v>1317</v>
      </c>
      <c r="L100" s="181" t="s">
        <v>110</v>
      </c>
      <c r="M100" s="181" t="s">
        <v>914</v>
      </c>
      <c r="N100" s="47"/>
      <c r="O100" s="47"/>
      <c r="P100" s="182"/>
      <c r="Q100" s="140"/>
      <c r="R100" s="219">
        <f t="shared" si="3"/>
        <v>95</v>
      </c>
      <c r="S100" s="49" t="s">
        <v>1501</v>
      </c>
      <c r="T100" s="122" t="s">
        <v>1502</v>
      </c>
      <c r="U100" s="184"/>
    </row>
    <row r="101" spans="1:21" ht="21.6">
      <c r="A101" s="12">
        <f t="shared" si="2"/>
        <v>96</v>
      </c>
      <c r="B101" s="46" t="s">
        <v>1312</v>
      </c>
      <c r="C101" s="43" t="s">
        <v>1313</v>
      </c>
      <c r="D101" s="43">
        <v>1</v>
      </c>
      <c r="E101" s="43" t="s">
        <v>63</v>
      </c>
      <c r="F101" s="43"/>
      <c r="G101" s="44"/>
      <c r="H101" s="44"/>
      <c r="I101" s="44"/>
      <c r="J101" s="45"/>
      <c r="K101" s="238" t="s">
        <v>1317</v>
      </c>
      <c r="L101" s="181" t="s">
        <v>110</v>
      </c>
      <c r="M101" s="181" t="s">
        <v>1129</v>
      </c>
      <c r="N101" s="47"/>
      <c r="O101" s="47"/>
      <c r="P101" s="182"/>
      <c r="Q101" s="140"/>
      <c r="R101" s="219">
        <f t="shared" si="3"/>
        <v>96</v>
      </c>
      <c r="S101" s="49" t="s">
        <v>1503</v>
      </c>
      <c r="T101" s="122" t="s">
        <v>1504</v>
      </c>
      <c r="U101" s="184"/>
    </row>
    <row r="102" spans="1:21" ht="21.6">
      <c r="A102" s="12">
        <f t="shared" si="2"/>
        <v>97</v>
      </c>
      <c r="B102" s="46" t="s">
        <v>1312</v>
      </c>
      <c r="C102" s="43" t="s">
        <v>1313</v>
      </c>
      <c r="D102" s="43">
        <v>1</v>
      </c>
      <c r="E102" s="43" t="s">
        <v>63</v>
      </c>
      <c r="F102" s="43"/>
      <c r="G102" s="44"/>
      <c r="H102" s="44"/>
      <c r="I102" s="44"/>
      <c r="J102" s="45"/>
      <c r="K102" s="238" t="s">
        <v>1317</v>
      </c>
      <c r="L102" s="181" t="s">
        <v>110</v>
      </c>
      <c r="M102" s="181" t="s">
        <v>1137</v>
      </c>
      <c r="N102" s="47"/>
      <c r="O102" s="47"/>
      <c r="P102" s="182"/>
      <c r="Q102" s="140"/>
      <c r="R102" s="219">
        <f t="shared" si="3"/>
        <v>97</v>
      </c>
      <c r="S102" s="49" t="s">
        <v>1505</v>
      </c>
      <c r="T102" s="122" t="s">
        <v>1506</v>
      </c>
      <c r="U102" s="184"/>
    </row>
    <row r="103" spans="1:21" ht="21.6">
      <c r="A103" s="12">
        <f t="shared" si="2"/>
        <v>98</v>
      </c>
      <c r="B103" s="46" t="s">
        <v>1312</v>
      </c>
      <c r="C103" s="43" t="s">
        <v>1313</v>
      </c>
      <c r="D103" s="43">
        <v>1</v>
      </c>
      <c r="E103" s="43" t="s">
        <v>63</v>
      </c>
      <c r="F103" s="43"/>
      <c r="G103" s="44"/>
      <c r="H103" s="44"/>
      <c r="I103" s="44"/>
      <c r="J103" s="45"/>
      <c r="K103" s="238" t="s">
        <v>1317</v>
      </c>
      <c r="L103" s="181" t="s">
        <v>110</v>
      </c>
      <c r="M103" s="181" t="s">
        <v>1147</v>
      </c>
      <c r="N103" s="47"/>
      <c r="O103" s="47"/>
      <c r="P103" s="182"/>
      <c r="Q103" s="140"/>
      <c r="R103" s="219">
        <f t="shared" si="3"/>
        <v>98</v>
      </c>
      <c r="S103" s="49" t="s">
        <v>1507</v>
      </c>
      <c r="T103" s="122" t="s">
        <v>1508</v>
      </c>
      <c r="U103" s="184"/>
    </row>
    <row r="104" spans="1:21" ht="21.6">
      <c r="A104" s="12">
        <f t="shared" si="2"/>
        <v>99</v>
      </c>
      <c r="B104" s="46" t="s">
        <v>1312</v>
      </c>
      <c r="C104" s="43" t="s">
        <v>1313</v>
      </c>
      <c r="D104" s="43">
        <v>1</v>
      </c>
      <c r="E104" s="43" t="s">
        <v>63</v>
      </c>
      <c r="F104" s="43"/>
      <c r="G104" s="44"/>
      <c r="H104" s="44"/>
      <c r="I104" s="44"/>
      <c r="J104" s="45"/>
      <c r="K104" s="238" t="s">
        <v>1317</v>
      </c>
      <c r="L104" s="181" t="s">
        <v>110</v>
      </c>
      <c r="M104" s="181" t="s">
        <v>605</v>
      </c>
      <c r="N104" s="47"/>
      <c r="O104" s="47"/>
      <c r="P104" s="182"/>
      <c r="Q104" s="140"/>
      <c r="R104" s="219">
        <f t="shared" si="3"/>
        <v>99</v>
      </c>
      <c r="S104" s="49" t="s">
        <v>1509</v>
      </c>
      <c r="T104" s="122" t="s">
        <v>1510</v>
      </c>
      <c r="U104" s="184"/>
    </row>
    <row r="105" spans="1:21" ht="21.6">
      <c r="A105" s="12">
        <f t="shared" si="2"/>
        <v>100</v>
      </c>
      <c r="B105" s="46" t="s">
        <v>1312</v>
      </c>
      <c r="C105" s="43" t="s">
        <v>1313</v>
      </c>
      <c r="D105" s="43">
        <v>1</v>
      </c>
      <c r="E105" s="43" t="s">
        <v>63</v>
      </c>
      <c r="F105" s="43"/>
      <c r="G105" s="44"/>
      <c r="H105" s="44"/>
      <c r="I105" s="44"/>
      <c r="J105" s="45"/>
      <c r="K105" s="238" t="s">
        <v>1317</v>
      </c>
      <c r="L105" s="181" t="s">
        <v>110</v>
      </c>
      <c r="M105" s="181" t="s">
        <v>1088</v>
      </c>
      <c r="N105" s="47"/>
      <c r="O105" s="47"/>
      <c r="P105" s="182"/>
      <c r="Q105" s="140"/>
      <c r="R105" s="219">
        <f t="shared" si="3"/>
        <v>100</v>
      </c>
      <c r="S105" s="49" t="s">
        <v>1511</v>
      </c>
      <c r="T105" s="122" t="s">
        <v>1512</v>
      </c>
      <c r="U105" s="184"/>
    </row>
    <row r="106" spans="1:21" ht="21.6">
      <c r="A106" s="12">
        <f t="shared" si="2"/>
        <v>101</v>
      </c>
      <c r="B106" s="46" t="s">
        <v>1312</v>
      </c>
      <c r="C106" s="43" t="s">
        <v>1313</v>
      </c>
      <c r="D106" s="43">
        <v>1</v>
      </c>
      <c r="E106" s="43" t="s">
        <v>63</v>
      </c>
      <c r="F106" s="43"/>
      <c r="G106" s="44"/>
      <c r="H106" s="44"/>
      <c r="I106" s="44"/>
      <c r="J106" s="45"/>
      <c r="K106" s="238" t="s">
        <v>1317</v>
      </c>
      <c r="L106" s="181" t="s">
        <v>110</v>
      </c>
      <c r="M106" s="181" t="s">
        <v>908</v>
      </c>
      <c r="N106" s="47"/>
      <c r="O106" s="47"/>
      <c r="P106" s="182"/>
      <c r="Q106" s="140"/>
      <c r="R106" s="219">
        <f t="shared" si="3"/>
        <v>101</v>
      </c>
      <c r="S106" s="49" t="s">
        <v>1513</v>
      </c>
      <c r="T106" s="122" t="s">
        <v>1514</v>
      </c>
      <c r="U106" s="184"/>
    </row>
    <row r="107" spans="1:21" ht="21.6">
      <c r="A107" s="12">
        <f t="shared" si="2"/>
        <v>102</v>
      </c>
      <c r="B107" s="46" t="s">
        <v>1312</v>
      </c>
      <c r="C107" s="43" t="s">
        <v>1313</v>
      </c>
      <c r="D107" s="43">
        <v>1</v>
      </c>
      <c r="E107" s="43" t="s">
        <v>63</v>
      </c>
      <c r="F107" s="43"/>
      <c r="G107" s="44"/>
      <c r="H107" s="44"/>
      <c r="I107" s="44"/>
      <c r="J107" s="45"/>
      <c r="K107" s="238" t="s">
        <v>1317</v>
      </c>
      <c r="L107" s="181" t="s">
        <v>110</v>
      </c>
      <c r="M107" s="181" t="s">
        <v>1047</v>
      </c>
      <c r="N107" s="47"/>
      <c r="O107" s="47"/>
      <c r="P107" s="182"/>
      <c r="Q107" s="140"/>
      <c r="R107" s="219">
        <f t="shared" si="3"/>
        <v>102</v>
      </c>
      <c r="S107" s="49" t="s">
        <v>1515</v>
      </c>
      <c r="T107" s="122" t="s">
        <v>1516</v>
      </c>
      <c r="U107" s="184"/>
    </row>
    <row r="108" spans="1:21" ht="21.6">
      <c r="A108" s="12">
        <f t="shared" si="2"/>
        <v>103</v>
      </c>
      <c r="B108" s="46" t="s">
        <v>1312</v>
      </c>
      <c r="C108" s="43" t="s">
        <v>1313</v>
      </c>
      <c r="D108" s="43">
        <v>1</v>
      </c>
      <c r="E108" s="43" t="s">
        <v>68</v>
      </c>
      <c r="F108" s="43"/>
      <c r="G108" s="44"/>
      <c r="H108" s="44"/>
      <c r="I108" s="44"/>
      <c r="J108" s="45"/>
      <c r="K108" s="245" t="s">
        <v>1317</v>
      </c>
      <c r="L108" s="247" t="s">
        <v>110</v>
      </c>
      <c r="M108" s="181"/>
      <c r="N108" s="47"/>
      <c r="O108" s="47"/>
      <c r="P108" s="182"/>
      <c r="Q108" s="49" t="s">
        <v>1517</v>
      </c>
      <c r="R108" s="219">
        <f t="shared" si="3"/>
        <v>103</v>
      </c>
      <c r="S108" s="52"/>
      <c r="T108" s="122" t="s">
        <v>1518</v>
      </c>
      <c r="U108" s="184"/>
    </row>
    <row r="109" spans="1:21" ht="21.6">
      <c r="A109" s="12">
        <f t="shared" si="2"/>
        <v>104</v>
      </c>
      <c r="B109" s="46" t="s">
        <v>1312</v>
      </c>
      <c r="C109" s="43" t="s">
        <v>1313</v>
      </c>
      <c r="D109" s="43">
        <v>1</v>
      </c>
      <c r="E109" s="43" t="s">
        <v>68</v>
      </c>
      <c r="F109" s="43"/>
      <c r="G109" s="44"/>
      <c r="H109" s="44"/>
      <c r="I109" s="44"/>
      <c r="J109" s="45"/>
      <c r="K109" s="238" t="s">
        <v>1317</v>
      </c>
      <c r="L109" s="181" t="s">
        <v>110</v>
      </c>
      <c r="M109" s="181" t="s">
        <v>1101</v>
      </c>
      <c r="N109" s="47"/>
      <c r="O109" s="47"/>
      <c r="P109" s="182"/>
      <c r="Q109" s="140"/>
      <c r="R109" s="219">
        <f t="shared" si="3"/>
        <v>104</v>
      </c>
      <c r="S109" s="49" t="s">
        <v>1519</v>
      </c>
      <c r="T109" s="122" t="s">
        <v>1520</v>
      </c>
      <c r="U109" s="184"/>
    </row>
    <row r="110" spans="1:21" ht="21.6">
      <c r="A110" s="12">
        <f t="shared" si="2"/>
        <v>105</v>
      </c>
      <c r="B110" s="46" t="s">
        <v>1312</v>
      </c>
      <c r="C110" s="43" t="s">
        <v>1313</v>
      </c>
      <c r="D110" s="43">
        <v>1</v>
      </c>
      <c r="E110" s="43" t="s">
        <v>68</v>
      </c>
      <c r="F110" s="43"/>
      <c r="G110" s="44"/>
      <c r="H110" s="44"/>
      <c r="I110" s="44"/>
      <c r="J110" s="45"/>
      <c r="K110" s="238" t="s">
        <v>1317</v>
      </c>
      <c r="L110" s="181" t="s">
        <v>110</v>
      </c>
      <c r="M110" s="181" t="s">
        <v>1113</v>
      </c>
      <c r="N110" s="47"/>
      <c r="O110" s="47"/>
      <c r="P110" s="182"/>
      <c r="Q110" s="140"/>
      <c r="R110" s="219">
        <f t="shared" si="3"/>
        <v>105</v>
      </c>
      <c r="S110" s="49" t="s">
        <v>1521</v>
      </c>
      <c r="T110" s="122" t="s">
        <v>1486</v>
      </c>
      <c r="U110" s="184"/>
    </row>
    <row r="111" spans="1:21" ht="21.6">
      <c r="A111" s="12">
        <f t="shared" si="2"/>
        <v>106</v>
      </c>
      <c r="B111" s="46" t="s">
        <v>1312</v>
      </c>
      <c r="C111" s="43" t="s">
        <v>1313</v>
      </c>
      <c r="D111" s="43">
        <v>1</v>
      </c>
      <c r="E111" s="43" t="s">
        <v>68</v>
      </c>
      <c r="F111" s="43"/>
      <c r="G111" s="44"/>
      <c r="H111" s="44"/>
      <c r="I111" s="44"/>
      <c r="J111" s="45"/>
      <c r="K111" s="238" t="s">
        <v>1317</v>
      </c>
      <c r="L111" s="181" t="s">
        <v>110</v>
      </c>
      <c r="M111" s="181" t="s">
        <v>578</v>
      </c>
      <c r="N111" s="47"/>
      <c r="O111" s="47"/>
      <c r="P111" s="182"/>
      <c r="Q111" s="140"/>
      <c r="R111" s="219">
        <f t="shared" si="3"/>
        <v>106</v>
      </c>
      <c r="S111" s="49" t="s">
        <v>1522</v>
      </c>
      <c r="T111" s="122" t="s">
        <v>1488</v>
      </c>
      <c r="U111" s="184"/>
    </row>
    <row r="112" spans="1:21" ht="21.6">
      <c r="A112" s="12">
        <f t="shared" si="2"/>
        <v>107</v>
      </c>
      <c r="B112" s="46" t="s">
        <v>1312</v>
      </c>
      <c r="C112" s="43" t="s">
        <v>1313</v>
      </c>
      <c r="D112" s="43">
        <v>1</v>
      </c>
      <c r="E112" s="43" t="s">
        <v>68</v>
      </c>
      <c r="F112" s="43"/>
      <c r="G112" s="44"/>
      <c r="H112" s="44"/>
      <c r="I112" s="44"/>
      <c r="J112" s="45"/>
      <c r="K112" s="238" t="s">
        <v>1317</v>
      </c>
      <c r="L112" s="181" t="s">
        <v>110</v>
      </c>
      <c r="M112" s="181" t="s">
        <v>917</v>
      </c>
      <c r="N112" s="47"/>
      <c r="O112" s="47"/>
      <c r="P112" s="182"/>
      <c r="Q112" s="140"/>
      <c r="R112" s="219">
        <f t="shared" si="3"/>
        <v>107</v>
      </c>
      <c r="S112" s="49" t="s">
        <v>1523</v>
      </c>
      <c r="T112" s="122" t="s">
        <v>1490</v>
      </c>
      <c r="U112" s="184"/>
    </row>
    <row r="113" spans="1:21" ht="32.4">
      <c r="A113" s="12">
        <f t="shared" si="2"/>
        <v>108</v>
      </c>
      <c r="B113" s="46" t="s">
        <v>1312</v>
      </c>
      <c r="C113" s="43" t="s">
        <v>1313</v>
      </c>
      <c r="D113" s="43">
        <v>1</v>
      </c>
      <c r="E113" s="43" t="s">
        <v>68</v>
      </c>
      <c r="F113" s="43"/>
      <c r="G113" s="44"/>
      <c r="H113" s="44"/>
      <c r="I113" s="44"/>
      <c r="J113" s="45"/>
      <c r="K113" s="238" t="s">
        <v>1317</v>
      </c>
      <c r="L113" s="181" t="s">
        <v>110</v>
      </c>
      <c r="M113" s="181" t="s">
        <v>1013</v>
      </c>
      <c r="N113" s="47"/>
      <c r="O113" s="47"/>
      <c r="P113" s="182"/>
      <c r="Q113" s="140"/>
      <c r="R113" s="219">
        <f t="shared" si="3"/>
        <v>108</v>
      </c>
      <c r="S113" s="49" t="s">
        <v>1524</v>
      </c>
      <c r="T113" s="122" t="s">
        <v>1492</v>
      </c>
      <c r="U113" s="184"/>
    </row>
    <row r="114" spans="1:21" ht="21.6">
      <c r="A114" s="12">
        <f t="shared" si="2"/>
        <v>109</v>
      </c>
      <c r="B114" s="46" t="s">
        <v>1312</v>
      </c>
      <c r="C114" s="43" t="s">
        <v>1313</v>
      </c>
      <c r="D114" s="43">
        <v>1</v>
      </c>
      <c r="E114" s="43" t="s">
        <v>68</v>
      </c>
      <c r="F114" s="43"/>
      <c r="G114" s="44"/>
      <c r="H114" s="44"/>
      <c r="I114" s="44"/>
      <c r="J114" s="45"/>
      <c r="K114" s="238" t="s">
        <v>1317</v>
      </c>
      <c r="L114" s="181" t="s">
        <v>110</v>
      </c>
      <c r="M114" s="181" t="s">
        <v>420</v>
      </c>
      <c r="N114" s="47"/>
      <c r="O114" s="47"/>
      <c r="P114" s="182"/>
      <c r="Q114" s="140"/>
      <c r="R114" s="219">
        <f t="shared" si="3"/>
        <v>109</v>
      </c>
      <c r="S114" s="49" t="s">
        <v>1525</v>
      </c>
      <c r="T114" s="122" t="s">
        <v>1494</v>
      </c>
      <c r="U114" s="184"/>
    </row>
    <row r="115" spans="1:21" ht="21.6">
      <c r="A115" s="12">
        <f t="shared" si="2"/>
        <v>110</v>
      </c>
      <c r="B115" s="46" t="s">
        <v>1312</v>
      </c>
      <c r="C115" s="43" t="s">
        <v>1313</v>
      </c>
      <c r="D115" s="43">
        <v>1</v>
      </c>
      <c r="E115" s="43" t="s">
        <v>68</v>
      </c>
      <c r="F115" s="43"/>
      <c r="G115" s="44"/>
      <c r="H115" s="44"/>
      <c r="I115" s="44"/>
      <c r="J115" s="45"/>
      <c r="K115" s="238" t="s">
        <v>1317</v>
      </c>
      <c r="L115" s="181" t="s">
        <v>110</v>
      </c>
      <c r="M115" s="181" t="s">
        <v>1096</v>
      </c>
      <c r="N115" s="47"/>
      <c r="O115" s="47"/>
      <c r="P115" s="182"/>
      <c r="Q115" s="140"/>
      <c r="R115" s="219">
        <f t="shared" si="3"/>
        <v>110</v>
      </c>
      <c r="S115" s="49" t="s">
        <v>1526</v>
      </c>
      <c r="T115" s="122" t="s">
        <v>1496</v>
      </c>
      <c r="U115" s="184"/>
    </row>
    <row r="116" spans="1:21" ht="21.6">
      <c r="A116" s="12">
        <f t="shared" si="2"/>
        <v>111</v>
      </c>
      <c r="B116" s="46" t="s">
        <v>1312</v>
      </c>
      <c r="C116" s="43" t="s">
        <v>1313</v>
      </c>
      <c r="D116" s="43">
        <v>1</v>
      </c>
      <c r="E116" s="43" t="s">
        <v>68</v>
      </c>
      <c r="F116" s="43"/>
      <c r="G116" s="44"/>
      <c r="H116" s="44"/>
      <c r="I116" s="44"/>
      <c r="J116" s="45"/>
      <c r="K116" s="238" t="s">
        <v>1317</v>
      </c>
      <c r="L116" s="181" t="s">
        <v>110</v>
      </c>
      <c r="M116" s="181" t="s">
        <v>602</v>
      </c>
      <c r="N116" s="47"/>
      <c r="O116" s="47"/>
      <c r="P116" s="182"/>
      <c r="Q116" s="140"/>
      <c r="R116" s="219">
        <f t="shared" si="3"/>
        <v>111</v>
      </c>
      <c r="S116" s="49" t="s">
        <v>1527</v>
      </c>
      <c r="T116" s="122" t="s">
        <v>1498</v>
      </c>
      <c r="U116" s="184"/>
    </row>
    <row r="117" spans="1:21" ht="21.6">
      <c r="A117" s="12">
        <f t="shared" si="2"/>
        <v>112</v>
      </c>
      <c r="B117" s="46" t="s">
        <v>1312</v>
      </c>
      <c r="C117" s="43" t="s">
        <v>1313</v>
      </c>
      <c r="D117" s="43">
        <v>1</v>
      </c>
      <c r="E117" s="43" t="s">
        <v>68</v>
      </c>
      <c r="F117" s="43"/>
      <c r="G117" s="44"/>
      <c r="H117" s="44"/>
      <c r="I117" s="44"/>
      <c r="J117" s="45"/>
      <c r="K117" s="238" t="s">
        <v>1317</v>
      </c>
      <c r="L117" s="181" t="s">
        <v>110</v>
      </c>
      <c r="M117" s="181" t="s">
        <v>911</v>
      </c>
      <c r="N117" s="47"/>
      <c r="O117" s="47"/>
      <c r="P117" s="182"/>
      <c r="Q117" s="140"/>
      <c r="R117" s="219">
        <f t="shared" si="3"/>
        <v>112</v>
      </c>
      <c r="S117" s="49" t="s">
        <v>1528</v>
      </c>
      <c r="T117" s="122" t="s">
        <v>1500</v>
      </c>
      <c r="U117" s="184"/>
    </row>
    <row r="118" spans="1:21" ht="21.6">
      <c r="A118" s="12">
        <f t="shared" si="2"/>
        <v>113</v>
      </c>
      <c r="B118" s="46" t="s">
        <v>1312</v>
      </c>
      <c r="C118" s="43" t="s">
        <v>1313</v>
      </c>
      <c r="D118" s="43">
        <v>1</v>
      </c>
      <c r="E118" s="43" t="s">
        <v>68</v>
      </c>
      <c r="F118" s="43"/>
      <c r="G118" s="44"/>
      <c r="H118" s="44"/>
      <c r="I118" s="44"/>
      <c r="J118" s="45"/>
      <c r="K118" s="238" t="s">
        <v>1317</v>
      </c>
      <c r="L118" s="181" t="s">
        <v>110</v>
      </c>
      <c r="M118" s="181" t="s">
        <v>914</v>
      </c>
      <c r="N118" s="47"/>
      <c r="O118" s="47"/>
      <c r="P118" s="182"/>
      <c r="Q118" s="140"/>
      <c r="R118" s="219">
        <f t="shared" si="3"/>
        <v>113</v>
      </c>
      <c r="S118" s="49" t="s">
        <v>1529</v>
      </c>
      <c r="T118" s="122" t="s">
        <v>1502</v>
      </c>
      <c r="U118" s="184"/>
    </row>
    <row r="119" spans="1:21" ht="21.6">
      <c r="A119" s="12">
        <f t="shared" si="2"/>
        <v>114</v>
      </c>
      <c r="B119" s="46" t="s">
        <v>1312</v>
      </c>
      <c r="C119" s="43" t="s">
        <v>1313</v>
      </c>
      <c r="D119" s="43">
        <v>1</v>
      </c>
      <c r="E119" s="43" t="s">
        <v>68</v>
      </c>
      <c r="F119" s="43"/>
      <c r="G119" s="44"/>
      <c r="H119" s="44"/>
      <c r="I119" s="44"/>
      <c r="J119" s="45"/>
      <c r="K119" s="238" t="s">
        <v>1317</v>
      </c>
      <c r="L119" s="181" t="s">
        <v>110</v>
      </c>
      <c r="M119" s="181" t="s">
        <v>1129</v>
      </c>
      <c r="N119" s="47"/>
      <c r="O119" s="47"/>
      <c r="P119" s="182"/>
      <c r="Q119" s="140"/>
      <c r="R119" s="219">
        <f t="shared" si="3"/>
        <v>114</v>
      </c>
      <c r="S119" s="49" t="s">
        <v>1530</v>
      </c>
      <c r="T119" s="122" t="s">
        <v>1504</v>
      </c>
      <c r="U119" s="184"/>
    </row>
    <row r="120" spans="1:21" ht="21.6">
      <c r="A120" s="12">
        <f t="shared" ref="A120:A165" si="4">(A119+1)</f>
        <v>115</v>
      </c>
      <c r="B120" s="46" t="s">
        <v>1312</v>
      </c>
      <c r="C120" s="43" t="s">
        <v>1313</v>
      </c>
      <c r="D120" s="43">
        <v>1</v>
      </c>
      <c r="E120" s="43" t="s">
        <v>68</v>
      </c>
      <c r="F120" s="43"/>
      <c r="G120" s="44"/>
      <c r="H120" s="44"/>
      <c r="I120" s="44"/>
      <c r="J120" s="45"/>
      <c r="K120" s="238" t="s">
        <v>1317</v>
      </c>
      <c r="L120" s="181" t="s">
        <v>110</v>
      </c>
      <c r="M120" s="181" t="s">
        <v>1137</v>
      </c>
      <c r="N120" s="47"/>
      <c r="O120" s="47"/>
      <c r="P120" s="182"/>
      <c r="Q120" s="140"/>
      <c r="R120" s="219">
        <f t="shared" ref="R120:R165" si="5">(R119+1)</f>
        <v>115</v>
      </c>
      <c r="S120" s="49" t="s">
        <v>1531</v>
      </c>
      <c r="T120" s="122" t="s">
        <v>1506</v>
      </c>
      <c r="U120" s="184"/>
    </row>
    <row r="121" spans="1:21" ht="21.6">
      <c r="A121" s="12">
        <f t="shared" si="4"/>
        <v>116</v>
      </c>
      <c r="B121" s="46" t="s">
        <v>1312</v>
      </c>
      <c r="C121" s="43" t="s">
        <v>1313</v>
      </c>
      <c r="D121" s="43">
        <v>1</v>
      </c>
      <c r="E121" s="43" t="s">
        <v>68</v>
      </c>
      <c r="F121" s="43"/>
      <c r="G121" s="44"/>
      <c r="H121" s="44"/>
      <c r="I121" s="44"/>
      <c r="J121" s="45"/>
      <c r="K121" s="238" t="s">
        <v>1317</v>
      </c>
      <c r="L121" s="181" t="s">
        <v>110</v>
      </c>
      <c r="M121" s="181" t="s">
        <v>1147</v>
      </c>
      <c r="N121" s="47"/>
      <c r="O121" s="47"/>
      <c r="P121" s="182"/>
      <c r="Q121" s="140"/>
      <c r="R121" s="219">
        <f t="shared" si="5"/>
        <v>116</v>
      </c>
      <c r="S121" s="49" t="s">
        <v>1532</v>
      </c>
      <c r="T121" s="122" t="s">
        <v>1508</v>
      </c>
      <c r="U121" s="184"/>
    </row>
    <row r="122" spans="1:21" ht="21.6">
      <c r="A122" s="12">
        <f t="shared" si="4"/>
        <v>117</v>
      </c>
      <c r="B122" s="46" t="s">
        <v>1312</v>
      </c>
      <c r="C122" s="43" t="s">
        <v>1313</v>
      </c>
      <c r="D122" s="43">
        <v>1</v>
      </c>
      <c r="E122" s="43" t="s">
        <v>68</v>
      </c>
      <c r="F122" s="43"/>
      <c r="G122" s="44"/>
      <c r="H122" s="44"/>
      <c r="I122" s="44"/>
      <c r="J122" s="45"/>
      <c r="K122" s="238" t="s">
        <v>1317</v>
      </c>
      <c r="L122" s="181" t="s">
        <v>110</v>
      </c>
      <c r="M122" s="181" t="s">
        <v>605</v>
      </c>
      <c r="N122" s="47"/>
      <c r="O122" s="47"/>
      <c r="P122" s="182"/>
      <c r="Q122" s="140"/>
      <c r="R122" s="219">
        <f t="shared" si="5"/>
        <v>117</v>
      </c>
      <c r="S122" s="49" t="s">
        <v>1533</v>
      </c>
      <c r="T122" s="122" t="s">
        <v>1510</v>
      </c>
      <c r="U122" s="184"/>
    </row>
    <row r="123" spans="1:21" ht="21.6">
      <c r="A123" s="12">
        <f t="shared" si="4"/>
        <v>118</v>
      </c>
      <c r="B123" s="46" t="s">
        <v>1312</v>
      </c>
      <c r="C123" s="43" t="s">
        <v>1313</v>
      </c>
      <c r="D123" s="43">
        <v>1</v>
      </c>
      <c r="E123" s="43" t="s">
        <v>68</v>
      </c>
      <c r="F123" s="43"/>
      <c r="G123" s="44"/>
      <c r="H123" s="44"/>
      <c r="I123" s="44"/>
      <c r="J123" s="45"/>
      <c r="K123" s="238" t="s">
        <v>1317</v>
      </c>
      <c r="L123" s="181" t="s">
        <v>110</v>
      </c>
      <c r="M123" s="181" t="s">
        <v>1088</v>
      </c>
      <c r="N123" s="47"/>
      <c r="O123" s="47"/>
      <c r="P123" s="182"/>
      <c r="Q123" s="140"/>
      <c r="R123" s="219">
        <f t="shared" si="5"/>
        <v>118</v>
      </c>
      <c r="S123" s="49" t="s">
        <v>1534</v>
      </c>
      <c r="T123" s="122" t="s">
        <v>1512</v>
      </c>
      <c r="U123" s="184"/>
    </row>
    <row r="124" spans="1:21" ht="21.6">
      <c r="A124" s="12">
        <f t="shared" si="4"/>
        <v>119</v>
      </c>
      <c r="B124" s="46" t="s">
        <v>1312</v>
      </c>
      <c r="C124" s="43" t="s">
        <v>1313</v>
      </c>
      <c r="D124" s="43">
        <v>1</v>
      </c>
      <c r="E124" s="43" t="s">
        <v>68</v>
      </c>
      <c r="F124" s="43"/>
      <c r="G124" s="44"/>
      <c r="H124" s="44"/>
      <c r="I124" s="44"/>
      <c r="J124" s="45"/>
      <c r="K124" s="238" t="s">
        <v>1317</v>
      </c>
      <c r="L124" s="181" t="s">
        <v>110</v>
      </c>
      <c r="M124" s="181" t="s">
        <v>908</v>
      </c>
      <c r="N124" s="47"/>
      <c r="O124" s="47"/>
      <c r="P124" s="182"/>
      <c r="Q124" s="140"/>
      <c r="R124" s="219">
        <f t="shared" si="5"/>
        <v>119</v>
      </c>
      <c r="S124" s="49" t="s">
        <v>1535</v>
      </c>
      <c r="T124" s="122" t="s">
        <v>1514</v>
      </c>
      <c r="U124" s="184"/>
    </row>
    <row r="125" spans="1:21" ht="21.6">
      <c r="A125" s="12">
        <f t="shared" si="4"/>
        <v>120</v>
      </c>
      <c r="B125" s="46" t="s">
        <v>1312</v>
      </c>
      <c r="C125" s="43" t="s">
        <v>1313</v>
      </c>
      <c r="D125" s="43">
        <v>1</v>
      </c>
      <c r="E125" s="43" t="s">
        <v>68</v>
      </c>
      <c r="F125" s="43"/>
      <c r="G125" s="44"/>
      <c r="H125" s="44"/>
      <c r="I125" s="44"/>
      <c r="J125" s="45"/>
      <c r="K125" s="238" t="s">
        <v>1317</v>
      </c>
      <c r="L125" s="181" t="s">
        <v>110</v>
      </c>
      <c r="M125" s="181" t="s">
        <v>1047</v>
      </c>
      <c r="N125" s="47"/>
      <c r="O125" s="47"/>
      <c r="P125" s="182"/>
      <c r="Q125" s="140"/>
      <c r="R125" s="219">
        <f t="shared" si="5"/>
        <v>120</v>
      </c>
      <c r="S125" s="49" t="s">
        <v>1536</v>
      </c>
      <c r="T125" s="122" t="s">
        <v>1516</v>
      </c>
      <c r="U125" s="184"/>
    </row>
    <row r="126" spans="1:21" ht="140.4">
      <c r="A126" s="12">
        <f t="shared" si="4"/>
        <v>121</v>
      </c>
      <c r="B126" s="46" t="s">
        <v>1312</v>
      </c>
      <c r="C126" s="43" t="s">
        <v>1313</v>
      </c>
      <c r="D126" s="43">
        <v>1</v>
      </c>
      <c r="E126" s="43" t="s">
        <v>73</v>
      </c>
      <c r="F126" s="43"/>
      <c r="G126" s="44"/>
      <c r="H126" s="44"/>
      <c r="I126" s="44"/>
      <c r="J126" s="45"/>
      <c r="K126" s="245" t="s">
        <v>1537</v>
      </c>
      <c r="L126" s="181"/>
      <c r="M126" s="181"/>
      <c r="N126" s="47"/>
      <c r="O126" s="47"/>
      <c r="P126" s="182"/>
      <c r="Q126" s="49" t="s">
        <v>1538</v>
      </c>
      <c r="R126" s="219">
        <f t="shared" si="5"/>
        <v>121</v>
      </c>
      <c r="S126" s="52"/>
      <c r="T126" s="122"/>
      <c r="U126" s="184"/>
    </row>
    <row r="127" spans="1:21" ht="86.4">
      <c r="A127" s="12">
        <f t="shared" si="4"/>
        <v>122</v>
      </c>
      <c r="B127" s="46" t="s">
        <v>1312</v>
      </c>
      <c r="C127" s="43" t="s">
        <v>1313</v>
      </c>
      <c r="D127" s="43">
        <v>1</v>
      </c>
      <c r="E127" s="43" t="s">
        <v>73</v>
      </c>
      <c r="F127" s="43"/>
      <c r="G127" s="44"/>
      <c r="H127" s="44"/>
      <c r="I127" s="44"/>
      <c r="J127" s="45"/>
      <c r="K127" s="238" t="s">
        <v>1322</v>
      </c>
      <c r="L127" s="181" t="s">
        <v>107</v>
      </c>
      <c r="M127" s="181" t="s">
        <v>372</v>
      </c>
      <c r="N127" s="47"/>
      <c r="O127" s="47"/>
      <c r="P127" s="182"/>
      <c r="Q127" s="140"/>
      <c r="R127" s="219">
        <f t="shared" si="5"/>
        <v>122</v>
      </c>
      <c r="S127" s="49" t="s">
        <v>1539</v>
      </c>
      <c r="T127" s="122" t="s">
        <v>1540</v>
      </c>
      <c r="U127" s="184"/>
    </row>
    <row r="128" spans="1:21" ht="75.599999999999994">
      <c r="A128" s="12">
        <f t="shared" si="4"/>
        <v>123</v>
      </c>
      <c r="B128" s="46" t="s">
        <v>1312</v>
      </c>
      <c r="C128" s="43" t="s">
        <v>1313</v>
      </c>
      <c r="D128" s="43">
        <v>1</v>
      </c>
      <c r="E128" s="43" t="s">
        <v>73</v>
      </c>
      <c r="F128" s="43"/>
      <c r="G128" s="44"/>
      <c r="H128" s="44"/>
      <c r="I128" s="44"/>
      <c r="J128" s="45"/>
      <c r="K128" s="238" t="s">
        <v>1317</v>
      </c>
      <c r="L128" s="181" t="s">
        <v>116</v>
      </c>
      <c r="M128" s="181" t="s">
        <v>605</v>
      </c>
      <c r="N128" s="47"/>
      <c r="O128" s="47"/>
      <c r="P128" s="182"/>
      <c r="Q128" s="140"/>
      <c r="R128" s="219">
        <f t="shared" si="5"/>
        <v>123</v>
      </c>
      <c r="S128" s="49" t="s">
        <v>1541</v>
      </c>
      <c r="T128" s="122" t="s">
        <v>1542</v>
      </c>
      <c r="U128" s="184"/>
    </row>
    <row r="129" spans="1:21" ht="21.6">
      <c r="A129" s="12">
        <f t="shared" si="4"/>
        <v>124</v>
      </c>
      <c r="B129" s="46" t="s">
        <v>1312</v>
      </c>
      <c r="C129" s="43" t="s">
        <v>1313</v>
      </c>
      <c r="D129" s="43">
        <v>1</v>
      </c>
      <c r="E129" s="43" t="s">
        <v>73</v>
      </c>
      <c r="F129" s="43"/>
      <c r="G129" s="44"/>
      <c r="H129" s="44"/>
      <c r="I129" s="44"/>
      <c r="J129" s="45"/>
      <c r="K129" s="238" t="s">
        <v>1317</v>
      </c>
      <c r="L129" s="181" t="s">
        <v>116</v>
      </c>
      <c r="M129" s="181" t="s">
        <v>578</v>
      </c>
      <c r="N129" s="47"/>
      <c r="O129" s="47"/>
      <c r="P129" s="182"/>
      <c r="Q129" s="140"/>
      <c r="R129" s="219">
        <f t="shared" si="5"/>
        <v>124</v>
      </c>
      <c r="S129" s="49" t="s">
        <v>1543</v>
      </c>
      <c r="T129" s="122" t="s">
        <v>1544</v>
      </c>
      <c r="U129" s="184"/>
    </row>
    <row r="130" spans="1:21" ht="21.6">
      <c r="A130" s="12">
        <f t="shared" si="4"/>
        <v>125</v>
      </c>
      <c r="B130" s="46" t="s">
        <v>1312</v>
      </c>
      <c r="C130" s="43" t="s">
        <v>1313</v>
      </c>
      <c r="D130" s="43">
        <v>1</v>
      </c>
      <c r="E130" s="43" t="s">
        <v>73</v>
      </c>
      <c r="F130" s="43"/>
      <c r="G130" s="44"/>
      <c r="H130" s="44"/>
      <c r="I130" s="44"/>
      <c r="J130" s="45"/>
      <c r="K130" s="238" t="s">
        <v>1322</v>
      </c>
      <c r="L130" s="181" t="s">
        <v>104</v>
      </c>
      <c r="M130" s="181" t="s">
        <v>578</v>
      </c>
      <c r="N130" s="47"/>
      <c r="O130" s="47"/>
      <c r="P130" s="182"/>
      <c r="Q130" s="140"/>
      <c r="R130" s="219">
        <f t="shared" si="5"/>
        <v>125</v>
      </c>
      <c r="S130" s="49" t="s">
        <v>1545</v>
      </c>
      <c r="T130" s="122" t="s">
        <v>1546</v>
      </c>
      <c r="U130" s="184"/>
    </row>
    <row r="131" spans="1:21" ht="75.599999999999994">
      <c r="A131" s="12">
        <f t="shared" si="4"/>
        <v>126</v>
      </c>
      <c r="B131" s="46" t="s">
        <v>1312</v>
      </c>
      <c r="C131" s="43" t="s">
        <v>1313</v>
      </c>
      <c r="D131" s="43">
        <v>1</v>
      </c>
      <c r="E131" s="43" t="s">
        <v>73</v>
      </c>
      <c r="F131" s="43"/>
      <c r="G131" s="44"/>
      <c r="H131" s="44"/>
      <c r="I131" s="44"/>
      <c r="J131" s="45"/>
      <c r="K131" s="238" t="s">
        <v>1322</v>
      </c>
      <c r="L131" s="181" t="s">
        <v>104</v>
      </c>
      <c r="M131" s="181" t="s">
        <v>605</v>
      </c>
      <c r="N131" s="47"/>
      <c r="O131" s="47"/>
      <c r="P131" s="182"/>
      <c r="Q131" s="140"/>
      <c r="R131" s="219">
        <f t="shared" si="5"/>
        <v>126</v>
      </c>
      <c r="S131" s="49" t="s">
        <v>1547</v>
      </c>
      <c r="T131" s="122" t="s">
        <v>1548</v>
      </c>
      <c r="U131" s="184"/>
    </row>
    <row r="132" spans="1:21" ht="64.8">
      <c r="A132" s="12">
        <f t="shared" si="4"/>
        <v>127</v>
      </c>
      <c r="B132" s="46" t="s">
        <v>1312</v>
      </c>
      <c r="C132" s="43" t="s">
        <v>1313</v>
      </c>
      <c r="D132" s="43">
        <v>1</v>
      </c>
      <c r="E132" s="43" t="s">
        <v>73</v>
      </c>
      <c r="F132" s="43"/>
      <c r="G132" s="44"/>
      <c r="H132" s="44"/>
      <c r="I132" s="44"/>
      <c r="J132" s="45"/>
      <c r="K132" s="238" t="s">
        <v>1322</v>
      </c>
      <c r="L132" s="181" t="s">
        <v>107</v>
      </c>
      <c r="M132" s="181" t="s">
        <v>605</v>
      </c>
      <c r="N132" s="47"/>
      <c r="O132" s="47"/>
      <c r="P132" s="182"/>
      <c r="Q132" s="140"/>
      <c r="R132" s="219">
        <f t="shared" si="5"/>
        <v>127</v>
      </c>
      <c r="S132" s="49" t="s">
        <v>1549</v>
      </c>
      <c r="T132" s="122" t="s">
        <v>1550</v>
      </c>
      <c r="U132" s="184"/>
    </row>
    <row r="133" spans="1:21" ht="21.6">
      <c r="A133" s="12">
        <f t="shared" si="4"/>
        <v>128</v>
      </c>
      <c r="B133" s="46" t="s">
        <v>1312</v>
      </c>
      <c r="C133" s="43" t="s">
        <v>1313</v>
      </c>
      <c r="D133" s="43">
        <v>1</v>
      </c>
      <c r="E133" s="43" t="s">
        <v>73</v>
      </c>
      <c r="F133" s="43"/>
      <c r="G133" s="44"/>
      <c r="H133" s="44"/>
      <c r="I133" s="44"/>
      <c r="J133" s="45"/>
      <c r="K133" s="238" t="s">
        <v>1322</v>
      </c>
      <c r="L133" s="181" t="s">
        <v>107</v>
      </c>
      <c r="M133" s="181" t="s">
        <v>420</v>
      </c>
      <c r="N133" s="47"/>
      <c r="O133" s="47"/>
      <c r="P133" s="182"/>
      <c r="Q133" s="140"/>
      <c r="R133" s="219">
        <f t="shared" si="5"/>
        <v>128</v>
      </c>
      <c r="S133" s="49" t="s">
        <v>1551</v>
      </c>
      <c r="T133" s="122" t="s">
        <v>1552</v>
      </c>
      <c r="U133" s="184"/>
    </row>
    <row r="134" spans="1:21" ht="21.6">
      <c r="A134" s="12">
        <f t="shared" si="4"/>
        <v>129</v>
      </c>
      <c r="B134" s="46" t="s">
        <v>1312</v>
      </c>
      <c r="C134" s="43" t="s">
        <v>1313</v>
      </c>
      <c r="D134" s="43">
        <v>1</v>
      </c>
      <c r="E134" s="43" t="s">
        <v>73</v>
      </c>
      <c r="F134" s="43"/>
      <c r="G134" s="44"/>
      <c r="H134" s="44"/>
      <c r="I134" s="44"/>
      <c r="J134" s="45"/>
      <c r="K134" s="238" t="s">
        <v>1322</v>
      </c>
      <c r="L134" s="181" t="s">
        <v>107</v>
      </c>
      <c r="M134" s="181" t="s">
        <v>578</v>
      </c>
      <c r="N134" s="47"/>
      <c r="O134" s="47"/>
      <c r="P134" s="182"/>
      <c r="Q134" s="140"/>
      <c r="R134" s="219">
        <f t="shared" si="5"/>
        <v>129</v>
      </c>
      <c r="S134" s="49" t="s">
        <v>1553</v>
      </c>
      <c r="T134" s="122" t="s">
        <v>1554</v>
      </c>
      <c r="U134" s="184"/>
    </row>
    <row r="135" spans="1:21" ht="21.6">
      <c r="A135" s="12">
        <f t="shared" si="4"/>
        <v>130</v>
      </c>
      <c r="B135" s="46" t="s">
        <v>1312</v>
      </c>
      <c r="C135" s="43" t="s">
        <v>1313</v>
      </c>
      <c r="D135" s="43">
        <v>1</v>
      </c>
      <c r="E135" s="43" t="s">
        <v>73</v>
      </c>
      <c r="F135" s="43"/>
      <c r="G135" s="44"/>
      <c r="H135" s="44"/>
      <c r="I135" s="44"/>
      <c r="J135" s="45"/>
      <c r="K135" s="238" t="s">
        <v>1322</v>
      </c>
      <c r="L135" s="181" t="s">
        <v>104</v>
      </c>
      <c r="M135" s="181" t="s">
        <v>1147</v>
      </c>
      <c r="N135" s="47"/>
      <c r="O135" s="47"/>
      <c r="P135" s="182"/>
      <c r="Q135" s="140"/>
      <c r="R135" s="219">
        <f t="shared" si="5"/>
        <v>130</v>
      </c>
      <c r="S135" s="49" t="s">
        <v>1555</v>
      </c>
      <c r="T135" s="122" t="s">
        <v>1556</v>
      </c>
      <c r="U135" s="184"/>
    </row>
    <row r="136" spans="1:21" ht="21.6">
      <c r="A136" s="12">
        <f t="shared" si="4"/>
        <v>131</v>
      </c>
      <c r="B136" s="46" t="s">
        <v>1312</v>
      </c>
      <c r="C136" s="43" t="s">
        <v>1313</v>
      </c>
      <c r="D136" s="43">
        <v>1</v>
      </c>
      <c r="E136" s="43" t="s">
        <v>73</v>
      </c>
      <c r="F136" s="43"/>
      <c r="G136" s="44"/>
      <c r="H136" s="44"/>
      <c r="I136" s="44"/>
      <c r="J136" s="45"/>
      <c r="K136" s="238" t="s">
        <v>1322</v>
      </c>
      <c r="L136" s="181" t="s">
        <v>104</v>
      </c>
      <c r="M136" s="181" t="s">
        <v>1129</v>
      </c>
      <c r="N136" s="47"/>
      <c r="O136" s="47"/>
      <c r="P136" s="182"/>
      <c r="Q136" s="140"/>
      <c r="R136" s="219">
        <f t="shared" si="5"/>
        <v>131</v>
      </c>
      <c r="S136" s="49" t="s">
        <v>1557</v>
      </c>
      <c r="T136" s="122" t="s">
        <v>1558</v>
      </c>
      <c r="U136" s="184"/>
    </row>
    <row r="137" spans="1:21" ht="21.6">
      <c r="A137" s="12">
        <f t="shared" si="4"/>
        <v>132</v>
      </c>
      <c r="B137" s="46" t="s">
        <v>1312</v>
      </c>
      <c r="C137" s="43" t="s">
        <v>1313</v>
      </c>
      <c r="D137" s="43">
        <v>1</v>
      </c>
      <c r="E137" s="43" t="s">
        <v>73</v>
      </c>
      <c r="F137" s="43"/>
      <c r="G137" s="44"/>
      <c r="H137" s="44"/>
      <c r="I137" s="44"/>
      <c r="J137" s="45"/>
      <c r="K137" s="238" t="s">
        <v>1322</v>
      </c>
      <c r="L137" s="181" t="s">
        <v>104</v>
      </c>
      <c r="M137" s="181" t="s">
        <v>1101</v>
      </c>
      <c r="N137" s="47"/>
      <c r="O137" s="47"/>
      <c r="P137" s="182"/>
      <c r="Q137" s="140"/>
      <c r="R137" s="219">
        <f t="shared" si="5"/>
        <v>132</v>
      </c>
      <c r="S137" s="49" t="s">
        <v>1559</v>
      </c>
      <c r="T137" s="122" t="s">
        <v>1560</v>
      </c>
      <c r="U137" s="184"/>
    </row>
    <row r="138" spans="1:21" ht="21.6">
      <c r="A138" s="12">
        <f t="shared" si="4"/>
        <v>133</v>
      </c>
      <c r="B138" s="46" t="s">
        <v>1312</v>
      </c>
      <c r="C138" s="43" t="s">
        <v>1313</v>
      </c>
      <c r="D138" s="43">
        <v>1</v>
      </c>
      <c r="E138" s="43" t="s">
        <v>73</v>
      </c>
      <c r="F138" s="43"/>
      <c r="G138" s="44"/>
      <c r="H138" s="44"/>
      <c r="I138" s="44"/>
      <c r="J138" s="45"/>
      <c r="K138" s="238" t="s">
        <v>1322</v>
      </c>
      <c r="L138" s="181" t="s">
        <v>104</v>
      </c>
      <c r="M138" s="181" t="s">
        <v>908</v>
      </c>
      <c r="N138" s="47"/>
      <c r="O138" s="47"/>
      <c r="P138" s="182"/>
      <c r="Q138" s="140"/>
      <c r="R138" s="219">
        <f t="shared" si="5"/>
        <v>133</v>
      </c>
      <c r="S138" s="49" t="s">
        <v>1561</v>
      </c>
      <c r="T138" s="122" t="s">
        <v>1562</v>
      </c>
      <c r="U138" s="184"/>
    </row>
    <row r="139" spans="1:21" ht="21.6">
      <c r="A139" s="12">
        <f t="shared" si="4"/>
        <v>134</v>
      </c>
      <c r="B139" s="46" t="s">
        <v>1312</v>
      </c>
      <c r="C139" s="43" t="s">
        <v>1313</v>
      </c>
      <c r="D139" s="43">
        <v>1</v>
      </c>
      <c r="E139" s="43" t="s">
        <v>73</v>
      </c>
      <c r="F139" s="43"/>
      <c r="G139" s="44"/>
      <c r="H139" s="44"/>
      <c r="I139" s="44"/>
      <c r="J139" s="45"/>
      <c r="K139" s="238" t="s">
        <v>1322</v>
      </c>
      <c r="L139" s="181" t="s">
        <v>104</v>
      </c>
      <c r="M139" s="181" t="s">
        <v>602</v>
      </c>
      <c r="N139" s="47"/>
      <c r="O139" s="47"/>
      <c r="P139" s="182"/>
      <c r="Q139" s="140"/>
      <c r="R139" s="219">
        <f t="shared" si="5"/>
        <v>134</v>
      </c>
      <c r="S139" s="49" t="s">
        <v>1563</v>
      </c>
      <c r="T139" s="122" t="s">
        <v>1564</v>
      </c>
      <c r="U139" s="184"/>
    </row>
    <row r="140" spans="1:21" ht="32.4">
      <c r="A140" s="12">
        <f t="shared" si="4"/>
        <v>135</v>
      </c>
      <c r="B140" s="46" t="s">
        <v>1312</v>
      </c>
      <c r="C140" s="43" t="s">
        <v>1313</v>
      </c>
      <c r="D140" s="43">
        <v>1</v>
      </c>
      <c r="E140" s="43" t="s">
        <v>73</v>
      </c>
      <c r="F140" s="43"/>
      <c r="G140" s="44"/>
      <c r="H140" s="44"/>
      <c r="I140" s="44"/>
      <c r="J140" s="45"/>
      <c r="K140" s="238" t="s">
        <v>1322</v>
      </c>
      <c r="L140" s="181" t="s">
        <v>104</v>
      </c>
      <c r="M140" s="181" t="s">
        <v>372</v>
      </c>
      <c r="N140" s="47"/>
      <c r="O140" s="47"/>
      <c r="P140" s="182"/>
      <c r="Q140" s="140"/>
      <c r="R140" s="219">
        <f t="shared" si="5"/>
        <v>135</v>
      </c>
      <c r="S140" s="49" t="s">
        <v>1565</v>
      </c>
      <c r="T140" s="122" t="s">
        <v>1566</v>
      </c>
      <c r="U140" s="184"/>
    </row>
    <row r="141" spans="1:21" ht="21.6">
      <c r="A141" s="12">
        <f t="shared" si="4"/>
        <v>136</v>
      </c>
      <c r="B141" s="46" t="s">
        <v>1312</v>
      </c>
      <c r="C141" s="43" t="s">
        <v>1313</v>
      </c>
      <c r="D141" s="43">
        <v>1</v>
      </c>
      <c r="E141" s="43" t="s">
        <v>73</v>
      </c>
      <c r="F141" s="43"/>
      <c r="G141" s="44"/>
      <c r="H141" s="44"/>
      <c r="I141" s="44"/>
      <c r="J141" s="45"/>
      <c r="K141" s="238" t="s">
        <v>1322</v>
      </c>
      <c r="L141" s="181" t="s">
        <v>104</v>
      </c>
      <c r="M141" s="181" t="s">
        <v>428</v>
      </c>
      <c r="N141" s="47"/>
      <c r="O141" s="47"/>
      <c r="P141" s="182"/>
      <c r="Q141" s="140"/>
      <c r="R141" s="219">
        <f t="shared" si="5"/>
        <v>136</v>
      </c>
      <c r="S141" s="49" t="s">
        <v>1567</v>
      </c>
      <c r="T141" s="122" t="s">
        <v>1568</v>
      </c>
      <c r="U141" s="184"/>
    </row>
    <row r="142" spans="1:21" ht="21.6">
      <c r="A142" s="12">
        <f t="shared" si="4"/>
        <v>137</v>
      </c>
      <c r="B142" s="46" t="s">
        <v>1312</v>
      </c>
      <c r="C142" s="43" t="s">
        <v>1313</v>
      </c>
      <c r="D142" s="43">
        <v>1</v>
      </c>
      <c r="E142" s="43" t="s">
        <v>73</v>
      </c>
      <c r="F142" s="43"/>
      <c r="G142" s="44"/>
      <c r="H142" s="44"/>
      <c r="I142" s="44"/>
      <c r="J142" s="45"/>
      <c r="K142" s="238" t="s">
        <v>1322</v>
      </c>
      <c r="L142" s="181" t="s">
        <v>104</v>
      </c>
      <c r="M142" s="181" t="s">
        <v>1013</v>
      </c>
      <c r="N142" s="47"/>
      <c r="O142" s="47"/>
      <c r="P142" s="182"/>
      <c r="Q142" s="140"/>
      <c r="R142" s="219">
        <f t="shared" si="5"/>
        <v>137</v>
      </c>
      <c r="S142" s="49" t="s">
        <v>1569</v>
      </c>
      <c r="T142" s="122" t="s">
        <v>1570</v>
      </c>
      <c r="U142" s="184"/>
    </row>
    <row r="143" spans="1:21" ht="21.6">
      <c r="A143" s="12">
        <f t="shared" si="4"/>
        <v>138</v>
      </c>
      <c r="B143" s="46" t="s">
        <v>1312</v>
      </c>
      <c r="C143" s="43" t="s">
        <v>1313</v>
      </c>
      <c r="D143" s="43">
        <v>1</v>
      </c>
      <c r="E143" s="43" t="s">
        <v>73</v>
      </c>
      <c r="F143" s="43"/>
      <c r="G143" s="44"/>
      <c r="H143" s="44"/>
      <c r="I143" s="44"/>
      <c r="J143" s="45"/>
      <c r="K143" s="238" t="s">
        <v>1322</v>
      </c>
      <c r="L143" s="181" t="s">
        <v>104</v>
      </c>
      <c r="M143" s="181" t="s">
        <v>602</v>
      </c>
      <c r="N143" s="47"/>
      <c r="O143" s="47"/>
      <c r="P143" s="182"/>
      <c r="Q143" s="140"/>
      <c r="R143" s="219">
        <f t="shared" si="5"/>
        <v>138</v>
      </c>
      <c r="S143" s="49" t="s">
        <v>1571</v>
      </c>
      <c r="T143" s="122" t="s">
        <v>1564</v>
      </c>
      <c r="U143" s="184"/>
    </row>
    <row r="144" spans="1:21" ht="21.6">
      <c r="A144" s="12">
        <f t="shared" si="4"/>
        <v>139</v>
      </c>
      <c r="B144" s="46" t="s">
        <v>1312</v>
      </c>
      <c r="C144" s="43" t="s">
        <v>1313</v>
      </c>
      <c r="D144" s="43">
        <v>1</v>
      </c>
      <c r="E144" s="43" t="s">
        <v>73</v>
      </c>
      <c r="F144" s="43"/>
      <c r="G144" s="44"/>
      <c r="H144" s="44"/>
      <c r="I144" s="44"/>
      <c r="J144" s="45"/>
      <c r="K144" s="238" t="s">
        <v>1322</v>
      </c>
      <c r="L144" s="181" t="s">
        <v>104</v>
      </c>
      <c r="M144" s="181" t="s">
        <v>420</v>
      </c>
      <c r="N144" s="47"/>
      <c r="O144" s="47"/>
      <c r="P144" s="182"/>
      <c r="Q144" s="140"/>
      <c r="R144" s="219">
        <f t="shared" si="5"/>
        <v>139</v>
      </c>
      <c r="S144" s="49" t="s">
        <v>1572</v>
      </c>
      <c r="T144" s="122" t="s">
        <v>1573</v>
      </c>
      <c r="U144" s="184"/>
    </row>
    <row r="145" spans="1:21" ht="21.6">
      <c r="A145" s="12">
        <f t="shared" si="4"/>
        <v>140</v>
      </c>
      <c r="B145" s="46" t="s">
        <v>1312</v>
      </c>
      <c r="C145" s="43" t="s">
        <v>1313</v>
      </c>
      <c r="D145" s="43">
        <v>1</v>
      </c>
      <c r="E145" s="43" t="s">
        <v>73</v>
      </c>
      <c r="F145" s="43"/>
      <c r="G145" s="44"/>
      <c r="H145" s="44"/>
      <c r="I145" s="44"/>
      <c r="J145" s="45"/>
      <c r="K145" s="238" t="s">
        <v>1322</v>
      </c>
      <c r="L145" s="181" t="s">
        <v>107</v>
      </c>
      <c r="M145" s="181" t="s">
        <v>428</v>
      </c>
      <c r="N145" s="47"/>
      <c r="O145" s="47"/>
      <c r="P145" s="182"/>
      <c r="Q145" s="140"/>
      <c r="R145" s="219">
        <f t="shared" si="5"/>
        <v>140</v>
      </c>
      <c r="S145" s="49" t="s">
        <v>1574</v>
      </c>
      <c r="T145" s="122" t="s">
        <v>1575</v>
      </c>
      <c r="U145" s="184"/>
    </row>
    <row r="146" spans="1:21" ht="75.599999999999994">
      <c r="A146" s="12">
        <f t="shared" si="4"/>
        <v>141</v>
      </c>
      <c r="B146" s="46" t="s">
        <v>1312</v>
      </c>
      <c r="C146" s="43" t="s">
        <v>1313</v>
      </c>
      <c r="D146" s="43">
        <v>1</v>
      </c>
      <c r="E146" s="43" t="s">
        <v>90</v>
      </c>
      <c r="F146" s="43"/>
      <c r="G146" s="44"/>
      <c r="H146" s="44"/>
      <c r="I146" s="44"/>
      <c r="J146" s="45"/>
      <c r="K146" s="238" t="s">
        <v>1576</v>
      </c>
      <c r="L146" s="181" t="s">
        <v>25</v>
      </c>
      <c r="M146" s="181"/>
      <c r="N146" s="47"/>
      <c r="O146" s="47"/>
      <c r="P146" s="182"/>
      <c r="Q146" s="95" t="s">
        <v>1577</v>
      </c>
      <c r="R146" s="219">
        <f t="shared" si="5"/>
        <v>141</v>
      </c>
      <c r="S146" s="52"/>
      <c r="T146" s="122" t="s">
        <v>1578</v>
      </c>
      <c r="U146" s="184"/>
    </row>
    <row r="147" spans="1:21" ht="21.6">
      <c r="A147" s="12">
        <f t="shared" si="4"/>
        <v>142</v>
      </c>
      <c r="B147" s="46" t="s">
        <v>1312</v>
      </c>
      <c r="C147" s="43" t="s">
        <v>1313</v>
      </c>
      <c r="D147" s="43">
        <v>1</v>
      </c>
      <c r="E147" s="43" t="s">
        <v>90</v>
      </c>
      <c r="F147" s="43" t="s">
        <v>27</v>
      </c>
      <c r="G147" s="44"/>
      <c r="H147" s="44"/>
      <c r="I147" s="44"/>
      <c r="J147" s="45"/>
      <c r="K147" s="238" t="s">
        <v>1576</v>
      </c>
      <c r="L147" s="181" t="s">
        <v>25</v>
      </c>
      <c r="M147" s="181" t="s">
        <v>605</v>
      </c>
      <c r="N147" s="47"/>
      <c r="O147" s="47"/>
      <c r="P147" s="182"/>
      <c r="Q147" s="95" t="s">
        <v>1579</v>
      </c>
      <c r="R147" s="219">
        <f t="shared" si="5"/>
        <v>142</v>
      </c>
      <c r="S147" s="52"/>
      <c r="T147" s="122" t="s">
        <v>1580</v>
      </c>
      <c r="U147" s="184"/>
    </row>
    <row r="148" spans="1:21" ht="97.2">
      <c r="A148" s="12">
        <f t="shared" si="4"/>
        <v>143</v>
      </c>
      <c r="B148" s="46" t="s">
        <v>1312</v>
      </c>
      <c r="C148" s="43" t="s">
        <v>1313</v>
      </c>
      <c r="D148" s="43">
        <v>1</v>
      </c>
      <c r="E148" s="43" t="s">
        <v>90</v>
      </c>
      <c r="F148" s="43" t="s">
        <v>34</v>
      </c>
      <c r="G148" s="44"/>
      <c r="H148" s="44"/>
      <c r="I148" s="44"/>
      <c r="J148" s="45"/>
      <c r="K148" s="238" t="s">
        <v>1576</v>
      </c>
      <c r="L148" s="181" t="s">
        <v>25</v>
      </c>
      <c r="M148" s="181" t="s">
        <v>578</v>
      </c>
      <c r="N148" s="47"/>
      <c r="O148" s="47"/>
      <c r="P148" s="182"/>
      <c r="Q148" s="95" t="s">
        <v>1581</v>
      </c>
      <c r="R148" s="219">
        <f t="shared" si="5"/>
        <v>143</v>
      </c>
      <c r="S148" s="52"/>
      <c r="T148" s="122" t="s">
        <v>1582</v>
      </c>
      <c r="U148" s="184"/>
    </row>
    <row r="149" spans="1:21" ht="21.6">
      <c r="A149" s="12">
        <f t="shared" si="4"/>
        <v>144</v>
      </c>
      <c r="B149" s="46" t="s">
        <v>1312</v>
      </c>
      <c r="C149" s="43" t="s">
        <v>1313</v>
      </c>
      <c r="D149" s="43">
        <v>1</v>
      </c>
      <c r="E149" s="43" t="s">
        <v>90</v>
      </c>
      <c r="F149" s="43" t="s">
        <v>36</v>
      </c>
      <c r="G149" s="44"/>
      <c r="H149" s="44"/>
      <c r="I149" s="44"/>
      <c r="J149" s="45"/>
      <c r="K149" s="238" t="s">
        <v>1576</v>
      </c>
      <c r="L149" s="181" t="s">
        <v>25</v>
      </c>
      <c r="M149" s="181" t="s">
        <v>420</v>
      </c>
      <c r="N149" s="47"/>
      <c r="O149" s="47"/>
      <c r="P149" s="182"/>
      <c r="Q149" s="95" t="s">
        <v>1583</v>
      </c>
      <c r="R149" s="219">
        <f t="shared" si="5"/>
        <v>144</v>
      </c>
      <c r="S149" s="52"/>
      <c r="T149" s="122" t="s">
        <v>1584</v>
      </c>
      <c r="U149" s="184"/>
    </row>
    <row r="150" spans="1:21" ht="32.4">
      <c r="A150" s="12">
        <f t="shared" si="4"/>
        <v>145</v>
      </c>
      <c r="B150" s="46" t="s">
        <v>1585</v>
      </c>
      <c r="C150" s="43" t="s">
        <v>1313</v>
      </c>
      <c r="D150" s="43">
        <v>2</v>
      </c>
      <c r="E150" s="43"/>
      <c r="F150" s="43"/>
      <c r="G150" s="44"/>
      <c r="H150" s="44"/>
      <c r="I150" s="44"/>
      <c r="J150" s="45"/>
      <c r="K150" s="245" t="s">
        <v>1586</v>
      </c>
      <c r="L150" s="181"/>
      <c r="M150" s="181"/>
      <c r="N150" s="47"/>
      <c r="O150" s="47"/>
      <c r="P150" s="182"/>
      <c r="Q150" s="49" t="s">
        <v>1587</v>
      </c>
      <c r="R150" s="219">
        <f t="shared" si="5"/>
        <v>145</v>
      </c>
      <c r="S150" s="52"/>
      <c r="T150" s="122"/>
      <c r="U150" s="184"/>
    </row>
    <row r="151" spans="1:21" ht="21.6">
      <c r="A151" s="12">
        <f t="shared" si="4"/>
        <v>146</v>
      </c>
      <c r="B151" s="46" t="s">
        <v>1588</v>
      </c>
      <c r="C151" s="43" t="s">
        <v>1313</v>
      </c>
      <c r="D151" s="43">
        <v>2</v>
      </c>
      <c r="E151" s="43" t="s">
        <v>17</v>
      </c>
      <c r="F151" s="43"/>
      <c r="G151" s="44"/>
      <c r="H151" s="44"/>
      <c r="I151" s="44"/>
      <c r="J151" s="45"/>
      <c r="K151" s="245" t="s">
        <v>1589</v>
      </c>
      <c r="L151" s="181"/>
      <c r="M151" s="181"/>
      <c r="N151" s="47"/>
      <c r="O151" s="47"/>
      <c r="P151" s="182"/>
      <c r="Q151" s="49" t="s">
        <v>1590</v>
      </c>
      <c r="R151" s="219">
        <f t="shared" si="5"/>
        <v>146</v>
      </c>
      <c r="S151" s="52"/>
      <c r="T151" s="122"/>
      <c r="U151" s="184"/>
    </row>
    <row r="152" spans="1:21" ht="75.599999999999994">
      <c r="A152" s="12">
        <f t="shared" si="4"/>
        <v>147</v>
      </c>
      <c r="B152" s="46" t="s">
        <v>1588</v>
      </c>
      <c r="C152" s="43" t="s">
        <v>1313</v>
      </c>
      <c r="D152" s="43">
        <v>2</v>
      </c>
      <c r="E152" s="43" t="s">
        <v>17</v>
      </c>
      <c r="F152" s="43" t="s">
        <v>27</v>
      </c>
      <c r="G152" s="44"/>
      <c r="H152" s="44"/>
      <c r="I152" s="44"/>
      <c r="J152" s="45"/>
      <c r="K152" s="238" t="s">
        <v>1589</v>
      </c>
      <c r="L152" s="181" t="s">
        <v>25</v>
      </c>
      <c r="M152" s="181" t="s">
        <v>605</v>
      </c>
      <c r="N152" s="47"/>
      <c r="O152" s="47"/>
      <c r="P152" s="182"/>
      <c r="Q152" s="2" t="s">
        <v>1591</v>
      </c>
      <c r="R152" s="219">
        <f t="shared" si="5"/>
        <v>147</v>
      </c>
      <c r="S152" s="52"/>
      <c r="T152" s="16" t="s">
        <v>1592</v>
      </c>
      <c r="U152" s="184"/>
    </row>
    <row r="153" spans="1:21" ht="140.4">
      <c r="A153" s="12">
        <f t="shared" si="4"/>
        <v>148</v>
      </c>
      <c r="B153" s="46" t="s">
        <v>1588</v>
      </c>
      <c r="C153" s="43" t="s">
        <v>1313</v>
      </c>
      <c r="D153" s="43">
        <v>2</v>
      </c>
      <c r="E153" s="43" t="s">
        <v>17</v>
      </c>
      <c r="F153" s="43" t="s">
        <v>34</v>
      </c>
      <c r="G153" s="44"/>
      <c r="H153" s="44"/>
      <c r="I153" s="44"/>
      <c r="J153" s="45"/>
      <c r="K153" s="238" t="s">
        <v>1589</v>
      </c>
      <c r="L153" s="181" t="s">
        <v>25</v>
      </c>
      <c r="M153" s="181" t="s">
        <v>578</v>
      </c>
      <c r="N153" s="47"/>
      <c r="O153" s="47"/>
      <c r="P153" s="182"/>
      <c r="Q153" s="49" t="s">
        <v>1593</v>
      </c>
      <c r="R153" s="219">
        <f t="shared" si="5"/>
        <v>148</v>
      </c>
      <c r="S153" s="52"/>
      <c r="T153" s="122" t="s">
        <v>1594</v>
      </c>
      <c r="U153" s="51"/>
    </row>
    <row r="154" spans="1:21" ht="183.6">
      <c r="A154" s="12">
        <f t="shared" si="4"/>
        <v>149</v>
      </c>
      <c r="B154" s="46" t="s">
        <v>1595</v>
      </c>
      <c r="C154" s="43" t="s">
        <v>1313</v>
      </c>
      <c r="D154" s="43">
        <v>2</v>
      </c>
      <c r="E154" s="43" t="s">
        <v>53</v>
      </c>
      <c r="F154" s="43"/>
      <c r="G154" s="44"/>
      <c r="H154" s="44"/>
      <c r="I154" s="44"/>
      <c r="J154" s="45"/>
      <c r="K154" s="245" t="s">
        <v>1589</v>
      </c>
      <c r="L154" s="247" t="s">
        <v>107</v>
      </c>
      <c r="M154" s="181"/>
      <c r="N154" s="47"/>
      <c r="O154" s="47"/>
      <c r="P154" s="182"/>
      <c r="Q154" s="49" t="s">
        <v>1596</v>
      </c>
      <c r="R154" s="219">
        <f t="shared" si="5"/>
        <v>149</v>
      </c>
      <c r="S154" s="52"/>
      <c r="T154" s="16" t="s">
        <v>1597</v>
      </c>
      <c r="U154" s="184"/>
    </row>
    <row r="155" spans="1:21" ht="54">
      <c r="A155" s="12">
        <f t="shared" si="4"/>
        <v>150</v>
      </c>
      <c r="B155" s="46" t="s">
        <v>1595</v>
      </c>
      <c r="C155" s="43" t="s">
        <v>1313</v>
      </c>
      <c r="D155" s="43">
        <v>2</v>
      </c>
      <c r="E155" s="43" t="s">
        <v>53</v>
      </c>
      <c r="F155" s="43" t="s">
        <v>27</v>
      </c>
      <c r="G155" s="44"/>
      <c r="H155" s="44"/>
      <c r="I155" s="44"/>
      <c r="J155" s="45"/>
      <c r="K155" s="245" t="s">
        <v>1589</v>
      </c>
      <c r="L155" s="247" t="s">
        <v>107</v>
      </c>
      <c r="M155" s="181"/>
      <c r="N155" s="47"/>
      <c r="O155" s="47"/>
      <c r="P155" s="182"/>
      <c r="Q155" s="49" t="s">
        <v>1598</v>
      </c>
      <c r="R155" s="219">
        <f t="shared" si="5"/>
        <v>150</v>
      </c>
      <c r="S155" s="52"/>
      <c r="T155" s="122" t="s">
        <v>1599</v>
      </c>
      <c r="U155" s="184"/>
    </row>
    <row r="156" spans="1:21" ht="43.2">
      <c r="A156" s="12">
        <f t="shared" si="4"/>
        <v>151</v>
      </c>
      <c r="B156" s="46" t="s">
        <v>1595</v>
      </c>
      <c r="C156" s="43" t="s">
        <v>1313</v>
      </c>
      <c r="D156" s="43">
        <v>2</v>
      </c>
      <c r="E156" s="43" t="s">
        <v>53</v>
      </c>
      <c r="F156" s="43" t="s">
        <v>27</v>
      </c>
      <c r="G156" s="44" t="s">
        <v>357</v>
      </c>
      <c r="H156" s="44"/>
      <c r="I156" s="44"/>
      <c r="J156" s="45"/>
      <c r="K156" s="238" t="s">
        <v>1589</v>
      </c>
      <c r="L156" s="181" t="s">
        <v>107</v>
      </c>
      <c r="M156" s="181" t="s">
        <v>605</v>
      </c>
      <c r="N156" s="47"/>
      <c r="O156" s="47"/>
      <c r="P156" s="182"/>
      <c r="Q156" s="49" t="s">
        <v>1600</v>
      </c>
      <c r="R156" s="219">
        <f t="shared" si="5"/>
        <v>151</v>
      </c>
      <c r="S156" s="52"/>
      <c r="T156" s="16" t="s">
        <v>1601</v>
      </c>
      <c r="U156" s="51" t="s">
        <v>43</v>
      </c>
    </row>
    <row r="157" spans="1:21" ht="54">
      <c r="A157" s="12">
        <f t="shared" si="4"/>
        <v>152</v>
      </c>
      <c r="B157" s="46" t="s">
        <v>1595</v>
      </c>
      <c r="C157" s="43" t="s">
        <v>1313</v>
      </c>
      <c r="D157" s="43">
        <v>2</v>
      </c>
      <c r="E157" s="43" t="s">
        <v>53</v>
      </c>
      <c r="F157" s="43" t="s">
        <v>27</v>
      </c>
      <c r="G157" s="44" t="s">
        <v>288</v>
      </c>
      <c r="H157" s="44"/>
      <c r="I157" s="44"/>
      <c r="J157" s="45"/>
      <c r="K157" s="238" t="s">
        <v>1589</v>
      </c>
      <c r="L157" s="181" t="s">
        <v>107</v>
      </c>
      <c r="M157" s="181" t="s">
        <v>578</v>
      </c>
      <c r="N157" s="47"/>
      <c r="O157" s="47"/>
      <c r="P157" s="182"/>
      <c r="Q157" s="49" t="s">
        <v>1602</v>
      </c>
      <c r="R157" s="219">
        <f t="shared" si="5"/>
        <v>152</v>
      </c>
      <c r="S157" s="52"/>
      <c r="T157" s="122" t="s">
        <v>1603</v>
      </c>
      <c r="U157" s="51" t="s">
        <v>43</v>
      </c>
    </row>
    <row r="158" spans="1:21" ht="43.2">
      <c r="A158" s="12">
        <f t="shared" si="4"/>
        <v>153</v>
      </c>
      <c r="B158" s="46" t="s">
        <v>1595</v>
      </c>
      <c r="C158" s="43" t="s">
        <v>1313</v>
      </c>
      <c r="D158" s="43">
        <v>2</v>
      </c>
      <c r="E158" s="43" t="s">
        <v>53</v>
      </c>
      <c r="F158" s="43" t="s">
        <v>27</v>
      </c>
      <c r="G158" s="44" t="s">
        <v>291</v>
      </c>
      <c r="H158" s="44"/>
      <c r="I158" s="44"/>
      <c r="J158" s="45"/>
      <c r="K158" s="238" t="s">
        <v>1589</v>
      </c>
      <c r="L158" s="181" t="s">
        <v>107</v>
      </c>
      <c r="M158" s="181" t="s">
        <v>578</v>
      </c>
      <c r="N158" s="47" t="s">
        <v>104</v>
      </c>
      <c r="O158" s="47"/>
      <c r="P158" s="182"/>
      <c r="Q158" s="49" t="s">
        <v>1604</v>
      </c>
      <c r="R158" s="219">
        <f t="shared" si="5"/>
        <v>153</v>
      </c>
      <c r="S158" s="52"/>
      <c r="T158" s="122" t="s">
        <v>1605</v>
      </c>
      <c r="U158" s="51" t="s">
        <v>43</v>
      </c>
    </row>
    <row r="159" spans="1:21" ht="54">
      <c r="A159" s="12">
        <f t="shared" si="4"/>
        <v>154</v>
      </c>
      <c r="B159" s="46" t="s">
        <v>1595</v>
      </c>
      <c r="C159" s="43" t="s">
        <v>1313</v>
      </c>
      <c r="D159" s="43">
        <v>2</v>
      </c>
      <c r="E159" s="43" t="s">
        <v>53</v>
      </c>
      <c r="F159" s="43" t="s">
        <v>34</v>
      </c>
      <c r="G159" s="44"/>
      <c r="H159" s="44"/>
      <c r="I159" s="44"/>
      <c r="J159" s="45"/>
      <c r="K159" s="245" t="s">
        <v>1589</v>
      </c>
      <c r="L159" s="247" t="s">
        <v>107</v>
      </c>
      <c r="M159" s="181"/>
      <c r="N159" s="47"/>
      <c r="O159" s="47"/>
      <c r="P159" s="182"/>
      <c r="Q159" s="49" t="s">
        <v>1606</v>
      </c>
      <c r="R159" s="219">
        <f t="shared" si="5"/>
        <v>154</v>
      </c>
      <c r="S159" s="52"/>
      <c r="T159" s="122" t="s">
        <v>1599</v>
      </c>
      <c r="U159" s="184"/>
    </row>
    <row r="160" spans="1:21" ht="43.2">
      <c r="A160" s="12">
        <f t="shared" si="4"/>
        <v>155</v>
      </c>
      <c r="B160" s="46" t="s">
        <v>1595</v>
      </c>
      <c r="C160" s="43" t="s">
        <v>1313</v>
      </c>
      <c r="D160" s="43">
        <v>2</v>
      </c>
      <c r="E160" s="43" t="s">
        <v>53</v>
      </c>
      <c r="F160" s="43" t="s">
        <v>34</v>
      </c>
      <c r="G160" s="44" t="s">
        <v>357</v>
      </c>
      <c r="H160" s="44"/>
      <c r="I160" s="44"/>
      <c r="J160" s="45"/>
      <c r="K160" s="238" t="s">
        <v>1589</v>
      </c>
      <c r="L160" s="181" t="s">
        <v>107</v>
      </c>
      <c r="M160" s="181" t="s">
        <v>605</v>
      </c>
      <c r="N160" s="47"/>
      <c r="O160" s="47"/>
      <c r="P160" s="182"/>
      <c r="Q160" s="49" t="s">
        <v>1607</v>
      </c>
      <c r="R160" s="219">
        <f t="shared" si="5"/>
        <v>155</v>
      </c>
      <c r="S160" s="52"/>
      <c r="T160" s="122" t="s">
        <v>1601</v>
      </c>
      <c r="U160" s="51" t="s">
        <v>43</v>
      </c>
    </row>
    <row r="161" spans="1:21" ht="32.4">
      <c r="A161" s="12">
        <f t="shared" si="4"/>
        <v>156</v>
      </c>
      <c r="B161" s="46" t="s">
        <v>1595</v>
      </c>
      <c r="C161" s="43" t="s">
        <v>1313</v>
      </c>
      <c r="D161" s="43">
        <v>2</v>
      </c>
      <c r="E161" s="43" t="s">
        <v>53</v>
      </c>
      <c r="F161" s="43" t="s">
        <v>34</v>
      </c>
      <c r="G161" s="44" t="s">
        <v>288</v>
      </c>
      <c r="H161" s="44"/>
      <c r="I161" s="44"/>
      <c r="J161" s="45"/>
      <c r="K161" s="238" t="s">
        <v>1589</v>
      </c>
      <c r="L161" s="181" t="s">
        <v>107</v>
      </c>
      <c r="M161" s="181" t="s">
        <v>578</v>
      </c>
      <c r="N161" s="47" t="s">
        <v>107</v>
      </c>
      <c r="O161" s="47"/>
      <c r="P161" s="182"/>
      <c r="Q161" s="49" t="s">
        <v>1608</v>
      </c>
      <c r="R161" s="219">
        <f t="shared" si="5"/>
        <v>156</v>
      </c>
      <c r="S161" s="52"/>
      <c r="T161" s="122" t="s">
        <v>1609</v>
      </c>
      <c r="U161" s="184" t="s">
        <v>43</v>
      </c>
    </row>
    <row r="162" spans="1:21" ht="43.2">
      <c r="A162" s="12">
        <f t="shared" si="4"/>
        <v>157</v>
      </c>
      <c r="B162" s="46" t="s">
        <v>1595</v>
      </c>
      <c r="C162" s="43" t="s">
        <v>1313</v>
      </c>
      <c r="D162" s="43">
        <v>2</v>
      </c>
      <c r="E162" s="43" t="s">
        <v>53</v>
      </c>
      <c r="F162" s="43" t="s">
        <v>34</v>
      </c>
      <c r="G162" s="44" t="s">
        <v>291</v>
      </c>
      <c r="H162" s="44"/>
      <c r="I162" s="44"/>
      <c r="J162" s="45"/>
      <c r="K162" s="238" t="s">
        <v>1589</v>
      </c>
      <c r="L162" s="181" t="s">
        <v>107</v>
      </c>
      <c r="M162" s="181" t="s">
        <v>578</v>
      </c>
      <c r="N162" s="47" t="s">
        <v>104</v>
      </c>
      <c r="O162" s="47"/>
      <c r="P162" s="182"/>
      <c r="Q162" s="49" t="s">
        <v>1604</v>
      </c>
      <c r="R162" s="219">
        <f t="shared" si="5"/>
        <v>157</v>
      </c>
      <c r="S162" s="52"/>
      <c r="T162" s="122" t="s">
        <v>1605</v>
      </c>
      <c r="U162" s="51" t="s">
        <v>43</v>
      </c>
    </row>
    <row r="163" spans="1:21" ht="118.8">
      <c r="A163" s="12">
        <f t="shared" si="4"/>
        <v>158</v>
      </c>
      <c r="B163" s="46" t="s">
        <v>1610</v>
      </c>
      <c r="C163" s="43" t="s">
        <v>1313</v>
      </c>
      <c r="D163" s="43">
        <v>2</v>
      </c>
      <c r="E163" s="43" t="s">
        <v>63</v>
      </c>
      <c r="F163" s="43"/>
      <c r="G163" s="44"/>
      <c r="H163" s="44"/>
      <c r="I163" s="44"/>
      <c r="J163" s="45"/>
      <c r="K163" s="238" t="s">
        <v>1589</v>
      </c>
      <c r="L163" s="181" t="s">
        <v>104</v>
      </c>
      <c r="M163" s="181"/>
      <c r="N163" s="47"/>
      <c r="O163" s="47"/>
      <c r="P163" s="182"/>
      <c r="Q163" s="49" t="s">
        <v>1611</v>
      </c>
      <c r="R163" s="219">
        <f t="shared" si="5"/>
        <v>158</v>
      </c>
      <c r="S163" s="52"/>
      <c r="T163" s="122" t="s">
        <v>1612</v>
      </c>
      <c r="U163" s="184"/>
    </row>
    <row r="164" spans="1:21" ht="118.8">
      <c r="A164" s="12">
        <f t="shared" si="4"/>
        <v>159</v>
      </c>
      <c r="B164" s="249" t="s">
        <v>1613</v>
      </c>
      <c r="C164" s="58" t="s">
        <v>1313</v>
      </c>
      <c r="D164" s="58">
        <v>2</v>
      </c>
      <c r="E164" s="58" t="s">
        <v>68</v>
      </c>
      <c r="F164" s="58"/>
      <c r="G164" s="59"/>
      <c r="H164" s="59"/>
      <c r="I164" s="59"/>
      <c r="J164" s="60"/>
      <c r="K164" s="225" t="s">
        <v>1589</v>
      </c>
      <c r="L164" s="170" t="s">
        <v>110</v>
      </c>
      <c r="M164" s="170" t="s">
        <v>605</v>
      </c>
      <c r="N164" s="226"/>
      <c r="O164" s="226"/>
      <c r="P164" s="171"/>
      <c r="Q164" s="63" t="s">
        <v>1614</v>
      </c>
      <c r="R164" s="219">
        <f t="shared" si="5"/>
        <v>159</v>
      </c>
      <c r="S164" s="66"/>
      <c r="T164" s="228" t="s">
        <v>1615</v>
      </c>
      <c r="U164" s="229"/>
    </row>
    <row r="165" spans="1:21" ht="108">
      <c r="A165" s="12">
        <f t="shared" si="4"/>
        <v>160</v>
      </c>
      <c r="B165" s="250"/>
      <c r="C165" s="89"/>
      <c r="D165" s="89"/>
      <c r="E165" s="89"/>
      <c r="F165" s="89"/>
      <c r="G165" s="90"/>
      <c r="H165" s="90"/>
      <c r="I165" s="90"/>
      <c r="J165" s="91"/>
      <c r="K165" s="251"/>
      <c r="L165" s="175"/>
      <c r="M165" s="175"/>
      <c r="N165" s="252"/>
      <c r="O165" s="252"/>
      <c r="P165" s="176"/>
      <c r="Q165" s="95"/>
      <c r="R165" s="219">
        <f t="shared" si="5"/>
        <v>160</v>
      </c>
      <c r="S165" s="98"/>
      <c r="T165" s="235" t="s">
        <v>1616</v>
      </c>
      <c r="U165" s="179"/>
    </row>
    <row r="166" spans="1:21" ht="54">
      <c r="A166" s="25">
        <f>(A164+1)</f>
        <v>160</v>
      </c>
      <c r="B166" s="46" t="s">
        <v>1613</v>
      </c>
      <c r="C166" s="43" t="s">
        <v>1313</v>
      </c>
      <c r="D166" s="43">
        <v>2</v>
      </c>
      <c r="E166" s="43" t="s">
        <v>1617</v>
      </c>
      <c r="F166" s="43"/>
      <c r="G166" s="44"/>
      <c r="H166" s="44"/>
      <c r="I166" s="44"/>
      <c r="J166" s="45"/>
      <c r="K166" s="238" t="s">
        <v>1589</v>
      </c>
      <c r="L166" s="181" t="s">
        <v>110</v>
      </c>
      <c r="M166" s="181" t="s">
        <v>578</v>
      </c>
      <c r="N166" s="47"/>
      <c r="O166" s="47"/>
      <c r="P166" s="182"/>
      <c r="Q166" s="49" t="s">
        <v>1618</v>
      </c>
      <c r="R166" s="108">
        <f>(R164+1)</f>
        <v>160</v>
      </c>
      <c r="S166" s="52"/>
      <c r="T166" s="122" t="s">
        <v>1619</v>
      </c>
      <c r="U166" s="184"/>
    </row>
    <row r="167" spans="1:21" ht="54">
      <c r="A167" s="12">
        <f t="shared" ref="A167:A176" si="6">(A166+1)</f>
        <v>161</v>
      </c>
      <c r="B167" s="46" t="s">
        <v>1620</v>
      </c>
      <c r="C167" s="43" t="s">
        <v>1313</v>
      </c>
      <c r="D167" s="43">
        <v>2</v>
      </c>
      <c r="E167" s="43" t="s">
        <v>73</v>
      </c>
      <c r="F167" s="43"/>
      <c r="G167" s="44"/>
      <c r="H167" s="44"/>
      <c r="I167" s="44"/>
      <c r="J167" s="45"/>
      <c r="K167" s="238" t="s">
        <v>1589</v>
      </c>
      <c r="L167" s="181" t="s">
        <v>116</v>
      </c>
      <c r="M167" s="181"/>
      <c r="N167" s="47"/>
      <c r="O167" s="47"/>
      <c r="P167" s="182"/>
      <c r="Q167" s="49" t="s">
        <v>1621</v>
      </c>
      <c r="R167" s="219">
        <f t="shared" ref="R167:R176" si="7">(R166+1)</f>
        <v>161</v>
      </c>
      <c r="S167" s="52"/>
      <c r="T167" s="122" t="s">
        <v>1622</v>
      </c>
      <c r="U167" s="184"/>
    </row>
    <row r="168" spans="1:21" ht="118.8">
      <c r="A168" s="12">
        <f t="shared" si="6"/>
        <v>162</v>
      </c>
      <c r="B168" s="46" t="s">
        <v>1623</v>
      </c>
      <c r="C168" s="43" t="s">
        <v>1313</v>
      </c>
      <c r="D168" s="43">
        <v>2</v>
      </c>
      <c r="E168" s="43" t="s">
        <v>1624</v>
      </c>
      <c r="F168" s="43"/>
      <c r="G168" s="44"/>
      <c r="H168" s="44"/>
      <c r="I168" s="44"/>
      <c r="J168" s="45"/>
      <c r="K168" s="238" t="s">
        <v>1589</v>
      </c>
      <c r="L168" s="181" t="s">
        <v>127</v>
      </c>
      <c r="M168" s="181"/>
      <c r="N168" s="47"/>
      <c r="O168" s="47"/>
      <c r="P168" s="182"/>
      <c r="Q168" s="49" t="s">
        <v>1625</v>
      </c>
      <c r="R168" s="219">
        <f t="shared" si="7"/>
        <v>162</v>
      </c>
      <c r="S168" s="52"/>
      <c r="T168" s="122" t="s">
        <v>1626</v>
      </c>
      <c r="U168" s="184"/>
    </row>
    <row r="169" spans="1:21" ht="32.4">
      <c r="A169" s="12">
        <f t="shared" si="6"/>
        <v>163</v>
      </c>
      <c r="B169" s="46" t="s">
        <v>1627</v>
      </c>
      <c r="C169" s="43" t="s">
        <v>1313</v>
      </c>
      <c r="D169" s="43">
        <v>2</v>
      </c>
      <c r="E169" s="43" t="s">
        <v>90</v>
      </c>
      <c r="F169" s="43"/>
      <c r="G169" s="44"/>
      <c r="H169" s="44"/>
      <c r="I169" s="44"/>
      <c r="J169" s="45"/>
      <c r="K169" s="238" t="s">
        <v>1589</v>
      </c>
      <c r="L169" s="181" t="s">
        <v>119</v>
      </c>
      <c r="M169" s="181"/>
      <c r="N169" s="47"/>
      <c r="O169" s="47"/>
      <c r="P169" s="182"/>
      <c r="Q169" s="49" t="s">
        <v>1628</v>
      </c>
      <c r="R169" s="219">
        <f t="shared" si="7"/>
        <v>163</v>
      </c>
      <c r="S169" s="52"/>
      <c r="T169" s="122" t="s">
        <v>1629</v>
      </c>
      <c r="U169" s="184"/>
    </row>
    <row r="170" spans="1:21" ht="54">
      <c r="A170" s="12">
        <f t="shared" si="6"/>
        <v>164</v>
      </c>
      <c r="B170" s="46" t="s">
        <v>1627</v>
      </c>
      <c r="C170" s="43" t="s">
        <v>1313</v>
      </c>
      <c r="D170" s="43">
        <v>2</v>
      </c>
      <c r="E170" s="43" t="s">
        <v>90</v>
      </c>
      <c r="F170" s="43" t="s">
        <v>27</v>
      </c>
      <c r="G170" s="44"/>
      <c r="H170" s="44"/>
      <c r="I170" s="44"/>
      <c r="J170" s="45"/>
      <c r="K170" s="238" t="s">
        <v>1589</v>
      </c>
      <c r="L170" s="181" t="s">
        <v>119</v>
      </c>
      <c r="M170" s="181" t="s">
        <v>605</v>
      </c>
      <c r="N170" s="47"/>
      <c r="O170" s="47"/>
      <c r="P170" s="182"/>
      <c r="Q170" s="49" t="s">
        <v>1630</v>
      </c>
      <c r="R170" s="219">
        <f t="shared" si="7"/>
        <v>164</v>
      </c>
      <c r="S170" s="52"/>
      <c r="T170" s="122" t="s">
        <v>1631</v>
      </c>
      <c r="U170" s="184"/>
    </row>
    <row r="171" spans="1:21" ht="183.6">
      <c r="A171" s="12">
        <f t="shared" si="6"/>
        <v>165</v>
      </c>
      <c r="B171" s="46" t="s">
        <v>1627</v>
      </c>
      <c r="C171" s="43" t="s">
        <v>1313</v>
      </c>
      <c r="D171" s="43">
        <v>2</v>
      </c>
      <c r="E171" s="43" t="s">
        <v>90</v>
      </c>
      <c r="F171" s="43" t="s">
        <v>34</v>
      </c>
      <c r="G171" s="44"/>
      <c r="H171" s="44"/>
      <c r="I171" s="44"/>
      <c r="J171" s="45"/>
      <c r="K171" s="238" t="s">
        <v>1589</v>
      </c>
      <c r="L171" s="181" t="s">
        <v>119</v>
      </c>
      <c r="M171" s="181" t="s">
        <v>578</v>
      </c>
      <c r="N171" s="47"/>
      <c r="O171" s="47"/>
      <c r="P171" s="182"/>
      <c r="Q171" s="49" t="s">
        <v>1632</v>
      </c>
      <c r="R171" s="219">
        <f t="shared" si="7"/>
        <v>165</v>
      </c>
      <c r="S171" s="52"/>
      <c r="T171" s="122" t="s">
        <v>1633</v>
      </c>
      <c r="U171" s="184"/>
    </row>
    <row r="172" spans="1:21" ht="32.4">
      <c r="A172" s="12">
        <f t="shared" si="6"/>
        <v>166</v>
      </c>
      <c r="B172" s="46" t="s">
        <v>1634</v>
      </c>
      <c r="C172" s="43" t="s">
        <v>1313</v>
      </c>
      <c r="D172" s="43">
        <v>2</v>
      </c>
      <c r="E172" s="43" t="s">
        <v>100</v>
      </c>
      <c r="F172" s="43"/>
      <c r="G172" s="44"/>
      <c r="H172" s="44"/>
      <c r="I172" s="44"/>
      <c r="J172" s="45"/>
      <c r="K172" s="245" t="s">
        <v>1589</v>
      </c>
      <c r="L172" s="247" t="s">
        <v>124</v>
      </c>
      <c r="M172" s="181"/>
      <c r="N172" s="47"/>
      <c r="O172" s="47"/>
      <c r="P172" s="182"/>
      <c r="Q172" s="49" t="s">
        <v>1635</v>
      </c>
      <c r="R172" s="219">
        <f t="shared" si="7"/>
        <v>166</v>
      </c>
      <c r="S172" s="52"/>
      <c r="T172" s="122" t="s">
        <v>1636</v>
      </c>
      <c r="U172" s="184"/>
    </row>
    <row r="173" spans="1:21" ht="32.4">
      <c r="A173" s="12">
        <f t="shared" si="6"/>
        <v>167</v>
      </c>
      <c r="B173" s="46" t="s">
        <v>1634</v>
      </c>
      <c r="C173" s="43" t="s">
        <v>1313</v>
      </c>
      <c r="D173" s="43">
        <v>2</v>
      </c>
      <c r="E173" s="43" t="s">
        <v>100</v>
      </c>
      <c r="F173" s="43" t="s">
        <v>27</v>
      </c>
      <c r="G173" s="44"/>
      <c r="H173" s="44"/>
      <c r="I173" s="44"/>
      <c r="J173" s="45"/>
      <c r="K173" s="238" t="s">
        <v>1589</v>
      </c>
      <c r="L173" s="181" t="s">
        <v>124</v>
      </c>
      <c r="M173" s="181" t="s">
        <v>605</v>
      </c>
      <c r="N173" s="47"/>
      <c r="O173" s="47"/>
      <c r="P173" s="182"/>
      <c r="Q173" s="49" t="s">
        <v>1637</v>
      </c>
      <c r="R173" s="219">
        <f t="shared" si="7"/>
        <v>167</v>
      </c>
      <c r="S173" s="52"/>
      <c r="T173" s="122" t="s">
        <v>1638</v>
      </c>
      <c r="U173" s="184"/>
    </row>
    <row r="174" spans="1:21" ht="54">
      <c r="A174" s="12">
        <f t="shared" si="6"/>
        <v>168</v>
      </c>
      <c r="B174" s="46" t="s">
        <v>1634</v>
      </c>
      <c r="C174" s="43" t="s">
        <v>1313</v>
      </c>
      <c r="D174" s="43">
        <v>2</v>
      </c>
      <c r="E174" s="43" t="s">
        <v>100</v>
      </c>
      <c r="F174" s="43" t="s">
        <v>34</v>
      </c>
      <c r="G174" s="44"/>
      <c r="H174" s="44"/>
      <c r="I174" s="44"/>
      <c r="J174" s="45"/>
      <c r="K174" s="238" t="s">
        <v>1589</v>
      </c>
      <c r="L174" s="181" t="s">
        <v>124</v>
      </c>
      <c r="M174" s="181" t="s">
        <v>578</v>
      </c>
      <c r="N174" s="47"/>
      <c r="O174" s="47"/>
      <c r="P174" s="182"/>
      <c r="Q174" s="49" t="s">
        <v>1639</v>
      </c>
      <c r="R174" s="219">
        <f t="shared" si="7"/>
        <v>168</v>
      </c>
      <c r="S174" s="52"/>
      <c r="T174" s="122" t="s">
        <v>1640</v>
      </c>
      <c r="U174" s="184"/>
    </row>
    <row r="175" spans="1:21" ht="21.6">
      <c r="A175" s="12">
        <f t="shared" si="6"/>
        <v>169</v>
      </c>
      <c r="B175" s="46" t="s">
        <v>1641</v>
      </c>
      <c r="C175" s="43" t="s">
        <v>1313</v>
      </c>
      <c r="D175" s="43">
        <v>2</v>
      </c>
      <c r="E175" s="43" t="s">
        <v>139</v>
      </c>
      <c r="F175" s="43"/>
      <c r="G175" s="44"/>
      <c r="H175" s="44"/>
      <c r="I175" s="44"/>
      <c r="J175" s="45"/>
      <c r="K175" s="245" t="s">
        <v>1642</v>
      </c>
      <c r="L175" s="181"/>
      <c r="M175" s="181"/>
      <c r="N175" s="47"/>
      <c r="O175" s="47"/>
      <c r="P175" s="182"/>
      <c r="Q175" s="49" t="s">
        <v>1643</v>
      </c>
      <c r="R175" s="219">
        <f t="shared" si="7"/>
        <v>169</v>
      </c>
      <c r="S175" s="52"/>
      <c r="T175" s="122"/>
      <c r="U175" s="184"/>
    </row>
    <row r="176" spans="1:21" ht="183.6">
      <c r="A176" s="790">
        <f t="shared" si="6"/>
        <v>170</v>
      </c>
      <c r="B176" s="249" t="s">
        <v>1641</v>
      </c>
      <c r="C176" s="58" t="s">
        <v>1313</v>
      </c>
      <c r="D176" s="58">
        <v>2</v>
      </c>
      <c r="E176" s="58" t="s">
        <v>139</v>
      </c>
      <c r="F176" s="58" t="s">
        <v>27</v>
      </c>
      <c r="G176" s="59"/>
      <c r="H176" s="59"/>
      <c r="I176" s="59"/>
      <c r="J176" s="60"/>
      <c r="K176" s="225" t="s">
        <v>1642</v>
      </c>
      <c r="L176" s="170" t="s">
        <v>25</v>
      </c>
      <c r="M176" s="170"/>
      <c r="N176" s="226"/>
      <c r="O176" s="226"/>
      <c r="P176" s="171"/>
      <c r="Q176" s="63" t="s">
        <v>1644</v>
      </c>
      <c r="R176" s="778">
        <f t="shared" si="7"/>
        <v>170</v>
      </c>
      <c r="S176" s="66"/>
      <c r="T176" s="228" t="s">
        <v>1645</v>
      </c>
      <c r="U176" s="229"/>
    </row>
    <row r="177" spans="1:21" ht="108">
      <c r="A177" s="791"/>
      <c r="B177" s="250"/>
      <c r="C177" s="89"/>
      <c r="D177" s="89"/>
      <c r="E177" s="89"/>
      <c r="F177" s="89"/>
      <c r="G177" s="90"/>
      <c r="H177" s="90"/>
      <c r="I177" s="90"/>
      <c r="J177" s="91"/>
      <c r="K177" s="251"/>
      <c r="L177" s="175"/>
      <c r="M177" s="175"/>
      <c r="N177" s="252"/>
      <c r="O177" s="252"/>
      <c r="P177" s="176"/>
      <c r="Q177" s="95"/>
      <c r="R177" s="781"/>
      <c r="S177" s="98"/>
      <c r="T177" s="235" t="s">
        <v>1646</v>
      </c>
      <c r="U177" s="179"/>
    </row>
    <row r="178" spans="1:21" ht="54">
      <c r="A178" s="12">
        <f>(A176+1)</f>
        <v>171</v>
      </c>
      <c r="B178" s="46" t="s">
        <v>1641</v>
      </c>
      <c r="C178" s="43" t="s">
        <v>1313</v>
      </c>
      <c r="D178" s="43">
        <v>2</v>
      </c>
      <c r="E178" s="43" t="s">
        <v>139</v>
      </c>
      <c r="F178" s="43" t="s">
        <v>34</v>
      </c>
      <c r="G178" s="44"/>
      <c r="H178" s="44"/>
      <c r="I178" s="44"/>
      <c r="J178" s="45"/>
      <c r="K178" s="238" t="s">
        <v>1642</v>
      </c>
      <c r="L178" s="181" t="s">
        <v>107</v>
      </c>
      <c r="M178" s="181"/>
      <c r="N178" s="47"/>
      <c r="O178" s="47"/>
      <c r="P178" s="182"/>
      <c r="Q178" s="49" t="s">
        <v>1647</v>
      </c>
      <c r="R178" s="108">
        <f>(R176+1)</f>
        <v>171</v>
      </c>
      <c r="S178" s="52"/>
      <c r="T178" s="122" t="s">
        <v>1648</v>
      </c>
      <c r="U178" s="184"/>
    </row>
    <row r="179" spans="1:21" ht="54">
      <c r="A179" s="12">
        <f t="shared" ref="A179:A180" si="8">(A178+1)</f>
        <v>172</v>
      </c>
      <c r="B179" s="46" t="s">
        <v>1641</v>
      </c>
      <c r="C179" s="43" t="s">
        <v>1313</v>
      </c>
      <c r="D179" s="43">
        <v>2</v>
      </c>
      <c r="E179" s="43" t="s">
        <v>139</v>
      </c>
      <c r="F179" s="43" t="s">
        <v>36</v>
      </c>
      <c r="G179" s="44"/>
      <c r="H179" s="44"/>
      <c r="I179" s="44"/>
      <c r="J179" s="45"/>
      <c r="K179" s="238" t="s">
        <v>1642</v>
      </c>
      <c r="L179" s="181" t="s">
        <v>104</v>
      </c>
      <c r="M179" s="181"/>
      <c r="N179" s="47"/>
      <c r="O179" s="47"/>
      <c r="P179" s="182"/>
      <c r="Q179" s="49" t="s">
        <v>1649</v>
      </c>
      <c r="R179" s="219">
        <f t="shared" ref="R179:R180" si="9">(R178+1)</f>
        <v>172</v>
      </c>
      <c r="S179" s="52"/>
      <c r="T179" s="122" t="s">
        <v>1650</v>
      </c>
      <c r="U179" s="184"/>
    </row>
    <row r="180" spans="1:21" ht="54">
      <c r="A180" s="12">
        <f t="shared" si="8"/>
        <v>173</v>
      </c>
      <c r="B180" s="46" t="s">
        <v>1651</v>
      </c>
      <c r="C180" s="43" t="s">
        <v>1313</v>
      </c>
      <c r="D180" s="43">
        <v>2</v>
      </c>
      <c r="E180" s="43" t="s">
        <v>151</v>
      </c>
      <c r="F180" s="43"/>
      <c r="G180" s="44"/>
      <c r="H180" s="44"/>
      <c r="I180" s="44"/>
      <c r="J180" s="45"/>
      <c r="K180" s="238" t="s">
        <v>1589</v>
      </c>
      <c r="L180" s="181" t="s">
        <v>131</v>
      </c>
      <c r="M180" s="181"/>
      <c r="N180" s="47"/>
      <c r="O180" s="47"/>
      <c r="P180" s="182"/>
      <c r="Q180" s="95" t="s">
        <v>1652</v>
      </c>
      <c r="R180" s="219">
        <f t="shared" si="9"/>
        <v>173</v>
      </c>
      <c r="S180" s="52"/>
      <c r="T180" s="17" t="s">
        <v>1653</v>
      </c>
      <c r="U180" s="184"/>
    </row>
    <row r="181" spans="1:21">
      <c r="A181" s="12"/>
      <c r="B181" s="85"/>
      <c r="C181" s="214"/>
      <c r="D181" s="214"/>
      <c r="E181" s="214"/>
      <c r="F181" s="214"/>
      <c r="G181" s="215"/>
      <c r="H181" s="215"/>
      <c r="I181" s="215"/>
      <c r="J181" s="215"/>
      <c r="K181" s="216"/>
      <c r="L181" s="216"/>
      <c r="M181" s="216"/>
      <c r="N181" s="217"/>
      <c r="O181" s="217"/>
      <c r="P181" s="216"/>
      <c r="Q181" s="147"/>
      <c r="R181" s="17"/>
      <c r="S181" s="17"/>
      <c r="T181" s="16"/>
      <c r="U181" s="153"/>
    </row>
    <row r="182" spans="1:21">
      <c r="A182" s="12"/>
      <c r="B182" s="85"/>
      <c r="C182" s="214"/>
      <c r="D182" s="214"/>
      <c r="E182" s="214"/>
      <c r="F182" s="214"/>
      <c r="G182" s="215"/>
      <c r="H182" s="215"/>
      <c r="I182" s="215"/>
      <c r="J182" s="215"/>
      <c r="K182" s="216"/>
      <c r="L182" s="216"/>
      <c r="M182" s="216"/>
      <c r="N182" s="217"/>
      <c r="O182" s="217"/>
      <c r="P182" s="216"/>
      <c r="Q182" s="147"/>
      <c r="R182" s="12"/>
      <c r="S182" s="17"/>
      <c r="T182" s="16"/>
      <c r="U182" s="153"/>
    </row>
    <row r="183" spans="1:21">
      <c r="A183" s="12"/>
      <c r="B183" s="85"/>
      <c r="C183" s="214"/>
      <c r="D183" s="214"/>
      <c r="E183" s="214"/>
      <c r="F183" s="214"/>
      <c r="G183" s="215"/>
      <c r="H183" s="215"/>
      <c r="I183" s="215"/>
      <c r="J183" s="215"/>
      <c r="K183" s="216"/>
      <c r="L183" s="216"/>
      <c r="M183" s="216"/>
      <c r="N183" s="217"/>
      <c r="O183" s="217"/>
      <c r="P183" s="216"/>
      <c r="Q183" s="147"/>
      <c r="R183" s="12"/>
      <c r="S183" s="17"/>
      <c r="T183" s="16"/>
      <c r="U183" s="153"/>
    </row>
    <row r="184" spans="1:21">
      <c r="A184" s="12"/>
      <c r="B184" s="85"/>
      <c r="C184" s="214"/>
      <c r="D184" s="214"/>
      <c r="E184" s="214"/>
      <c r="F184" s="214"/>
      <c r="G184" s="215"/>
      <c r="H184" s="215"/>
      <c r="I184" s="215"/>
      <c r="J184" s="215"/>
      <c r="K184" s="216"/>
      <c r="L184" s="216"/>
      <c r="M184" s="216"/>
      <c r="N184" s="217"/>
      <c r="O184" s="217"/>
      <c r="P184" s="216"/>
      <c r="Q184" s="147"/>
      <c r="R184" s="12"/>
      <c r="S184" s="17"/>
      <c r="T184" s="16"/>
      <c r="U184" s="153"/>
    </row>
    <row r="185" spans="1:21">
      <c r="A185" s="12"/>
      <c r="B185" s="85"/>
      <c r="C185" s="214"/>
      <c r="D185" s="214"/>
      <c r="E185" s="214"/>
      <c r="F185" s="214"/>
      <c r="G185" s="215"/>
      <c r="H185" s="215"/>
      <c r="I185" s="215"/>
      <c r="J185" s="215"/>
      <c r="K185" s="216"/>
      <c r="L185" s="216"/>
      <c r="M185" s="216"/>
      <c r="N185" s="217"/>
      <c r="O185" s="217"/>
      <c r="P185" s="216"/>
      <c r="Q185" s="147"/>
      <c r="R185" s="12"/>
      <c r="S185" s="17"/>
      <c r="T185" s="16"/>
      <c r="U185" s="153"/>
    </row>
    <row r="186" spans="1:21">
      <c r="A186" s="12"/>
      <c r="B186" s="85"/>
      <c r="C186" s="214"/>
      <c r="D186" s="214"/>
      <c r="E186" s="214"/>
      <c r="F186" s="214"/>
      <c r="G186" s="215"/>
      <c r="H186" s="215"/>
      <c r="I186" s="215"/>
      <c r="J186" s="215"/>
      <c r="K186" s="216"/>
      <c r="L186" s="216"/>
      <c r="M186" s="216"/>
      <c r="N186" s="217"/>
      <c r="O186" s="217"/>
      <c r="P186" s="216"/>
      <c r="Q186" s="147"/>
      <c r="R186" s="12"/>
      <c r="S186" s="17"/>
      <c r="T186" s="16"/>
      <c r="U186" s="153"/>
    </row>
    <row r="187" spans="1:21">
      <c r="A187" s="12"/>
      <c r="B187" s="85"/>
      <c r="C187" s="214"/>
      <c r="D187" s="214"/>
      <c r="E187" s="214"/>
      <c r="F187" s="214"/>
      <c r="G187" s="215"/>
      <c r="H187" s="215"/>
      <c r="I187" s="215"/>
      <c r="J187" s="215"/>
      <c r="K187" s="216"/>
      <c r="L187" s="216"/>
      <c r="M187" s="216"/>
      <c r="N187" s="217"/>
      <c r="O187" s="217"/>
      <c r="P187" s="216"/>
      <c r="Q187" s="147"/>
      <c r="R187" s="12"/>
      <c r="S187" s="17"/>
      <c r="T187" s="16"/>
      <c r="U187" s="153"/>
    </row>
    <row r="188" spans="1:21">
      <c r="A188" s="12"/>
      <c r="B188" s="85"/>
      <c r="C188" s="214"/>
      <c r="D188" s="214"/>
      <c r="E188" s="214"/>
      <c r="F188" s="214"/>
      <c r="G188" s="215"/>
      <c r="H188" s="215"/>
      <c r="I188" s="215"/>
      <c r="J188" s="215"/>
      <c r="K188" s="216"/>
      <c r="L188" s="216"/>
      <c r="M188" s="216"/>
      <c r="N188" s="217"/>
      <c r="O188" s="217"/>
      <c r="P188" s="216"/>
      <c r="Q188" s="147"/>
      <c r="R188" s="12"/>
      <c r="S188" s="17"/>
      <c r="T188" s="16"/>
      <c r="U188" s="153"/>
    </row>
    <row r="189" spans="1:21">
      <c r="A189" s="12"/>
      <c r="B189" s="85"/>
      <c r="C189" s="214"/>
      <c r="D189" s="214"/>
      <c r="E189" s="214"/>
      <c r="F189" s="214"/>
      <c r="G189" s="215"/>
      <c r="H189" s="215"/>
      <c r="I189" s="215"/>
      <c r="J189" s="215"/>
      <c r="K189" s="216"/>
      <c r="L189" s="216"/>
      <c r="M189" s="216"/>
      <c r="N189" s="217"/>
      <c r="O189" s="217"/>
      <c r="P189" s="216"/>
      <c r="Q189" s="147"/>
      <c r="R189" s="12"/>
      <c r="S189" s="17"/>
      <c r="T189" s="16"/>
      <c r="U189" s="153"/>
    </row>
    <row r="190" spans="1:21">
      <c r="A190" s="12"/>
      <c r="B190" s="85"/>
      <c r="C190" s="214"/>
      <c r="D190" s="214"/>
      <c r="E190" s="214"/>
      <c r="F190" s="214"/>
      <c r="G190" s="215"/>
      <c r="H190" s="215"/>
      <c r="I190" s="215"/>
      <c r="J190" s="215"/>
      <c r="K190" s="216"/>
      <c r="L190" s="216"/>
      <c r="M190" s="216"/>
      <c r="N190" s="217"/>
      <c r="O190" s="217"/>
      <c r="P190" s="216"/>
      <c r="Q190" s="147"/>
      <c r="R190" s="12"/>
      <c r="S190" s="17"/>
      <c r="T190" s="16"/>
      <c r="U190" s="153"/>
    </row>
    <row r="191" spans="1:21">
      <c r="A191" s="12"/>
      <c r="B191" s="85"/>
      <c r="C191" s="214"/>
      <c r="D191" s="214"/>
      <c r="E191" s="214"/>
      <c r="F191" s="214"/>
      <c r="G191" s="215"/>
      <c r="H191" s="215"/>
      <c r="I191" s="215"/>
      <c r="J191" s="215"/>
      <c r="K191" s="216"/>
      <c r="L191" s="216"/>
      <c r="M191" s="216"/>
      <c r="N191" s="217"/>
      <c r="O191" s="217"/>
      <c r="P191" s="216"/>
      <c r="Q191" s="147"/>
      <c r="R191" s="12"/>
      <c r="S191" s="17"/>
      <c r="T191" s="16"/>
      <c r="U191" s="153"/>
    </row>
    <row r="192" spans="1:21">
      <c r="A192" s="12"/>
      <c r="B192" s="85"/>
      <c r="C192" s="214"/>
      <c r="D192" s="214"/>
      <c r="E192" s="214"/>
      <c r="F192" s="214"/>
      <c r="G192" s="215"/>
      <c r="H192" s="215"/>
      <c r="I192" s="215"/>
      <c r="J192" s="215"/>
      <c r="K192" s="216"/>
      <c r="L192" s="216"/>
      <c r="M192" s="216"/>
      <c r="N192" s="217"/>
      <c r="O192" s="217"/>
      <c r="P192" s="216"/>
      <c r="Q192" s="147"/>
      <c r="R192" s="12"/>
      <c r="S192" s="17"/>
      <c r="T192" s="16"/>
      <c r="U192" s="153"/>
    </row>
    <row r="193" spans="1:21">
      <c r="A193" s="12"/>
      <c r="B193" s="85"/>
      <c r="C193" s="214"/>
      <c r="D193" s="214"/>
      <c r="E193" s="214"/>
      <c r="F193" s="214"/>
      <c r="G193" s="215"/>
      <c r="H193" s="215"/>
      <c r="I193" s="215"/>
      <c r="J193" s="215"/>
      <c r="K193" s="216"/>
      <c r="L193" s="216"/>
      <c r="M193" s="216"/>
      <c r="N193" s="217"/>
      <c r="O193" s="217"/>
      <c r="P193" s="216"/>
      <c r="Q193" s="147"/>
      <c r="R193" s="12"/>
      <c r="S193" s="17"/>
      <c r="T193" s="16"/>
      <c r="U193" s="153"/>
    </row>
    <row r="194" spans="1:21">
      <c r="A194" s="12"/>
      <c r="B194" s="85"/>
      <c r="C194" s="214"/>
      <c r="D194" s="214"/>
      <c r="E194" s="214"/>
      <c r="F194" s="214"/>
      <c r="G194" s="215"/>
      <c r="H194" s="215"/>
      <c r="I194" s="215"/>
      <c r="J194" s="215"/>
      <c r="K194" s="216"/>
      <c r="L194" s="216"/>
      <c r="M194" s="216"/>
      <c r="N194" s="217"/>
      <c r="O194" s="217"/>
      <c r="P194" s="216"/>
      <c r="Q194" s="147"/>
      <c r="R194" s="12"/>
      <c r="S194" s="17"/>
      <c r="T194" s="16"/>
      <c r="U194" s="153"/>
    </row>
    <row r="195" spans="1:21">
      <c r="A195" s="12"/>
      <c r="B195" s="85"/>
      <c r="C195" s="214"/>
      <c r="D195" s="214"/>
      <c r="E195" s="214"/>
      <c r="F195" s="214"/>
      <c r="G195" s="215"/>
      <c r="H195" s="215"/>
      <c r="I195" s="215"/>
      <c r="J195" s="215"/>
      <c r="K195" s="216"/>
      <c r="L195" s="216"/>
      <c r="M195" s="216"/>
      <c r="N195" s="217"/>
      <c r="O195" s="217"/>
      <c r="P195" s="216"/>
      <c r="Q195" s="147"/>
      <c r="R195" s="12"/>
      <c r="S195" s="17"/>
      <c r="T195" s="16"/>
      <c r="U195" s="153"/>
    </row>
    <row r="196" spans="1:21">
      <c r="A196" s="12"/>
      <c r="B196" s="85"/>
      <c r="C196" s="214"/>
      <c r="D196" s="214"/>
      <c r="E196" s="214"/>
      <c r="F196" s="214"/>
      <c r="G196" s="215"/>
      <c r="H196" s="215"/>
      <c r="I196" s="215"/>
      <c r="J196" s="215"/>
      <c r="K196" s="216"/>
      <c r="L196" s="216"/>
      <c r="M196" s="216"/>
      <c r="N196" s="217"/>
      <c r="O196" s="217"/>
      <c r="P196" s="216"/>
      <c r="Q196" s="147"/>
      <c r="R196" s="12"/>
      <c r="S196" s="17"/>
      <c r="T196" s="16"/>
      <c r="U196" s="153"/>
    </row>
    <row r="197" spans="1:21">
      <c r="A197" s="12"/>
      <c r="B197" s="85"/>
      <c r="C197" s="214"/>
      <c r="D197" s="214"/>
      <c r="E197" s="214"/>
      <c r="F197" s="214"/>
      <c r="G197" s="215"/>
      <c r="H197" s="215"/>
      <c r="I197" s="215"/>
      <c r="J197" s="215"/>
      <c r="K197" s="216"/>
      <c r="L197" s="216"/>
      <c r="M197" s="216"/>
      <c r="N197" s="217"/>
      <c r="O197" s="217"/>
      <c r="P197" s="216"/>
      <c r="Q197" s="147"/>
      <c r="R197" s="12"/>
      <c r="S197" s="17"/>
      <c r="T197" s="16"/>
      <c r="U197" s="153"/>
    </row>
    <row r="198" spans="1:21">
      <c r="A198" s="12"/>
      <c r="B198" s="85"/>
      <c r="C198" s="214"/>
      <c r="D198" s="214"/>
      <c r="E198" s="214"/>
      <c r="F198" s="214"/>
      <c r="G198" s="215"/>
      <c r="H198" s="215"/>
      <c r="I198" s="215"/>
      <c r="J198" s="215"/>
      <c r="K198" s="216"/>
      <c r="L198" s="216"/>
      <c r="M198" s="216"/>
      <c r="N198" s="217"/>
      <c r="O198" s="217"/>
      <c r="P198" s="216"/>
      <c r="Q198" s="147"/>
      <c r="R198" s="12"/>
      <c r="S198" s="17"/>
      <c r="T198" s="16"/>
      <c r="U198" s="153"/>
    </row>
    <row r="199" spans="1:21">
      <c r="A199" s="12"/>
      <c r="B199" s="85"/>
      <c r="C199" s="214"/>
      <c r="D199" s="214"/>
      <c r="E199" s="214"/>
      <c r="F199" s="214"/>
      <c r="G199" s="215"/>
      <c r="H199" s="215"/>
      <c r="I199" s="215"/>
      <c r="J199" s="215"/>
      <c r="K199" s="216"/>
      <c r="L199" s="216"/>
      <c r="M199" s="216"/>
      <c r="N199" s="217"/>
      <c r="O199" s="217"/>
      <c r="P199" s="216"/>
      <c r="Q199" s="147"/>
      <c r="R199" s="12"/>
      <c r="S199" s="17"/>
      <c r="T199" s="16"/>
      <c r="U199" s="153"/>
    </row>
    <row r="200" spans="1:21">
      <c r="A200" s="12"/>
      <c r="B200" s="85"/>
      <c r="C200" s="214"/>
      <c r="D200" s="214"/>
      <c r="E200" s="214"/>
      <c r="F200" s="214"/>
      <c r="G200" s="215"/>
      <c r="H200" s="215"/>
      <c r="I200" s="215"/>
      <c r="J200" s="215"/>
      <c r="K200" s="216"/>
      <c r="L200" s="216"/>
      <c r="M200" s="216"/>
      <c r="N200" s="217"/>
      <c r="O200" s="217"/>
      <c r="P200" s="216"/>
      <c r="Q200" s="147"/>
      <c r="R200" s="12"/>
      <c r="S200" s="17"/>
      <c r="T200" s="16"/>
      <c r="U200" s="153"/>
    </row>
    <row r="201" spans="1:21">
      <c r="A201" s="12"/>
      <c r="B201" s="85"/>
      <c r="C201" s="214"/>
      <c r="D201" s="214"/>
      <c r="E201" s="214"/>
      <c r="F201" s="214"/>
      <c r="G201" s="215"/>
      <c r="H201" s="215"/>
      <c r="I201" s="215"/>
      <c r="J201" s="215"/>
      <c r="K201" s="216"/>
      <c r="L201" s="216"/>
      <c r="M201" s="216"/>
      <c r="N201" s="217"/>
      <c r="O201" s="217"/>
      <c r="P201" s="216"/>
      <c r="Q201" s="147"/>
      <c r="R201" s="12"/>
      <c r="S201" s="17"/>
      <c r="T201" s="16"/>
      <c r="U201" s="153"/>
    </row>
    <row r="202" spans="1:21">
      <c r="A202" s="12"/>
      <c r="B202" s="85"/>
      <c r="C202" s="214"/>
      <c r="D202" s="214"/>
      <c r="E202" s="214"/>
      <c r="F202" s="214"/>
      <c r="G202" s="215"/>
      <c r="H202" s="215"/>
      <c r="I202" s="215"/>
      <c r="J202" s="215"/>
      <c r="K202" s="216"/>
      <c r="L202" s="216"/>
      <c r="M202" s="216"/>
      <c r="N202" s="217"/>
      <c r="O202" s="217"/>
      <c r="P202" s="216"/>
      <c r="Q202" s="147"/>
      <c r="R202" s="12"/>
      <c r="S202" s="17"/>
      <c r="T202" s="16"/>
      <c r="U202" s="153"/>
    </row>
    <row r="203" spans="1:21">
      <c r="A203" s="12"/>
      <c r="B203" s="85"/>
      <c r="C203" s="214"/>
      <c r="D203" s="214"/>
      <c r="E203" s="214"/>
      <c r="F203" s="214"/>
      <c r="G203" s="215"/>
      <c r="H203" s="215"/>
      <c r="I203" s="215"/>
      <c r="J203" s="215"/>
      <c r="K203" s="216"/>
      <c r="L203" s="216"/>
      <c r="M203" s="216"/>
      <c r="N203" s="217"/>
      <c r="O203" s="217"/>
      <c r="P203" s="216"/>
      <c r="Q203" s="147"/>
      <c r="R203" s="12"/>
      <c r="S203" s="17"/>
      <c r="T203" s="16"/>
      <c r="U203" s="153"/>
    </row>
    <row r="204" spans="1:21">
      <c r="A204" s="12"/>
      <c r="B204" s="85"/>
      <c r="C204" s="214"/>
      <c r="D204" s="214"/>
      <c r="E204" s="214"/>
      <c r="F204" s="214"/>
      <c r="G204" s="215"/>
      <c r="H204" s="215"/>
      <c r="I204" s="215"/>
      <c r="J204" s="215"/>
      <c r="K204" s="216"/>
      <c r="L204" s="216"/>
      <c r="M204" s="216"/>
      <c r="N204" s="217"/>
      <c r="O204" s="217"/>
      <c r="P204" s="216"/>
      <c r="Q204" s="147"/>
      <c r="R204" s="12"/>
      <c r="S204" s="17"/>
      <c r="T204" s="16"/>
      <c r="U204" s="153"/>
    </row>
    <row r="205" spans="1:21">
      <c r="A205" s="12"/>
      <c r="B205" s="85"/>
      <c r="C205" s="214"/>
      <c r="D205" s="214"/>
      <c r="E205" s="214"/>
      <c r="F205" s="214"/>
      <c r="G205" s="215"/>
      <c r="H205" s="215"/>
      <c r="I205" s="215"/>
      <c r="J205" s="215"/>
      <c r="K205" s="216"/>
      <c r="L205" s="216"/>
      <c r="M205" s="216"/>
      <c r="N205" s="217"/>
      <c r="O205" s="217"/>
      <c r="P205" s="216"/>
      <c r="Q205" s="147"/>
      <c r="R205" s="12"/>
      <c r="S205" s="17"/>
      <c r="T205" s="16"/>
      <c r="U205" s="153"/>
    </row>
    <row r="206" spans="1:21">
      <c r="A206" s="12"/>
      <c r="B206" s="85"/>
      <c r="C206" s="214"/>
      <c r="D206" s="214"/>
      <c r="E206" s="214"/>
      <c r="F206" s="214"/>
      <c r="G206" s="215"/>
      <c r="H206" s="215"/>
      <c r="I206" s="215"/>
      <c r="J206" s="215"/>
      <c r="K206" s="216"/>
      <c r="L206" s="216"/>
      <c r="M206" s="216"/>
      <c r="N206" s="217"/>
      <c r="O206" s="217"/>
      <c r="P206" s="216"/>
      <c r="Q206" s="147"/>
      <c r="R206" s="12"/>
      <c r="S206" s="17"/>
      <c r="T206" s="16"/>
      <c r="U206" s="153"/>
    </row>
    <row r="207" spans="1:21">
      <c r="A207" s="12"/>
      <c r="B207" s="85"/>
      <c r="C207" s="214"/>
      <c r="D207" s="214"/>
      <c r="E207" s="214"/>
      <c r="F207" s="214"/>
      <c r="G207" s="215"/>
      <c r="H207" s="215"/>
      <c r="I207" s="215"/>
      <c r="J207" s="215"/>
      <c r="K207" s="216"/>
      <c r="L207" s="216"/>
      <c r="M207" s="216"/>
      <c r="N207" s="217"/>
      <c r="O207" s="217"/>
      <c r="P207" s="216"/>
      <c r="Q207" s="147"/>
      <c r="R207" s="12"/>
      <c r="S207" s="17"/>
      <c r="T207" s="16"/>
      <c r="U207" s="153"/>
    </row>
    <row r="208" spans="1:21">
      <c r="A208" s="12"/>
      <c r="B208" s="85"/>
      <c r="C208" s="214"/>
      <c r="D208" s="214"/>
      <c r="E208" s="214"/>
      <c r="F208" s="214"/>
      <c r="G208" s="215"/>
      <c r="H208" s="215"/>
      <c r="I208" s="215"/>
      <c r="J208" s="215"/>
      <c r="K208" s="216"/>
      <c r="L208" s="216"/>
      <c r="M208" s="216"/>
      <c r="N208" s="217"/>
      <c r="O208" s="217"/>
      <c r="P208" s="216"/>
      <c r="Q208" s="147"/>
      <c r="R208" s="12"/>
      <c r="S208" s="17"/>
      <c r="T208" s="16"/>
      <c r="U208" s="153"/>
    </row>
    <row r="209" spans="1:21">
      <c r="A209" s="12"/>
      <c r="B209" s="85"/>
      <c r="C209" s="214"/>
      <c r="D209" s="214"/>
      <c r="E209" s="214"/>
      <c r="F209" s="214"/>
      <c r="G209" s="215"/>
      <c r="H209" s="215"/>
      <c r="I209" s="215"/>
      <c r="J209" s="215"/>
      <c r="K209" s="216"/>
      <c r="L209" s="216"/>
      <c r="M209" s="216"/>
      <c r="N209" s="217"/>
      <c r="O209" s="217"/>
      <c r="P209" s="216"/>
      <c r="Q209" s="147"/>
      <c r="R209" s="12"/>
      <c r="S209" s="17"/>
      <c r="T209" s="16"/>
      <c r="U209" s="153"/>
    </row>
    <row r="210" spans="1:21">
      <c r="A210" s="12"/>
      <c r="B210" s="85"/>
      <c r="C210" s="214"/>
      <c r="D210" s="214"/>
      <c r="E210" s="214"/>
      <c r="F210" s="214"/>
      <c r="G210" s="215"/>
      <c r="H210" s="215"/>
      <c r="I210" s="215"/>
      <c r="J210" s="215"/>
      <c r="K210" s="216"/>
      <c r="L210" s="216"/>
      <c r="M210" s="216"/>
      <c r="N210" s="217"/>
      <c r="O210" s="217"/>
      <c r="P210" s="216"/>
      <c r="Q210" s="147"/>
      <c r="R210" s="12"/>
      <c r="S210" s="17"/>
      <c r="T210" s="16"/>
      <c r="U210" s="153"/>
    </row>
    <row r="211" spans="1:21">
      <c r="A211" s="12"/>
      <c r="B211" s="85"/>
      <c r="C211" s="214"/>
      <c r="D211" s="214"/>
      <c r="E211" s="214"/>
      <c r="F211" s="214"/>
      <c r="G211" s="215"/>
      <c r="H211" s="215"/>
      <c r="I211" s="215"/>
      <c r="J211" s="215"/>
      <c r="K211" s="216"/>
      <c r="L211" s="216"/>
      <c r="M211" s="216"/>
      <c r="N211" s="217"/>
      <c r="O211" s="217"/>
      <c r="P211" s="216"/>
      <c r="Q211" s="147"/>
      <c r="R211" s="12"/>
      <c r="S211" s="17"/>
      <c r="T211" s="16"/>
      <c r="U211" s="153"/>
    </row>
    <row r="212" spans="1:21">
      <c r="A212" s="12"/>
      <c r="B212" s="85"/>
      <c r="C212" s="214"/>
      <c r="D212" s="214"/>
      <c r="E212" s="214"/>
      <c r="F212" s="214"/>
      <c r="G212" s="215"/>
      <c r="H212" s="215"/>
      <c r="I212" s="215"/>
      <c r="J212" s="215"/>
      <c r="K212" s="216"/>
      <c r="L212" s="216"/>
      <c r="M212" s="216"/>
      <c r="N212" s="217"/>
      <c r="O212" s="217"/>
      <c r="P212" s="216"/>
      <c r="Q212" s="147"/>
      <c r="R212" s="12"/>
      <c r="S212" s="17"/>
      <c r="T212" s="16"/>
      <c r="U212" s="153"/>
    </row>
    <row r="213" spans="1:21">
      <c r="A213" s="12"/>
      <c r="B213" s="85"/>
      <c r="C213" s="214"/>
      <c r="D213" s="214"/>
      <c r="E213" s="214"/>
      <c r="F213" s="214"/>
      <c r="G213" s="215"/>
      <c r="H213" s="215"/>
      <c r="I213" s="215"/>
      <c r="J213" s="215"/>
      <c r="K213" s="216"/>
      <c r="L213" s="216"/>
      <c r="M213" s="216"/>
      <c r="N213" s="217"/>
      <c r="O213" s="217"/>
      <c r="P213" s="216"/>
      <c r="Q213" s="147"/>
      <c r="R213" s="12"/>
      <c r="S213" s="17"/>
      <c r="T213" s="16"/>
      <c r="U213" s="153"/>
    </row>
    <row r="214" spans="1:21">
      <c r="A214" s="12"/>
      <c r="B214" s="85"/>
      <c r="C214" s="214"/>
      <c r="D214" s="214"/>
      <c r="E214" s="214"/>
      <c r="F214" s="214"/>
      <c r="G214" s="215"/>
      <c r="H214" s="215"/>
      <c r="I214" s="215"/>
      <c r="J214" s="215"/>
      <c r="K214" s="216"/>
      <c r="L214" s="216"/>
      <c r="M214" s="216"/>
      <c r="N214" s="217"/>
      <c r="O214" s="217"/>
      <c r="P214" s="216"/>
      <c r="Q214" s="147"/>
      <c r="R214" s="12"/>
      <c r="S214" s="17"/>
      <c r="T214" s="16"/>
      <c r="U214" s="153"/>
    </row>
    <row r="215" spans="1:21">
      <c r="A215" s="12"/>
      <c r="B215" s="85"/>
      <c r="C215" s="214"/>
      <c r="D215" s="214"/>
      <c r="E215" s="214"/>
      <c r="F215" s="214"/>
      <c r="G215" s="215"/>
      <c r="H215" s="215"/>
      <c r="I215" s="215"/>
      <c r="J215" s="215"/>
      <c r="K215" s="216"/>
      <c r="L215" s="216"/>
      <c r="M215" s="216"/>
      <c r="N215" s="217"/>
      <c r="O215" s="217"/>
      <c r="P215" s="216"/>
      <c r="Q215" s="147"/>
      <c r="R215" s="12"/>
      <c r="S215" s="17"/>
      <c r="T215" s="16"/>
      <c r="U215" s="153"/>
    </row>
    <row r="216" spans="1:21">
      <c r="A216" s="12"/>
      <c r="B216" s="85"/>
      <c r="C216" s="214"/>
      <c r="D216" s="214"/>
      <c r="E216" s="214"/>
      <c r="F216" s="214"/>
      <c r="G216" s="215"/>
      <c r="H216" s="215"/>
      <c r="I216" s="215"/>
      <c r="J216" s="215"/>
      <c r="K216" s="216"/>
      <c r="L216" s="216"/>
      <c r="M216" s="216"/>
      <c r="N216" s="217"/>
      <c r="O216" s="217"/>
      <c r="P216" s="216"/>
      <c r="Q216" s="147"/>
      <c r="R216" s="12"/>
      <c r="S216" s="17"/>
      <c r="T216" s="16"/>
      <c r="U216" s="153"/>
    </row>
    <row r="217" spans="1:21">
      <c r="A217" s="12"/>
      <c r="B217" s="85"/>
      <c r="C217" s="214"/>
      <c r="D217" s="214"/>
      <c r="E217" s="214"/>
      <c r="F217" s="214"/>
      <c r="G217" s="215"/>
      <c r="H217" s="215"/>
      <c r="I217" s="215"/>
      <c r="J217" s="215"/>
      <c r="K217" s="216"/>
      <c r="L217" s="216"/>
      <c r="M217" s="216"/>
      <c r="N217" s="217"/>
      <c r="O217" s="217"/>
      <c r="P217" s="216"/>
      <c r="Q217" s="147"/>
      <c r="R217" s="12"/>
      <c r="S217" s="17"/>
      <c r="T217" s="16"/>
      <c r="U217" s="153"/>
    </row>
    <row r="218" spans="1:21">
      <c r="A218" s="12"/>
      <c r="B218" s="85"/>
      <c r="C218" s="214"/>
      <c r="D218" s="214"/>
      <c r="E218" s="214"/>
      <c r="F218" s="214"/>
      <c r="G218" s="215"/>
      <c r="H218" s="215"/>
      <c r="I218" s="215"/>
      <c r="J218" s="215"/>
      <c r="K218" s="216"/>
      <c r="L218" s="216"/>
      <c r="M218" s="216"/>
      <c r="N218" s="217"/>
      <c r="O218" s="217"/>
      <c r="P218" s="216"/>
      <c r="Q218" s="147"/>
      <c r="R218" s="12"/>
      <c r="S218" s="17"/>
      <c r="T218" s="16"/>
      <c r="U218" s="153"/>
    </row>
    <row r="219" spans="1:21">
      <c r="A219" s="12"/>
      <c r="B219" s="85"/>
      <c r="C219" s="214"/>
      <c r="D219" s="214"/>
      <c r="E219" s="214"/>
      <c r="F219" s="214"/>
      <c r="G219" s="215"/>
      <c r="H219" s="215"/>
      <c r="I219" s="215"/>
      <c r="J219" s="215"/>
      <c r="K219" s="216"/>
      <c r="L219" s="216"/>
      <c r="M219" s="216"/>
      <c r="N219" s="217"/>
      <c r="O219" s="217"/>
      <c r="P219" s="216"/>
      <c r="Q219" s="147"/>
      <c r="R219" s="12"/>
      <c r="S219" s="17"/>
      <c r="T219" s="16"/>
      <c r="U219" s="153"/>
    </row>
    <row r="220" spans="1:21">
      <c r="A220" s="12"/>
      <c r="B220" s="85"/>
      <c r="C220" s="214"/>
      <c r="D220" s="214"/>
      <c r="E220" s="214"/>
      <c r="F220" s="214"/>
      <c r="G220" s="215"/>
      <c r="H220" s="215"/>
      <c r="I220" s="215"/>
      <c r="J220" s="215"/>
      <c r="K220" s="216"/>
      <c r="L220" s="216"/>
      <c r="M220" s="216"/>
      <c r="N220" s="217"/>
      <c r="O220" s="217"/>
      <c r="P220" s="216"/>
      <c r="Q220" s="147"/>
      <c r="R220" s="12"/>
      <c r="S220" s="17"/>
      <c r="T220" s="16"/>
      <c r="U220" s="153"/>
    </row>
    <row r="221" spans="1:21">
      <c r="A221" s="12"/>
      <c r="B221" s="85"/>
      <c r="C221" s="214"/>
      <c r="D221" s="214"/>
      <c r="E221" s="214"/>
      <c r="F221" s="214"/>
      <c r="G221" s="215"/>
      <c r="H221" s="215"/>
      <c r="I221" s="215"/>
      <c r="J221" s="215"/>
      <c r="K221" s="216"/>
      <c r="L221" s="216"/>
      <c r="M221" s="216"/>
      <c r="N221" s="217"/>
      <c r="O221" s="217"/>
      <c r="P221" s="216"/>
      <c r="Q221" s="147"/>
      <c r="R221" s="12"/>
      <c r="S221" s="17"/>
      <c r="T221" s="16"/>
      <c r="U221" s="153"/>
    </row>
    <row r="222" spans="1:21">
      <c r="A222" s="12"/>
      <c r="B222" s="85"/>
      <c r="C222" s="214"/>
      <c r="D222" s="214"/>
      <c r="E222" s="214"/>
      <c r="F222" s="214"/>
      <c r="G222" s="215"/>
      <c r="H222" s="215"/>
      <c r="I222" s="215"/>
      <c r="J222" s="215"/>
      <c r="K222" s="216"/>
      <c r="L222" s="216"/>
      <c r="M222" s="216"/>
      <c r="N222" s="217"/>
      <c r="O222" s="217"/>
      <c r="P222" s="216"/>
      <c r="Q222" s="147"/>
      <c r="R222" s="12"/>
      <c r="S222" s="17"/>
      <c r="T222" s="16"/>
      <c r="U222" s="153"/>
    </row>
    <row r="223" spans="1:21">
      <c r="A223" s="12"/>
      <c r="B223" s="85"/>
      <c r="C223" s="214"/>
      <c r="D223" s="214"/>
      <c r="E223" s="214"/>
      <c r="F223" s="214"/>
      <c r="G223" s="215"/>
      <c r="H223" s="215"/>
      <c r="I223" s="215"/>
      <c r="J223" s="215"/>
      <c r="K223" s="216"/>
      <c r="L223" s="216"/>
      <c r="M223" s="216"/>
      <c r="N223" s="217"/>
      <c r="O223" s="217"/>
      <c r="P223" s="216"/>
      <c r="Q223" s="147"/>
      <c r="R223" s="12"/>
      <c r="S223" s="17"/>
      <c r="T223" s="16"/>
      <c r="U223" s="153"/>
    </row>
    <row r="224" spans="1:21">
      <c r="A224" s="12"/>
      <c r="B224" s="85"/>
      <c r="C224" s="214"/>
      <c r="D224" s="214"/>
      <c r="E224" s="214"/>
      <c r="F224" s="214"/>
      <c r="G224" s="215"/>
      <c r="H224" s="215"/>
      <c r="I224" s="215"/>
      <c r="J224" s="215"/>
      <c r="K224" s="216"/>
      <c r="L224" s="216"/>
      <c r="M224" s="216"/>
      <c r="N224" s="217"/>
      <c r="O224" s="217"/>
      <c r="P224" s="216"/>
      <c r="Q224" s="147"/>
      <c r="R224" s="12"/>
      <c r="S224" s="17"/>
      <c r="T224" s="16"/>
      <c r="U224" s="153"/>
    </row>
    <row r="225" spans="1:21">
      <c r="A225" s="12"/>
      <c r="B225" s="85"/>
      <c r="C225" s="214"/>
      <c r="D225" s="214"/>
      <c r="E225" s="214"/>
      <c r="F225" s="214"/>
      <c r="G225" s="215"/>
      <c r="H225" s="215"/>
      <c r="I225" s="215"/>
      <c r="J225" s="215"/>
      <c r="K225" s="216"/>
      <c r="L225" s="216"/>
      <c r="M225" s="216"/>
      <c r="N225" s="217"/>
      <c r="O225" s="217"/>
      <c r="P225" s="216"/>
      <c r="Q225" s="147"/>
      <c r="R225" s="12"/>
      <c r="S225" s="17"/>
      <c r="T225" s="16"/>
      <c r="U225" s="153"/>
    </row>
    <row r="226" spans="1:21">
      <c r="A226" s="12"/>
      <c r="B226" s="85"/>
      <c r="C226" s="214"/>
      <c r="D226" s="214"/>
      <c r="E226" s="214"/>
      <c r="F226" s="214"/>
      <c r="G226" s="215"/>
      <c r="H226" s="215"/>
      <c r="I226" s="215"/>
      <c r="J226" s="215"/>
      <c r="K226" s="216"/>
      <c r="L226" s="216"/>
      <c r="M226" s="216"/>
      <c r="N226" s="217"/>
      <c r="O226" s="217"/>
      <c r="P226" s="216"/>
      <c r="Q226" s="147"/>
      <c r="R226" s="12"/>
      <c r="S226" s="17"/>
      <c r="T226" s="16"/>
      <c r="U226" s="153"/>
    </row>
    <row r="227" spans="1:21">
      <c r="A227" s="12"/>
      <c r="B227" s="85"/>
      <c r="C227" s="214"/>
      <c r="D227" s="214"/>
      <c r="E227" s="214"/>
      <c r="F227" s="214"/>
      <c r="G227" s="215"/>
      <c r="H227" s="215"/>
      <c r="I227" s="215"/>
      <c r="J227" s="215"/>
      <c r="K227" s="216"/>
      <c r="L227" s="216"/>
      <c r="M227" s="216"/>
      <c r="N227" s="217"/>
      <c r="O227" s="217"/>
      <c r="P227" s="216"/>
      <c r="Q227" s="147"/>
      <c r="R227" s="12"/>
      <c r="S227" s="17"/>
      <c r="T227" s="16"/>
      <c r="U227" s="153"/>
    </row>
    <row r="228" spans="1:21">
      <c r="A228" s="12"/>
      <c r="B228" s="85"/>
      <c r="C228" s="214"/>
      <c r="D228" s="214"/>
      <c r="E228" s="214"/>
      <c r="F228" s="214"/>
      <c r="G228" s="215"/>
      <c r="H228" s="215"/>
      <c r="I228" s="215"/>
      <c r="J228" s="215"/>
      <c r="K228" s="216"/>
      <c r="L228" s="216"/>
      <c r="M228" s="216"/>
      <c r="N228" s="217"/>
      <c r="O228" s="217"/>
      <c r="P228" s="216"/>
      <c r="Q228" s="147"/>
      <c r="R228" s="12"/>
      <c r="S228" s="17"/>
      <c r="T228" s="16"/>
      <c r="U228" s="153"/>
    </row>
    <row r="229" spans="1:21">
      <c r="A229" s="12"/>
      <c r="B229" s="85"/>
      <c r="C229" s="214"/>
      <c r="D229" s="214"/>
      <c r="E229" s="214"/>
      <c r="F229" s="214"/>
      <c r="G229" s="215"/>
      <c r="H229" s="215"/>
      <c r="I229" s="215"/>
      <c r="J229" s="215"/>
      <c r="K229" s="216"/>
      <c r="L229" s="216"/>
      <c r="M229" s="216"/>
      <c r="N229" s="217"/>
      <c r="O229" s="217"/>
      <c r="P229" s="216"/>
      <c r="Q229" s="147"/>
      <c r="R229" s="12"/>
      <c r="S229" s="17"/>
      <c r="T229" s="16"/>
      <c r="U229" s="153"/>
    </row>
    <row r="230" spans="1:21">
      <c r="A230" s="12"/>
      <c r="B230" s="85"/>
      <c r="C230" s="214"/>
      <c r="D230" s="214"/>
      <c r="E230" s="214"/>
      <c r="F230" s="214"/>
      <c r="G230" s="215"/>
      <c r="H230" s="215"/>
      <c r="I230" s="215"/>
      <c r="J230" s="215"/>
      <c r="K230" s="216"/>
      <c r="L230" s="216"/>
      <c r="M230" s="216"/>
      <c r="N230" s="217"/>
      <c r="O230" s="217"/>
      <c r="P230" s="216"/>
      <c r="Q230" s="147"/>
      <c r="R230" s="12"/>
      <c r="S230" s="17"/>
      <c r="T230" s="16"/>
      <c r="U230" s="153"/>
    </row>
    <row r="231" spans="1:21">
      <c r="A231" s="12"/>
      <c r="B231" s="85"/>
      <c r="C231" s="214"/>
      <c r="D231" s="214"/>
      <c r="E231" s="214"/>
      <c r="F231" s="214"/>
      <c r="G231" s="215"/>
      <c r="H231" s="215"/>
      <c r="I231" s="215"/>
      <c r="J231" s="215"/>
      <c r="K231" s="216"/>
      <c r="L231" s="216"/>
      <c r="M231" s="216"/>
      <c r="N231" s="217"/>
      <c r="O231" s="217"/>
      <c r="P231" s="216"/>
      <c r="Q231" s="147"/>
      <c r="R231" s="12"/>
      <c r="S231" s="17"/>
      <c r="T231" s="16"/>
      <c r="U231" s="153"/>
    </row>
    <row r="232" spans="1:21">
      <c r="A232" s="12"/>
      <c r="B232" s="85"/>
      <c r="C232" s="214"/>
      <c r="D232" s="214"/>
      <c r="E232" s="214"/>
      <c r="F232" s="214"/>
      <c r="G232" s="215"/>
      <c r="H232" s="215"/>
      <c r="I232" s="215"/>
      <c r="J232" s="215"/>
      <c r="K232" s="216"/>
      <c r="L232" s="216"/>
      <c r="M232" s="216"/>
      <c r="N232" s="217"/>
      <c r="O232" s="217"/>
      <c r="P232" s="216"/>
      <c r="Q232" s="147"/>
      <c r="R232" s="12"/>
      <c r="S232" s="17"/>
      <c r="T232" s="16"/>
      <c r="U232" s="153"/>
    </row>
    <row r="233" spans="1:21">
      <c r="A233" s="12"/>
      <c r="B233" s="85"/>
      <c r="C233" s="214"/>
      <c r="D233" s="214"/>
      <c r="E233" s="214"/>
      <c r="F233" s="214"/>
      <c r="G233" s="215"/>
      <c r="H233" s="215"/>
      <c r="I233" s="215"/>
      <c r="J233" s="215"/>
      <c r="K233" s="216"/>
      <c r="L233" s="216"/>
      <c r="M233" s="216"/>
      <c r="N233" s="217"/>
      <c r="O233" s="217"/>
      <c r="P233" s="216"/>
      <c r="Q233" s="147"/>
      <c r="R233" s="12"/>
      <c r="S233" s="17"/>
      <c r="T233" s="16"/>
      <c r="U233" s="153"/>
    </row>
    <row r="234" spans="1:21">
      <c r="A234" s="12"/>
      <c r="B234" s="85"/>
      <c r="C234" s="214"/>
      <c r="D234" s="214"/>
      <c r="E234" s="214"/>
      <c r="F234" s="214"/>
      <c r="G234" s="215"/>
      <c r="H234" s="215"/>
      <c r="I234" s="215"/>
      <c r="J234" s="215"/>
      <c r="K234" s="216"/>
      <c r="L234" s="216"/>
      <c r="M234" s="216"/>
      <c r="N234" s="217"/>
      <c r="O234" s="217"/>
      <c r="P234" s="216"/>
      <c r="Q234" s="147"/>
      <c r="R234" s="12"/>
      <c r="S234" s="17"/>
      <c r="T234" s="16"/>
      <c r="U234" s="153"/>
    </row>
    <row r="235" spans="1:21">
      <c r="A235" s="12"/>
      <c r="B235" s="85"/>
      <c r="C235" s="214"/>
      <c r="D235" s="214"/>
      <c r="E235" s="214"/>
      <c r="F235" s="214"/>
      <c r="G235" s="215"/>
      <c r="H235" s="215"/>
      <c r="I235" s="215"/>
      <c r="J235" s="215"/>
      <c r="K235" s="216"/>
      <c r="L235" s="216"/>
      <c r="M235" s="216"/>
      <c r="N235" s="217"/>
      <c r="O235" s="217"/>
      <c r="P235" s="216"/>
      <c r="Q235" s="147"/>
      <c r="R235" s="12"/>
      <c r="S235" s="17"/>
      <c r="T235" s="16"/>
      <c r="U235" s="153"/>
    </row>
    <row r="236" spans="1:21">
      <c r="A236" s="12"/>
      <c r="B236" s="85"/>
      <c r="C236" s="214"/>
      <c r="D236" s="214"/>
      <c r="E236" s="214"/>
      <c r="F236" s="214"/>
      <c r="G236" s="215"/>
      <c r="H236" s="215"/>
      <c r="I236" s="215"/>
      <c r="J236" s="215"/>
      <c r="K236" s="216"/>
      <c r="L236" s="216"/>
      <c r="M236" s="216"/>
      <c r="N236" s="217"/>
      <c r="O236" s="217"/>
      <c r="P236" s="216"/>
      <c r="Q236" s="147"/>
      <c r="R236" s="12"/>
      <c r="S236" s="17"/>
      <c r="T236" s="16"/>
      <c r="U236" s="153"/>
    </row>
    <row r="237" spans="1:21">
      <c r="A237" s="12"/>
      <c r="B237" s="85"/>
      <c r="C237" s="214"/>
      <c r="D237" s="214"/>
      <c r="E237" s="214"/>
      <c r="F237" s="214"/>
      <c r="G237" s="215"/>
      <c r="H237" s="215"/>
      <c r="I237" s="215"/>
      <c r="J237" s="215"/>
      <c r="K237" s="216"/>
      <c r="L237" s="216"/>
      <c r="M237" s="216"/>
      <c r="N237" s="217"/>
      <c r="O237" s="217"/>
      <c r="P237" s="216"/>
      <c r="Q237" s="147"/>
      <c r="R237" s="12"/>
      <c r="S237" s="17"/>
      <c r="T237" s="16"/>
      <c r="U237" s="153"/>
    </row>
    <row r="238" spans="1:21">
      <c r="A238" s="12"/>
      <c r="B238" s="85"/>
      <c r="C238" s="214"/>
      <c r="D238" s="214"/>
      <c r="E238" s="214"/>
      <c r="F238" s="214"/>
      <c r="G238" s="215"/>
      <c r="H238" s="215"/>
      <c r="I238" s="215"/>
      <c r="J238" s="215"/>
      <c r="K238" s="216"/>
      <c r="L238" s="216"/>
      <c r="M238" s="216"/>
      <c r="N238" s="217"/>
      <c r="O238" s="217"/>
      <c r="P238" s="216"/>
      <c r="Q238" s="147"/>
      <c r="R238" s="12"/>
      <c r="S238" s="17"/>
      <c r="T238" s="16"/>
      <c r="U238" s="153"/>
    </row>
    <row r="239" spans="1:21">
      <c r="A239" s="12"/>
      <c r="B239" s="85"/>
      <c r="C239" s="214"/>
      <c r="D239" s="214"/>
      <c r="E239" s="214"/>
      <c r="F239" s="214"/>
      <c r="G239" s="215"/>
      <c r="H239" s="215"/>
      <c r="I239" s="215"/>
      <c r="J239" s="215"/>
      <c r="K239" s="216"/>
      <c r="L239" s="216"/>
      <c r="M239" s="216"/>
      <c r="N239" s="217"/>
      <c r="O239" s="217"/>
      <c r="P239" s="216"/>
      <c r="Q239" s="147"/>
      <c r="R239" s="12"/>
      <c r="S239" s="17"/>
      <c r="T239" s="16"/>
      <c r="U239" s="153"/>
    </row>
    <row r="240" spans="1:21">
      <c r="A240" s="12"/>
      <c r="B240" s="85"/>
      <c r="C240" s="214"/>
      <c r="D240" s="214"/>
      <c r="E240" s="214"/>
      <c r="F240" s="214"/>
      <c r="G240" s="215"/>
      <c r="H240" s="215"/>
      <c r="I240" s="215"/>
      <c r="J240" s="215"/>
      <c r="K240" s="216"/>
      <c r="L240" s="216"/>
      <c r="M240" s="216"/>
      <c r="N240" s="217"/>
      <c r="O240" s="217"/>
      <c r="P240" s="216"/>
      <c r="Q240" s="147"/>
      <c r="R240" s="12"/>
      <c r="S240" s="17"/>
      <c r="T240" s="16"/>
      <c r="U240" s="153"/>
    </row>
    <row r="241" spans="1:21">
      <c r="A241" s="12"/>
      <c r="B241" s="85"/>
      <c r="C241" s="214"/>
      <c r="D241" s="214"/>
      <c r="E241" s="214"/>
      <c r="F241" s="214"/>
      <c r="G241" s="215"/>
      <c r="H241" s="215"/>
      <c r="I241" s="215"/>
      <c r="J241" s="215"/>
      <c r="K241" s="216"/>
      <c r="L241" s="216"/>
      <c r="M241" s="216"/>
      <c r="N241" s="217"/>
      <c r="O241" s="217"/>
      <c r="P241" s="216"/>
      <c r="Q241" s="147"/>
      <c r="R241" s="12"/>
      <c r="S241" s="17"/>
      <c r="T241" s="16"/>
      <c r="U241" s="153"/>
    </row>
    <row r="242" spans="1:21">
      <c r="A242" s="12"/>
      <c r="B242" s="85"/>
      <c r="C242" s="214"/>
      <c r="D242" s="214"/>
      <c r="E242" s="214"/>
      <c r="F242" s="214"/>
      <c r="G242" s="215"/>
      <c r="H242" s="215"/>
      <c r="I242" s="215"/>
      <c r="J242" s="215"/>
      <c r="K242" s="216"/>
      <c r="L242" s="216"/>
      <c r="M242" s="216"/>
      <c r="N242" s="217"/>
      <c r="O242" s="217"/>
      <c r="P242" s="216"/>
      <c r="Q242" s="147"/>
      <c r="R242" s="12"/>
      <c r="S242" s="17"/>
      <c r="T242" s="16"/>
      <c r="U242" s="153"/>
    </row>
    <row r="243" spans="1:21">
      <c r="A243" s="12"/>
      <c r="B243" s="85"/>
      <c r="C243" s="214"/>
      <c r="D243" s="214"/>
      <c r="E243" s="214"/>
      <c r="F243" s="214"/>
      <c r="G243" s="215"/>
      <c r="H243" s="215"/>
      <c r="I243" s="215"/>
      <c r="J243" s="215"/>
      <c r="K243" s="216"/>
      <c r="L243" s="216"/>
      <c r="M243" s="216"/>
      <c r="N243" s="217"/>
      <c r="O243" s="217"/>
      <c r="P243" s="216"/>
      <c r="Q243" s="147"/>
      <c r="R243" s="12"/>
      <c r="S243" s="17"/>
      <c r="T243" s="16"/>
      <c r="U243" s="153"/>
    </row>
    <row r="244" spans="1:21">
      <c r="A244" s="12"/>
      <c r="B244" s="85"/>
      <c r="C244" s="214"/>
      <c r="D244" s="214"/>
      <c r="E244" s="214"/>
      <c r="F244" s="214"/>
      <c r="G244" s="215"/>
      <c r="H244" s="215"/>
      <c r="I244" s="215"/>
      <c r="J244" s="215"/>
      <c r="K244" s="216"/>
      <c r="L244" s="216"/>
      <c r="M244" s="216"/>
      <c r="N244" s="217"/>
      <c r="O244" s="217"/>
      <c r="P244" s="216"/>
      <c r="Q244" s="147"/>
      <c r="R244" s="12"/>
      <c r="S244" s="17"/>
      <c r="T244" s="16"/>
      <c r="U244" s="153"/>
    </row>
    <row r="245" spans="1:21">
      <c r="A245" s="12"/>
      <c r="B245" s="85"/>
      <c r="C245" s="214"/>
      <c r="D245" s="214"/>
      <c r="E245" s="214"/>
      <c r="F245" s="214"/>
      <c r="G245" s="215"/>
      <c r="H245" s="215"/>
      <c r="I245" s="215"/>
      <c r="J245" s="215"/>
      <c r="K245" s="216"/>
      <c r="L245" s="216"/>
      <c r="M245" s="216"/>
      <c r="N245" s="217"/>
      <c r="O245" s="217"/>
      <c r="P245" s="216"/>
      <c r="Q245" s="147"/>
      <c r="R245" s="12"/>
      <c r="S245" s="17"/>
      <c r="T245" s="16"/>
      <c r="U245" s="153"/>
    </row>
    <row r="246" spans="1:21">
      <c r="A246" s="12"/>
      <c r="B246" s="85"/>
      <c r="C246" s="214"/>
      <c r="D246" s="214"/>
      <c r="E246" s="214"/>
      <c r="F246" s="214"/>
      <c r="G246" s="215"/>
      <c r="H246" s="215"/>
      <c r="I246" s="215"/>
      <c r="J246" s="215"/>
      <c r="K246" s="216"/>
      <c r="L246" s="216"/>
      <c r="M246" s="216"/>
      <c r="N246" s="217"/>
      <c r="O246" s="217"/>
      <c r="P246" s="216"/>
      <c r="Q246" s="147"/>
      <c r="R246" s="12"/>
      <c r="S246" s="17"/>
      <c r="T246" s="16"/>
      <c r="U246" s="153"/>
    </row>
    <row r="247" spans="1:21">
      <c r="A247" s="12"/>
      <c r="B247" s="85"/>
      <c r="C247" s="214"/>
      <c r="D247" s="214"/>
      <c r="E247" s="214"/>
      <c r="F247" s="214"/>
      <c r="G247" s="215"/>
      <c r="H247" s="215"/>
      <c r="I247" s="215"/>
      <c r="J247" s="215"/>
      <c r="K247" s="216"/>
      <c r="L247" s="216"/>
      <c r="M247" s="216"/>
      <c r="N247" s="217"/>
      <c r="O247" s="217"/>
      <c r="P247" s="216"/>
      <c r="Q247" s="147"/>
      <c r="R247" s="12"/>
      <c r="S247" s="17"/>
      <c r="T247" s="16"/>
      <c r="U247" s="153"/>
    </row>
    <row r="248" spans="1:21">
      <c r="A248" s="12"/>
      <c r="B248" s="85"/>
      <c r="C248" s="214"/>
      <c r="D248" s="214"/>
      <c r="E248" s="214"/>
      <c r="F248" s="214"/>
      <c r="G248" s="215"/>
      <c r="H248" s="215"/>
      <c r="I248" s="215"/>
      <c r="J248" s="215"/>
      <c r="K248" s="216"/>
      <c r="L248" s="216"/>
      <c r="M248" s="216"/>
      <c r="N248" s="217"/>
      <c r="O248" s="217"/>
      <c r="P248" s="216"/>
      <c r="Q248" s="147"/>
      <c r="R248" s="12"/>
      <c r="S248" s="17"/>
      <c r="T248" s="16"/>
      <c r="U248" s="153"/>
    </row>
    <row r="249" spans="1:21">
      <c r="A249" s="12"/>
      <c r="B249" s="85"/>
      <c r="C249" s="214"/>
      <c r="D249" s="214"/>
      <c r="E249" s="214"/>
      <c r="F249" s="214"/>
      <c r="G249" s="215"/>
      <c r="H249" s="215"/>
      <c r="I249" s="215"/>
      <c r="J249" s="215"/>
      <c r="K249" s="216"/>
      <c r="L249" s="216"/>
      <c r="M249" s="216"/>
      <c r="N249" s="217"/>
      <c r="O249" s="217"/>
      <c r="P249" s="216"/>
      <c r="Q249" s="147"/>
      <c r="R249" s="12"/>
      <c r="S249" s="17"/>
      <c r="T249" s="16"/>
      <c r="U249" s="153"/>
    </row>
    <row r="250" spans="1:21">
      <c r="A250" s="12"/>
      <c r="B250" s="85"/>
      <c r="C250" s="214"/>
      <c r="D250" s="214"/>
      <c r="E250" s="214"/>
      <c r="F250" s="214"/>
      <c r="G250" s="215"/>
      <c r="H250" s="215"/>
      <c r="I250" s="215"/>
      <c r="J250" s="215"/>
      <c r="K250" s="216"/>
      <c r="L250" s="216"/>
      <c r="M250" s="216"/>
      <c r="N250" s="217"/>
      <c r="O250" s="217"/>
      <c r="P250" s="216"/>
      <c r="Q250" s="147"/>
      <c r="R250" s="12"/>
      <c r="S250" s="17"/>
      <c r="T250" s="16"/>
      <c r="U250" s="153"/>
    </row>
    <row r="251" spans="1:21">
      <c r="A251" s="12"/>
      <c r="B251" s="85"/>
      <c r="C251" s="214"/>
      <c r="D251" s="214"/>
      <c r="E251" s="214"/>
      <c r="F251" s="214"/>
      <c r="G251" s="215"/>
      <c r="H251" s="215"/>
      <c r="I251" s="215"/>
      <c r="J251" s="215"/>
      <c r="K251" s="216"/>
      <c r="L251" s="216"/>
      <c r="M251" s="216"/>
      <c r="N251" s="217"/>
      <c r="O251" s="217"/>
      <c r="P251" s="216"/>
      <c r="Q251" s="147"/>
      <c r="R251" s="12"/>
      <c r="S251" s="17"/>
      <c r="T251" s="16"/>
      <c r="U251" s="153"/>
    </row>
    <row r="252" spans="1:21">
      <c r="A252" s="12"/>
      <c r="B252" s="85"/>
      <c r="C252" s="214"/>
      <c r="D252" s="214"/>
      <c r="E252" s="214"/>
      <c r="F252" s="214"/>
      <c r="G252" s="215"/>
      <c r="H252" s="215"/>
      <c r="I252" s="215"/>
      <c r="J252" s="215"/>
      <c r="K252" s="216"/>
      <c r="L252" s="216"/>
      <c r="M252" s="216"/>
      <c r="N252" s="217"/>
      <c r="O252" s="217"/>
      <c r="P252" s="216"/>
      <c r="Q252" s="147"/>
      <c r="R252" s="12"/>
      <c r="S252" s="17"/>
      <c r="T252" s="16"/>
      <c r="U252" s="153"/>
    </row>
    <row r="253" spans="1:21">
      <c r="A253" s="12"/>
      <c r="B253" s="85"/>
      <c r="C253" s="214"/>
      <c r="D253" s="214"/>
      <c r="E253" s="214"/>
      <c r="F253" s="214"/>
      <c r="G253" s="215"/>
      <c r="H253" s="215"/>
      <c r="I253" s="215"/>
      <c r="J253" s="215"/>
      <c r="K253" s="216"/>
      <c r="L253" s="216"/>
      <c r="M253" s="216"/>
      <c r="N253" s="217"/>
      <c r="O253" s="217"/>
      <c r="P253" s="216"/>
      <c r="Q253" s="147"/>
      <c r="R253" s="12"/>
      <c r="S253" s="17"/>
      <c r="T253" s="16"/>
      <c r="U253" s="153"/>
    </row>
    <row r="254" spans="1:21">
      <c r="A254" s="12"/>
      <c r="B254" s="85"/>
      <c r="C254" s="214"/>
      <c r="D254" s="214"/>
      <c r="E254" s="214"/>
      <c r="F254" s="214"/>
      <c r="G254" s="215"/>
      <c r="H254" s="215"/>
      <c r="I254" s="215"/>
      <c r="J254" s="215"/>
      <c r="K254" s="216"/>
      <c r="L254" s="216"/>
      <c r="M254" s="216"/>
      <c r="N254" s="217"/>
      <c r="O254" s="217"/>
      <c r="P254" s="216"/>
      <c r="Q254" s="147"/>
      <c r="R254" s="12"/>
      <c r="S254" s="17"/>
      <c r="T254" s="16"/>
      <c r="U254" s="153"/>
    </row>
    <row r="255" spans="1:21">
      <c r="A255" s="12"/>
      <c r="B255" s="85"/>
      <c r="C255" s="214"/>
      <c r="D255" s="214"/>
      <c r="E255" s="214"/>
      <c r="F255" s="214"/>
      <c r="G255" s="215"/>
      <c r="H255" s="215"/>
      <c r="I255" s="215"/>
      <c r="J255" s="215"/>
      <c r="K255" s="216"/>
      <c r="L255" s="216"/>
      <c r="M255" s="216"/>
      <c r="N255" s="217"/>
      <c r="O255" s="217"/>
      <c r="P255" s="216"/>
      <c r="Q255" s="147"/>
      <c r="R255" s="12"/>
      <c r="S255" s="17"/>
      <c r="T255" s="16"/>
      <c r="U255" s="153"/>
    </row>
    <row r="256" spans="1:21">
      <c r="A256" s="12"/>
      <c r="B256" s="85"/>
      <c r="C256" s="214"/>
      <c r="D256" s="214"/>
      <c r="E256" s="214"/>
      <c r="F256" s="214"/>
      <c r="G256" s="215"/>
      <c r="H256" s="215"/>
      <c r="I256" s="215"/>
      <c r="J256" s="215"/>
      <c r="K256" s="216"/>
      <c r="L256" s="216"/>
      <c r="M256" s="216"/>
      <c r="N256" s="217"/>
      <c r="O256" s="217"/>
      <c r="P256" s="216"/>
      <c r="Q256" s="147"/>
      <c r="R256" s="12"/>
      <c r="S256" s="17"/>
      <c r="T256" s="16"/>
      <c r="U256" s="153"/>
    </row>
    <row r="257" spans="1:21">
      <c r="A257" s="12"/>
      <c r="B257" s="85"/>
      <c r="C257" s="214"/>
      <c r="D257" s="214"/>
      <c r="E257" s="214"/>
      <c r="F257" s="214"/>
      <c r="G257" s="215"/>
      <c r="H257" s="215"/>
      <c r="I257" s="215"/>
      <c r="J257" s="215"/>
      <c r="K257" s="216"/>
      <c r="L257" s="216"/>
      <c r="M257" s="216"/>
      <c r="N257" s="217"/>
      <c r="O257" s="217"/>
      <c r="P257" s="216"/>
      <c r="Q257" s="147"/>
      <c r="R257" s="12"/>
      <c r="S257" s="17"/>
      <c r="T257" s="16"/>
      <c r="U257" s="153"/>
    </row>
    <row r="258" spans="1:21">
      <c r="A258" s="12"/>
      <c r="B258" s="85"/>
      <c r="C258" s="214"/>
      <c r="D258" s="214"/>
      <c r="E258" s="214"/>
      <c r="F258" s="214"/>
      <c r="G258" s="215"/>
      <c r="H258" s="215"/>
      <c r="I258" s="215"/>
      <c r="J258" s="215"/>
      <c r="K258" s="216"/>
      <c r="L258" s="216"/>
      <c r="M258" s="216"/>
      <c r="N258" s="217"/>
      <c r="O258" s="217"/>
      <c r="P258" s="216"/>
      <c r="Q258" s="147"/>
      <c r="R258" s="12"/>
      <c r="S258" s="17"/>
      <c r="T258" s="16"/>
      <c r="U258" s="153"/>
    </row>
    <row r="259" spans="1:21">
      <c r="A259" s="12"/>
      <c r="B259" s="85"/>
      <c r="C259" s="214"/>
      <c r="D259" s="214"/>
      <c r="E259" s="214"/>
      <c r="F259" s="214"/>
      <c r="G259" s="215"/>
      <c r="H259" s="215"/>
      <c r="I259" s="215"/>
      <c r="J259" s="215"/>
      <c r="K259" s="216"/>
      <c r="L259" s="216"/>
      <c r="M259" s="216"/>
      <c r="N259" s="217"/>
      <c r="O259" s="217"/>
      <c r="P259" s="216"/>
      <c r="Q259" s="147"/>
      <c r="R259" s="12"/>
      <c r="S259" s="17"/>
      <c r="T259" s="16"/>
      <c r="U259" s="153"/>
    </row>
    <row r="260" spans="1:21">
      <c r="A260" s="12"/>
      <c r="B260" s="85"/>
      <c r="C260" s="214"/>
      <c r="D260" s="214"/>
      <c r="E260" s="214"/>
      <c r="F260" s="214"/>
      <c r="G260" s="215"/>
      <c r="H260" s="215"/>
      <c r="I260" s="215"/>
      <c r="J260" s="215"/>
      <c r="K260" s="216"/>
      <c r="L260" s="216"/>
      <c r="M260" s="216"/>
      <c r="N260" s="217"/>
      <c r="O260" s="217"/>
      <c r="P260" s="216"/>
      <c r="Q260" s="147"/>
      <c r="R260" s="12"/>
      <c r="S260" s="17"/>
      <c r="T260" s="16"/>
      <c r="U260" s="153"/>
    </row>
    <row r="261" spans="1:21">
      <c r="A261" s="12"/>
      <c r="B261" s="85"/>
      <c r="C261" s="214"/>
      <c r="D261" s="214"/>
      <c r="E261" s="214"/>
      <c r="F261" s="214"/>
      <c r="G261" s="215"/>
      <c r="H261" s="215"/>
      <c r="I261" s="215"/>
      <c r="J261" s="215"/>
      <c r="K261" s="216"/>
      <c r="L261" s="216"/>
      <c r="M261" s="216"/>
      <c r="N261" s="217"/>
      <c r="O261" s="217"/>
      <c r="P261" s="216"/>
      <c r="Q261" s="147"/>
      <c r="R261" s="12"/>
      <c r="S261" s="17"/>
      <c r="T261" s="16"/>
      <c r="U261" s="153"/>
    </row>
    <row r="262" spans="1:21">
      <c r="A262" s="12"/>
      <c r="B262" s="85"/>
      <c r="C262" s="214"/>
      <c r="D262" s="214"/>
      <c r="E262" s="214"/>
      <c r="F262" s="214"/>
      <c r="G262" s="215"/>
      <c r="H262" s="215"/>
      <c r="I262" s="215"/>
      <c r="J262" s="215"/>
      <c r="K262" s="216"/>
      <c r="L262" s="216"/>
      <c r="M262" s="216"/>
      <c r="N262" s="217"/>
      <c r="O262" s="217"/>
      <c r="P262" s="216"/>
      <c r="Q262" s="147"/>
      <c r="R262" s="12"/>
      <c r="S262" s="17"/>
      <c r="T262" s="16"/>
      <c r="U262" s="153"/>
    </row>
    <row r="263" spans="1:21">
      <c r="A263" s="12"/>
      <c r="B263" s="85"/>
      <c r="C263" s="214"/>
      <c r="D263" s="214"/>
      <c r="E263" s="214"/>
      <c r="F263" s="214"/>
      <c r="G263" s="215"/>
      <c r="H263" s="215"/>
      <c r="I263" s="215"/>
      <c r="J263" s="215"/>
      <c r="K263" s="216"/>
      <c r="L263" s="216"/>
      <c r="M263" s="216"/>
      <c r="N263" s="217"/>
      <c r="O263" s="217"/>
      <c r="P263" s="216"/>
      <c r="Q263" s="147"/>
      <c r="R263" s="12"/>
      <c r="S263" s="17"/>
      <c r="T263" s="16"/>
      <c r="U263" s="153"/>
    </row>
    <row r="264" spans="1:21">
      <c r="A264" s="12"/>
      <c r="B264" s="85"/>
      <c r="C264" s="214"/>
      <c r="D264" s="214"/>
      <c r="E264" s="214"/>
      <c r="F264" s="214"/>
      <c r="G264" s="215"/>
      <c r="H264" s="215"/>
      <c r="I264" s="215"/>
      <c r="J264" s="215"/>
      <c r="K264" s="216"/>
      <c r="L264" s="216"/>
      <c r="M264" s="216"/>
      <c r="N264" s="217"/>
      <c r="O264" s="217"/>
      <c r="P264" s="216"/>
      <c r="Q264" s="147"/>
      <c r="R264" s="12"/>
      <c r="S264" s="17"/>
      <c r="T264" s="16"/>
      <c r="U264" s="153"/>
    </row>
    <row r="265" spans="1:21">
      <c r="A265" s="12"/>
      <c r="B265" s="85"/>
      <c r="C265" s="214"/>
      <c r="D265" s="214"/>
      <c r="E265" s="214"/>
      <c r="F265" s="214"/>
      <c r="G265" s="215"/>
      <c r="H265" s="215"/>
      <c r="I265" s="215"/>
      <c r="J265" s="215"/>
      <c r="K265" s="216"/>
      <c r="L265" s="216"/>
      <c r="M265" s="216"/>
      <c r="N265" s="217"/>
      <c r="O265" s="217"/>
      <c r="P265" s="216"/>
      <c r="Q265" s="147"/>
      <c r="R265" s="12"/>
      <c r="S265" s="17"/>
      <c r="T265" s="16"/>
      <c r="U265" s="153"/>
    </row>
    <row r="266" spans="1:21">
      <c r="A266" s="12"/>
      <c r="B266" s="85"/>
      <c r="C266" s="214"/>
      <c r="D266" s="214"/>
      <c r="E266" s="214"/>
      <c r="F266" s="214"/>
      <c r="G266" s="215"/>
      <c r="H266" s="215"/>
      <c r="I266" s="215"/>
      <c r="J266" s="215"/>
      <c r="K266" s="216"/>
      <c r="L266" s="216"/>
      <c r="M266" s="216"/>
      <c r="N266" s="217"/>
      <c r="O266" s="217"/>
      <c r="P266" s="216"/>
      <c r="Q266" s="147"/>
      <c r="R266" s="12"/>
      <c r="S266" s="17"/>
      <c r="T266" s="16"/>
      <c r="U266" s="153"/>
    </row>
    <row r="267" spans="1:21">
      <c r="A267" s="12"/>
      <c r="B267" s="85"/>
      <c r="C267" s="214"/>
      <c r="D267" s="214"/>
      <c r="E267" s="214"/>
      <c r="F267" s="214"/>
      <c r="G267" s="215"/>
      <c r="H267" s="215"/>
      <c r="I267" s="215"/>
      <c r="J267" s="215"/>
      <c r="K267" s="216"/>
      <c r="L267" s="216"/>
      <c r="M267" s="216"/>
      <c r="N267" s="217"/>
      <c r="O267" s="217"/>
      <c r="P267" s="216"/>
      <c r="Q267" s="147"/>
      <c r="R267" s="12"/>
      <c r="S267" s="17"/>
      <c r="T267" s="16"/>
      <c r="U267" s="153"/>
    </row>
    <row r="268" spans="1:21">
      <c r="A268" s="12"/>
      <c r="B268" s="85"/>
      <c r="C268" s="214"/>
      <c r="D268" s="214"/>
      <c r="E268" s="214"/>
      <c r="F268" s="214"/>
      <c r="G268" s="215"/>
      <c r="H268" s="215"/>
      <c r="I268" s="215"/>
      <c r="J268" s="215"/>
      <c r="K268" s="216"/>
      <c r="L268" s="216"/>
      <c r="M268" s="216"/>
      <c r="N268" s="217"/>
      <c r="O268" s="217"/>
      <c r="P268" s="216"/>
      <c r="Q268" s="147"/>
      <c r="R268" s="12"/>
      <c r="S268" s="17"/>
      <c r="T268" s="16"/>
      <c r="U268" s="153"/>
    </row>
    <row r="269" spans="1:21">
      <c r="A269" s="12"/>
      <c r="B269" s="85"/>
      <c r="C269" s="214"/>
      <c r="D269" s="214"/>
      <c r="E269" s="214"/>
      <c r="F269" s="214"/>
      <c r="G269" s="215"/>
      <c r="H269" s="215"/>
      <c r="I269" s="215"/>
      <c r="J269" s="215"/>
      <c r="K269" s="216"/>
      <c r="L269" s="216"/>
      <c r="M269" s="216"/>
      <c r="N269" s="217"/>
      <c r="O269" s="217"/>
      <c r="P269" s="216"/>
      <c r="Q269" s="147"/>
      <c r="R269" s="12"/>
      <c r="S269" s="17"/>
      <c r="T269" s="16"/>
      <c r="U269" s="153"/>
    </row>
    <row r="270" spans="1:21">
      <c r="A270" s="12"/>
      <c r="B270" s="85"/>
      <c r="C270" s="214"/>
      <c r="D270" s="214"/>
      <c r="E270" s="214"/>
      <c r="F270" s="214"/>
      <c r="G270" s="215"/>
      <c r="H270" s="215"/>
      <c r="I270" s="215"/>
      <c r="J270" s="215"/>
      <c r="K270" s="216"/>
      <c r="L270" s="216"/>
      <c r="M270" s="216"/>
      <c r="N270" s="217"/>
      <c r="O270" s="217"/>
      <c r="P270" s="216"/>
      <c r="Q270" s="147"/>
      <c r="R270" s="12"/>
      <c r="S270" s="17"/>
      <c r="T270" s="16"/>
      <c r="U270" s="153"/>
    </row>
    <row r="271" spans="1:21">
      <c r="A271" s="12"/>
      <c r="B271" s="85"/>
      <c r="C271" s="214"/>
      <c r="D271" s="214"/>
      <c r="E271" s="214"/>
      <c r="F271" s="214"/>
      <c r="G271" s="215"/>
      <c r="H271" s="215"/>
      <c r="I271" s="215"/>
      <c r="J271" s="215"/>
      <c r="K271" s="216"/>
      <c r="L271" s="216"/>
      <c r="M271" s="216"/>
      <c r="N271" s="217"/>
      <c r="O271" s="217"/>
      <c r="P271" s="216"/>
      <c r="Q271" s="147"/>
      <c r="R271" s="12"/>
      <c r="S271" s="17"/>
      <c r="T271" s="16"/>
      <c r="U271" s="153"/>
    </row>
    <row r="272" spans="1:21">
      <c r="A272" s="12"/>
      <c r="B272" s="85"/>
      <c r="C272" s="214"/>
      <c r="D272" s="214"/>
      <c r="E272" s="214"/>
      <c r="F272" s="214"/>
      <c r="G272" s="215"/>
      <c r="H272" s="215"/>
      <c r="I272" s="215"/>
      <c r="J272" s="215"/>
      <c r="K272" s="216"/>
      <c r="L272" s="216"/>
      <c r="M272" s="216"/>
      <c r="N272" s="217"/>
      <c r="O272" s="217"/>
      <c r="P272" s="216"/>
      <c r="Q272" s="147"/>
      <c r="R272" s="12"/>
      <c r="S272" s="17"/>
      <c r="T272" s="16"/>
      <c r="U272" s="153"/>
    </row>
    <row r="273" spans="1:21">
      <c r="A273" s="12"/>
      <c r="B273" s="85"/>
      <c r="C273" s="214"/>
      <c r="D273" s="214"/>
      <c r="E273" s="214"/>
      <c r="F273" s="214"/>
      <c r="G273" s="215"/>
      <c r="H273" s="215"/>
      <c r="I273" s="215"/>
      <c r="J273" s="215"/>
      <c r="K273" s="216"/>
      <c r="L273" s="216"/>
      <c r="M273" s="216"/>
      <c r="N273" s="217"/>
      <c r="O273" s="217"/>
      <c r="P273" s="216"/>
      <c r="Q273" s="147"/>
      <c r="R273" s="12"/>
      <c r="S273" s="17"/>
      <c r="T273" s="16"/>
      <c r="U273" s="153"/>
    </row>
    <row r="274" spans="1:21">
      <c r="A274" s="12"/>
      <c r="B274" s="85"/>
      <c r="C274" s="214"/>
      <c r="D274" s="214"/>
      <c r="E274" s="214"/>
      <c r="F274" s="214"/>
      <c r="G274" s="215"/>
      <c r="H274" s="215"/>
      <c r="I274" s="215"/>
      <c r="J274" s="215"/>
      <c r="K274" s="216"/>
      <c r="L274" s="216"/>
      <c r="M274" s="216"/>
      <c r="N274" s="217"/>
      <c r="O274" s="217"/>
      <c r="P274" s="216"/>
      <c r="Q274" s="147"/>
      <c r="R274" s="12"/>
      <c r="S274" s="17"/>
      <c r="T274" s="16"/>
      <c r="U274" s="153"/>
    </row>
    <row r="275" spans="1:21">
      <c r="A275" s="12"/>
      <c r="B275" s="85"/>
      <c r="C275" s="214"/>
      <c r="D275" s="214"/>
      <c r="E275" s="214"/>
      <c r="F275" s="214"/>
      <c r="G275" s="215"/>
      <c r="H275" s="215"/>
      <c r="I275" s="215"/>
      <c r="J275" s="215"/>
      <c r="K275" s="216"/>
      <c r="L275" s="216"/>
      <c r="M275" s="216"/>
      <c r="N275" s="217"/>
      <c r="O275" s="217"/>
      <c r="P275" s="216"/>
      <c r="Q275" s="147"/>
      <c r="R275" s="12"/>
      <c r="S275" s="17"/>
      <c r="T275" s="16"/>
      <c r="U275" s="153"/>
    </row>
    <row r="276" spans="1:21">
      <c r="A276" s="12"/>
      <c r="B276" s="85"/>
      <c r="C276" s="214"/>
      <c r="D276" s="214"/>
      <c r="E276" s="214"/>
      <c r="F276" s="214"/>
      <c r="G276" s="215"/>
      <c r="H276" s="215"/>
      <c r="I276" s="215"/>
      <c r="J276" s="215"/>
      <c r="K276" s="216"/>
      <c r="L276" s="216"/>
      <c r="M276" s="216"/>
      <c r="N276" s="217"/>
      <c r="O276" s="217"/>
      <c r="P276" s="216"/>
      <c r="Q276" s="147"/>
      <c r="R276" s="12"/>
      <c r="S276" s="17"/>
      <c r="T276" s="16"/>
      <c r="U276" s="153"/>
    </row>
    <row r="277" spans="1:21">
      <c r="A277" s="12"/>
      <c r="B277" s="85"/>
      <c r="C277" s="214"/>
      <c r="D277" s="214"/>
      <c r="E277" s="214"/>
      <c r="F277" s="214"/>
      <c r="G277" s="215"/>
      <c r="H277" s="215"/>
      <c r="I277" s="215"/>
      <c r="J277" s="215"/>
      <c r="K277" s="216"/>
      <c r="L277" s="216"/>
      <c r="M277" s="216"/>
      <c r="N277" s="217"/>
      <c r="O277" s="217"/>
      <c r="P277" s="216"/>
      <c r="Q277" s="147"/>
      <c r="R277" s="12"/>
      <c r="S277" s="17"/>
      <c r="T277" s="16"/>
      <c r="U277" s="153"/>
    </row>
    <row r="278" spans="1:21">
      <c r="A278" s="12"/>
      <c r="B278" s="85"/>
      <c r="C278" s="214"/>
      <c r="D278" s="214"/>
      <c r="E278" s="214"/>
      <c r="F278" s="214"/>
      <c r="G278" s="215"/>
      <c r="H278" s="215"/>
      <c r="I278" s="215"/>
      <c r="J278" s="215"/>
      <c r="K278" s="216"/>
      <c r="L278" s="216"/>
      <c r="M278" s="216"/>
      <c r="N278" s="217"/>
      <c r="O278" s="217"/>
      <c r="P278" s="216"/>
      <c r="Q278" s="147"/>
      <c r="R278" s="12"/>
      <c r="S278" s="17"/>
      <c r="T278" s="16"/>
      <c r="U278" s="153"/>
    </row>
    <row r="279" spans="1:21">
      <c r="A279" s="12"/>
      <c r="B279" s="85"/>
      <c r="C279" s="214"/>
      <c r="D279" s="214"/>
      <c r="E279" s="214"/>
      <c r="F279" s="214"/>
      <c r="G279" s="215"/>
      <c r="H279" s="215"/>
      <c r="I279" s="215"/>
      <c r="J279" s="215"/>
      <c r="K279" s="216"/>
      <c r="L279" s="216"/>
      <c r="M279" s="216"/>
      <c r="N279" s="217"/>
      <c r="O279" s="217"/>
      <c r="P279" s="216"/>
      <c r="Q279" s="147"/>
      <c r="R279" s="12"/>
      <c r="S279" s="17"/>
      <c r="T279" s="16"/>
      <c r="U279" s="153"/>
    </row>
    <row r="280" spans="1:21">
      <c r="A280" s="12"/>
      <c r="B280" s="85"/>
      <c r="C280" s="214"/>
      <c r="D280" s="214"/>
      <c r="E280" s="214"/>
      <c r="F280" s="214"/>
      <c r="G280" s="215"/>
      <c r="H280" s="215"/>
      <c r="I280" s="215"/>
      <c r="J280" s="215"/>
      <c r="K280" s="216"/>
      <c r="L280" s="216"/>
      <c r="M280" s="216"/>
      <c r="N280" s="217"/>
      <c r="O280" s="217"/>
      <c r="P280" s="216"/>
      <c r="Q280" s="147"/>
      <c r="R280" s="12"/>
      <c r="S280" s="17"/>
      <c r="T280" s="16"/>
      <c r="U280" s="153"/>
    </row>
    <row r="281" spans="1:21">
      <c r="A281" s="12"/>
      <c r="B281" s="85"/>
      <c r="C281" s="214"/>
      <c r="D281" s="214"/>
      <c r="E281" s="214"/>
      <c r="F281" s="214"/>
      <c r="G281" s="215"/>
      <c r="H281" s="215"/>
      <c r="I281" s="215"/>
      <c r="J281" s="215"/>
      <c r="K281" s="216"/>
      <c r="L281" s="216"/>
      <c r="M281" s="216"/>
      <c r="N281" s="217"/>
      <c r="O281" s="217"/>
      <c r="P281" s="216"/>
      <c r="Q281" s="147"/>
      <c r="R281" s="12"/>
      <c r="S281" s="17"/>
      <c r="T281" s="16"/>
      <c r="U281" s="153"/>
    </row>
    <row r="282" spans="1:21">
      <c r="A282" s="12"/>
      <c r="B282" s="85"/>
      <c r="C282" s="214"/>
      <c r="D282" s="214"/>
      <c r="E282" s="214"/>
      <c r="F282" s="214"/>
      <c r="G282" s="215"/>
      <c r="H282" s="215"/>
      <c r="I282" s="215"/>
      <c r="J282" s="215"/>
      <c r="K282" s="216"/>
      <c r="L282" s="216"/>
      <c r="M282" s="216"/>
      <c r="N282" s="217"/>
      <c r="O282" s="217"/>
      <c r="P282" s="216"/>
      <c r="Q282" s="147"/>
      <c r="R282" s="12"/>
      <c r="S282" s="17"/>
      <c r="T282" s="16"/>
      <c r="U282" s="153"/>
    </row>
    <row r="283" spans="1:21">
      <c r="A283" s="12"/>
      <c r="B283" s="85"/>
      <c r="C283" s="214"/>
      <c r="D283" s="214"/>
      <c r="E283" s="214"/>
      <c r="F283" s="214"/>
      <c r="G283" s="215"/>
      <c r="H283" s="215"/>
      <c r="I283" s="215"/>
      <c r="J283" s="215"/>
      <c r="K283" s="216"/>
      <c r="L283" s="216"/>
      <c r="M283" s="216"/>
      <c r="N283" s="217"/>
      <c r="O283" s="217"/>
      <c r="P283" s="216"/>
      <c r="Q283" s="147"/>
      <c r="R283" s="12"/>
      <c r="S283" s="17"/>
      <c r="T283" s="16"/>
      <c r="U283" s="153"/>
    </row>
    <row r="284" spans="1:21">
      <c r="A284" s="12"/>
      <c r="B284" s="85"/>
      <c r="C284" s="214"/>
      <c r="D284" s="214"/>
      <c r="E284" s="214"/>
      <c r="F284" s="214"/>
      <c r="G284" s="215"/>
      <c r="H284" s="215"/>
      <c r="I284" s="215"/>
      <c r="J284" s="215"/>
      <c r="K284" s="216"/>
      <c r="L284" s="216"/>
      <c r="M284" s="216"/>
      <c r="N284" s="217"/>
      <c r="O284" s="217"/>
      <c r="P284" s="216"/>
      <c r="Q284" s="147"/>
      <c r="R284" s="12"/>
      <c r="S284" s="17"/>
      <c r="T284" s="16"/>
      <c r="U284" s="153"/>
    </row>
    <row r="285" spans="1:21">
      <c r="A285" s="12"/>
      <c r="B285" s="85"/>
      <c r="C285" s="214"/>
      <c r="D285" s="214"/>
      <c r="E285" s="214"/>
      <c r="F285" s="214"/>
      <c r="G285" s="215"/>
      <c r="H285" s="215"/>
      <c r="I285" s="215"/>
      <c r="J285" s="215"/>
      <c r="K285" s="216"/>
      <c r="L285" s="216"/>
      <c r="M285" s="216"/>
      <c r="N285" s="217"/>
      <c r="O285" s="217"/>
      <c r="P285" s="216"/>
      <c r="Q285" s="147"/>
      <c r="R285" s="12"/>
      <c r="S285" s="17"/>
      <c r="T285" s="16"/>
      <c r="U285" s="153"/>
    </row>
    <row r="286" spans="1:21">
      <c r="A286" s="12"/>
      <c r="B286" s="85"/>
      <c r="C286" s="214"/>
      <c r="D286" s="214"/>
      <c r="E286" s="214"/>
      <c r="F286" s="214"/>
      <c r="G286" s="215"/>
      <c r="H286" s="215"/>
      <c r="I286" s="215"/>
      <c r="J286" s="215"/>
      <c r="K286" s="216"/>
      <c r="L286" s="216"/>
      <c r="M286" s="216"/>
      <c r="N286" s="217"/>
      <c r="O286" s="217"/>
      <c r="P286" s="216"/>
      <c r="Q286" s="147"/>
      <c r="R286" s="12"/>
      <c r="S286" s="17"/>
      <c r="T286" s="16"/>
      <c r="U286" s="153"/>
    </row>
    <row r="287" spans="1:21">
      <c r="A287" s="12"/>
      <c r="B287" s="85"/>
      <c r="C287" s="214"/>
      <c r="D287" s="214"/>
      <c r="E287" s="214"/>
      <c r="F287" s="214"/>
      <c r="G287" s="215"/>
      <c r="H287" s="215"/>
      <c r="I287" s="215"/>
      <c r="J287" s="215"/>
      <c r="K287" s="216"/>
      <c r="L287" s="216"/>
      <c r="M287" s="216"/>
      <c r="N287" s="217"/>
      <c r="O287" s="217"/>
      <c r="P287" s="216"/>
      <c r="Q287" s="147"/>
      <c r="R287" s="12"/>
      <c r="S287" s="17"/>
      <c r="T287" s="16"/>
      <c r="U287" s="153"/>
    </row>
    <row r="288" spans="1:21">
      <c r="A288" s="12"/>
      <c r="B288" s="85"/>
      <c r="C288" s="214"/>
      <c r="D288" s="214"/>
      <c r="E288" s="214"/>
      <c r="F288" s="214"/>
      <c r="G288" s="215"/>
      <c r="H288" s="215"/>
      <c r="I288" s="215"/>
      <c r="J288" s="215"/>
      <c r="K288" s="216"/>
      <c r="L288" s="216"/>
      <c r="M288" s="216"/>
      <c r="N288" s="217"/>
      <c r="O288" s="217"/>
      <c r="P288" s="216"/>
      <c r="Q288" s="147"/>
      <c r="R288" s="12"/>
      <c r="S288" s="17"/>
      <c r="T288" s="16"/>
      <c r="U288" s="153"/>
    </row>
    <row r="289" spans="1:21">
      <c r="A289" s="12"/>
      <c r="B289" s="85"/>
      <c r="C289" s="214"/>
      <c r="D289" s="214"/>
      <c r="E289" s="214"/>
      <c r="F289" s="214"/>
      <c r="G289" s="215"/>
      <c r="H289" s="215"/>
      <c r="I289" s="215"/>
      <c r="J289" s="215"/>
      <c r="K289" s="216"/>
      <c r="L289" s="216"/>
      <c r="M289" s="216"/>
      <c r="N289" s="217"/>
      <c r="O289" s="217"/>
      <c r="P289" s="216"/>
      <c r="Q289" s="147"/>
      <c r="R289" s="12"/>
      <c r="S289" s="17"/>
      <c r="T289" s="16"/>
      <c r="U289" s="153"/>
    </row>
    <row r="290" spans="1:21">
      <c r="A290" s="12"/>
      <c r="B290" s="85"/>
      <c r="C290" s="214"/>
      <c r="D290" s="214"/>
      <c r="E290" s="214"/>
      <c r="F290" s="214"/>
      <c r="G290" s="215"/>
      <c r="H290" s="215"/>
      <c r="I290" s="215"/>
      <c r="J290" s="215"/>
      <c r="K290" s="216"/>
      <c r="L290" s="216"/>
      <c r="M290" s="216"/>
      <c r="N290" s="217"/>
      <c r="O290" s="217"/>
      <c r="P290" s="216"/>
      <c r="Q290" s="147"/>
      <c r="R290" s="12"/>
      <c r="S290" s="17"/>
      <c r="T290" s="16"/>
      <c r="U290" s="153"/>
    </row>
    <row r="291" spans="1:21">
      <c r="A291" s="12"/>
      <c r="B291" s="85"/>
      <c r="C291" s="214"/>
      <c r="D291" s="214"/>
      <c r="E291" s="214"/>
      <c r="F291" s="214"/>
      <c r="G291" s="215"/>
      <c r="H291" s="215"/>
      <c r="I291" s="215"/>
      <c r="J291" s="215"/>
      <c r="K291" s="216"/>
      <c r="L291" s="216"/>
      <c r="M291" s="216"/>
      <c r="N291" s="217"/>
      <c r="O291" s="217"/>
      <c r="P291" s="216"/>
      <c r="Q291" s="147"/>
      <c r="R291" s="12"/>
      <c r="S291" s="17"/>
      <c r="T291" s="16"/>
      <c r="U291" s="153"/>
    </row>
    <row r="292" spans="1:21">
      <c r="A292" s="12"/>
      <c r="B292" s="85"/>
      <c r="C292" s="214"/>
      <c r="D292" s="214"/>
      <c r="E292" s="214"/>
      <c r="F292" s="214"/>
      <c r="G292" s="215"/>
      <c r="H292" s="215"/>
      <c r="I292" s="215"/>
      <c r="J292" s="215"/>
      <c r="K292" s="216"/>
      <c r="L292" s="216"/>
      <c r="M292" s="216"/>
      <c r="N292" s="217"/>
      <c r="O292" s="217"/>
      <c r="P292" s="216"/>
      <c r="Q292" s="147"/>
      <c r="R292" s="12"/>
      <c r="S292" s="17"/>
      <c r="T292" s="16"/>
      <c r="U292" s="153"/>
    </row>
    <row r="293" spans="1:21">
      <c r="A293" s="12"/>
      <c r="B293" s="85"/>
      <c r="C293" s="214"/>
      <c r="D293" s="214"/>
      <c r="E293" s="214"/>
      <c r="F293" s="214"/>
      <c r="G293" s="215"/>
      <c r="H293" s="215"/>
      <c r="I293" s="215"/>
      <c r="J293" s="215"/>
      <c r="K293" s="216"/>
      <c r="L293" s="216"/>
      <c r="M293" s="216"/>
      <c r="N293" s="217"/>
      <c r="O293" s="217"/>
      <c r="P293" s="216"/>
      <c r="Q293" s="147"/>
      <c r="R293" s="12"/>
      <c r="S293" s="17"/>
      <c r="T293" s="16"/>
      <c r="U293" s="153"/>
    </row>
    <row r="294" spans="1:21">
      <c r="A294" s="12"/>
      <c r="B294" s="85"/>
      <c r="C294" s="214"/>
      <c r="D294" s="214"/>
      <c r="E294" s="214"/>
      <c r="F294" s="214"/>
      <c r="G294" s="215"/>
      <c r="H294" s="215"/>
      <c r="I294" s="215"/>
      <c r="J294" s="215"/>
      <c r="K294" s="216"/>
      <c r="L294" s="216"/>
      <c r="M294" s="216"/>
      <c r="N294" s="217"/>
      <c r="O294" s="217"/>
      <c r="P294" s="216"/>
      <c r="Q294" s="147"/>
      <c r="R294" s="12"/>
      <c r="S294" s="17"/>
      <c r="T294" s="16"/>
      <c r="U294" s="153"/>
    </row>
    <row r="295" spans="1:21">
      <c r="A295" s="12"/>
      <c r="B295" s="85"/>
      <c r="C295" s="214"/>
      <c r="D295" s="214"/>
      <c r="E295" s="214"/>
      <c r="F295" s="214"/>
      <c r="G295" s="215"/>
      <c r="H295" s="215"/>
      <c r="I295" s="215"/>
      <c r="J295" s="215"/>
      <c r="K295" s="216"/>
      <c r="L295" s="216"/>
      <c r="M295" s="216"/>
      <c r="N295" s="217"/>
      <c r="O295" s="217"/>
      <c r="P295" s="216"/>
      <c r="Q295" s="147"/>
      <c r="R295" s="12"/>
      <c r="S295" s="17"/>
      <c r="T295" s="16"/>
      <c r="U295" s="153"/>
    </row>
    <row r="296" spans="1:21">
      <c r="A296" s="12"/>
      <c r="B296" s="85"/>
      <c r="C296" s="214"/>
      <c r="D296" s="214"/>
      <c r="E296" s="214"/>
      <c r="F296" s="214"/>
      <c r="G296" s="215"/>
      <c r="H296" s="215"/>
      <c r="I296" s="215"/>
      <c r="J296" s="215"/>
      <c r="K296" s="216"/>
      <c r="L296" s="216"/>
      <c r="M296" s="216"/>
      <c r="N296" s="217"/>
      <c r="O296" s="217"/>
      <c r="P296" s="216"/>
      <c r="Q296" s="147"/>
      <c r="R296" s="12"/>
      <c r="S296" s="17"/>
      <c r="T296" s="16"/>
      <c r="U296" s="153"/>
    </row>
    <row r="297" spans="1:21">
      <c r="A297" s="12"/>
      <c r="B297" s="85"/>
      <c r="C297" s="214"/>
      <c r="D297" s="214"/>
      <c r="E297" s="214"/>
      <c r="F297" s="214"/>
      <c r="G297" s="215"/>
      <c r="H297" s="215"/>
      <c r="I297" s="215"/>
      <c r="J297" s="215"/>
      <c r="K297" s="216"/>
      <c r="L297" s="216"/>
      <c r="M297" s="216"/>
      <c r="N297" s="217"/>
      <c r="O297" s="217"/>
      <c r="P297" s="216"/>
      <c r="Q297" s="147"/>
      <c r="R297" s="12"/>
      <c r="S297" s="17"/>
      <c r="T297" s="16"/>
      <c r="U297" s="153"/>
    </row>
    <row r="298" spans="1:21">
      <c r="A298" s="12"/>
      <c r="B298" s="85"/>
      <c r="C298" s="214"/>
      <c r="D298" s="214"/>
      <c r="E298" s="214"/>
      <c r="F298" s="214"/>
      <c r="G298" s="215"/>
      <c r="H298" s="215"/>
      <c r="I298" s="215"/>
      <c r="J298" s="215"/>
      <c r="K298" s="216"/>
      <c r="L298" s="216"/>
      <c r="M298" s="216"/>
      <c r="N298" s="217"/>
      <c r="O298" s="217"/>
      <c r="P298" s="216"/>
      <c r="Q298" s="147"/>
      <c r="R298" s="12"/>
      <c r="S298" s="17"/>
      <c r="T298" s="16"/>
      <c r="U298" s="153"/>
    </row>
    <row r="299" spans="1:21">
      <c r="A299" s="12"/>
      <c r="B299" s="85"/>
      <c r="C299" s="214"/>
      <c r="D299" s="214"/>
      <c r="E299" s="214"/>
      <c r="F299" s="214"/>
      <c r="G299" s="215"/>
      <c r="H299" s="215"/>
      <c r="I299" s="215"/>
      <c r="J299" s="215"/>
      <c r="K299" s="216"/>
      <c r="L299" s="216"/>
      <c r="M299" s="216"/>
      <c r="N299" s="217"/>
      <c r="O299" s="217"/>
      <c r="P299" s="216"/>
      <c r="Q299" s="147"/>
      <c r="R299" s="12"/>
      <c r="S299" s="17"/>
      <c r="T299" s="16"/>
      <c r="U299" s="153"/>
    </row>
    <row r="300" spans="1:21">
      <c r="A300" s="12"/>
      <c r="B300" s="85"/>
      <c r="C300" s="214"/>
      <c r="D300" s="214"/>
      <c r="E300" s="214"/>
      <c r="F300" s="214"/>
      <c r="G300" s="215"/>
      <c r="H300" s="215"/>
      <c r="I300" s="215"/>
      <c r="J300" s="215"/>
      <c r="K300" s="216"/>
      <c r="L300" s="216"/>
      <c r="M300" s="216"/>
      <c r="N300" s="217"/>
      <c r="O300" s="217"/>
      <c r="P300" s="216"/>
      <c r="Q300" s="147"/>
      <c r="R300" s="12"/>
      <c r="S300" s="17"/>
      <c r="T300" s="16"/>
      <c r="U300" s="153"/>
    </row>
    <row r="301" spans="1:21">
      <c r="A301" s="12"/>
      <c r="B301" s="85"/>
      <c r="C301" s="214"/>
      <c r="D301" s="214"/>
      <c r="E301" s="214"/>
      <c r="F301" s="214"/>
      <c r="G301" s="215"/>
      <c r="H301" s="215"/>
      <c r="I301" s="215"/>
      <c r="J301" s="215"/>
      <c r="K301" s="216"/>
      <c r="L301" s="216"/>
      <c r="M301" s="216"/>
      <c r="N301" s="217"/>
      <c r="O301" s="217"/>
      <c r="P301" s="216"/>
      <c r="Q301" s="147"/>
      <c r="R301" s="12"/>
      <c r="S301" s="17"/>
      <c r="T301" s="16"/>
      <c r="U301" s="153"/>
    </row>
    <row r="302" spans="1:21">
      <c r="A302" s="12"/>
      <c r="B302" s="85"/>
      <c r="C302" s="214"/>
      <c r="D302" s="214"/>
      <c r="E302" s="214"/>
      <c r="F302" s="214"/>
      <c r="G302" s="215"/>
      <c r="H302" s="215"/>
      <c r="I302" s="215"/>
      <c r="J302" s="215"/>
      <c r="K302" s="216"/>
      <c r="L302" s="216"/>
      <c r="M302" s="216"/>
      <c r="N302" s="217"/>
      <c r="O302" s="217"/>
      <c r="P302" s="216"/>
      <c r="Q302" s="147"/>
      <c r="R302" s="12"/>
      <c r="S302" s="17"/>
      <c r="T302" s="16"/>
      <c r="U302" s="153"/>
    </row>
    <row r="303" spans="1:21">
      <c r="A303" s="12"/>
      <c r="B303" s="85"/>
      <c r="C303" s="214"/>
      <c r="D303" s="214"/>
      <c r="E303" s="214"/>
      <c r="F303" s="214"/>
      <c r="G303" s="215"/>
      <c r="H303" s="215"/>
      <c r="I303" s="215"/>
      <c r="J303" s="215"/>
      <c r="K303" s="216"/>
      <c r="L303" s="216"/>
      <c r="M303" s="216"/>
      <c r="N303" s="217"/>
      <c r="O303" s="217"/>
      <c r="P303" s="216"/>
      <c r="Q303" s="147"/>
      <c r="R303" s="12"/>
      <c r="S303" s="17"/>
      <c r="T303" s="16"/>
      <c r="U303" s="153"/>
    </row>
    <row r="304" spans="1:21">
      <c r="A304" s="12"/>
      <c r="B304" s="85"/>
      <c r="C304" s="214"/>
      <c r="D304" s="214"/>
      <c r="E304" s="214"/>
      <c r="F304" s="214"/>
      <c r="G304" s="215"/>
      <c r="H304" s="215"/>
      <c r="I304" s="215"/>
      <c r="J304" s="215"/>
      <c r="K304" s="216"/>
      <c r="L304" s="216"/>
      <c r="M304" s="216"/>
      <c r="N304" s="217"/>
      <c r="O304" s="217"/>
      <c r="P304" s="216"/>
      <c r="Q304" s="147"/>
      <c r="R304" s="12"/>
      <c r="S304" s="17"/>
      <c r="T304" s="16"/>
      <c r="U304" s="153"/>
    </row>
    <row r="305" spans="1:21">
      <c r="A305" s="12"/>
      <c r="B305" s="85"/>
      <c r="C305" s="214"/>
      <c r="D305" s="214"/>
      <c r="E305" s="214"/>
      <c r="F305" s="214"/>
      <c r="G305" s="215"/>
      <c r="H305" s="215"/>
      <c r="I305" s="215"/>
      <c r="J305" s="215"/>
      <c r="K305" s="216"/>
      <c r="L305" s="216"/>
      <c r="M305" s="216"/>
      <c r="N305" s="217"/>
      <c r="O305" s="217"/>
      <c r="P305" s="216"/>
      <c r="Q305" s="147"/>
      <c r="R305" s="12"/>
      <c r="S305" s="17"/>
      <c r="T305" s="16"/>
      <c r="U305" s="153"/>
    </row>
    <row r="306" spans="1:21">
      <c r="A306" s="12"/>
      <c r="B306" s="85"/>
      <c r="C306" s="214"/>
      <c r="D306" s="214"/>
      <c r="E306" s="214"/>
      <c r="F306" s="214"/>
      <c r="G306" s="215"/>
      <c r="H306" s="215"/>
      <c r="I306" s="215"/>
      <c r="J306" s="215"/>
      <c r="K306" s="216"/>
      <c r="L306" s="216"/>
      <c r="M306" s="216"/>
      <c r="N306" s="217"/>
      <c r="O306" s="217"/>
      <c r="P306" s="216"/>
      <c r="Q306" s="147"/>
      <c r="R306" s="12"/>
      <c r="S306" s="17"/>
      <c r="T306" s="16"/>
      <c r="U306" s="153"/>
    </row>
    <row r="307" spans="1:21">
      <c r="A307" s="12"/>
      <c r="B307" s="85"/>
      <c r="C307" s="214"/>
      <c r="D307" s="214"/>
      <c r="E307" s="214"/>
      <c r="F307" s="214"/>
      <c r="G307" s="215"/>
      <c r="H307" s="215"/>
      <c r="I307" s="215"/>
      <c r="J307" s="215"/>
      <c r="K307" s="216"/>
      <c r="L307" s="216"/>
      <c r="M307" s="216"/>
      <c r="N307" s="217"/>
      <c r="O307" s="217"/>
      <c r="P307" s="216"/>
      <c r="Q307" s="147"/>
      <c r="R307" s="12"/>
      <c r="S307" s="17"/>
      <c r="T307" s="16"/>
      <c r="U307" s="153"/>
    </row>
    <row r="308" spans="1:21">
      <c r="A308" s="12"/>
      <c r="B308" s="85"/>
      <c r="C308" s="214"/>
      <c r="D308" s="214"/>
      <c r="E308" s="214"/>
      <c r="F308" s="214"/>
      <c r="G308" s="215"/>
      <c r="H308" s="215"/>
      <c r="I308" s="215"/>
      <c r="J308" s="215"/>
      <c r="K308" s="216"/>
      <c r="L308" s="216"/>
      <c r="M308" s="216"/>
      <c r="N308" s="217"/>
      <c r="O308" s="217"/>
      <c r="P308" s="216"/>
      <c r="Q308" s="147"/>
      <c r="R308" s="12"/>
      <c r="S308" s="17"/>
      <c r="T308" s="16"/>
      <c r="U308" s="153"/>
    </row>
    <row r="309" spans="1:21">
      <c r="A309" s="12"/>
      <c r="B309" s="85"/>
      <c r="C309" s="214"/>
      <c r="D309" s="214"/>
      <c r="E309" s="214"/>
      <c r="F309" s="214"/>
      <c r="G309" s="215"/>
      <c r="H309" s="215"/>
      <c r="I309" s="215"/>
      <c r="J309" s="215"/>
      <c r="K309" s="216"/>
      <c r="L309" s="216"/>
      <c r="M309" s="216"/>
      <c r="N309" s="217"/>
      <c r="O309" s="217"/>
      <c r="P309" s="216"/>
      <c r="Q309" s="147"/>
      <c r="R309" s="12"/>
      <c r="S309" s="17"/>
      <c r="T309" s="16"/>
      <c r="U309" s="153"/>
    </row>
    <row r="310" spans="1:21">
      <c r="A310" s="12"/>
      <c r="B310" s="85"/>
      <c r="C310" s="214"/>
      <c r="D310" s="214"/>
      <c r="E310" s="214"/>
      <c r="F310" s="214"/>
      <c r="G310" s="215"/>
      <c r="H310" s="215"/>
      <c r="I310" s="215"/>
      <c r="J310" s="215"/>
      <c r="K310" s="216"/>
      <c r="L310" s="216"/>
      <c r="M310" s="216"/>
      <c r="N310" s="217"/>
      <c r="O310" s="217"/>
      <c r="P310" s="216"/>
      <c r="Q310" s="147"/>
      <c r="R310" s="12"/>
      <c r="S310" s="17"/>
      <c r="T310" s="16"/>
      <c r="U310" s="153"/>
    </row>
    <row r="311" spans="1:21">
      <c r="A311" s="12"/>
      <c r="B311" s="85"/>
      <c r="C311" s="214"/>
      <c r="D311" s="214"/>
      <c r="E311" s="214"/>
      <c r="F311" s="214"/>
      <c r="G311" s="215"/>
      <c r="H311" s="215"/>
      <c r="I311" s="215"/>
      <c r="J311" s="215"/>
      <c r="K311" s="216"/>
      <c r="L311" s="216"/>
      <c r="M311" s="216"/>
      <c r="N311" s="217"/>
      <c r="O311" s="217"/>
      <c r="P311" s="216"/>
      <c r="Q311" s="147"/>
      <c r="R311" s="12"/>
      <c r="S311" s="17"/>
      <c r="T311" s="16"/>
      <c r="U311" s="153"/>
    </row>
    <row r="312" spans="1:21">
      <c r="A312" s="12"/>
      <c r="B312" s="85"/>
      <c r="C312" s="214"/>
      <c r="D312" s="214"/>
      <c r="E312" s="214"/>
      <c r="F312" s="214"/>
      <c r="G312" s="215"/>
      <c r="H312" s="215"/>
      <c r="I312" s="215"/>
      <c r="J312" s="215"/>
      <c r="K312" s="216"/>
      <c r="L312" s="216"/>
      <c r="M312" s="216"/>
      <c r="N312" s="217"/>
      <c r="O312" s="217"/>
      <c r="P312" s="216"/>
      <c r="Q312" s="147"/>
      <c r="R312" s="12"/>
      <c r="S312" s="17"/>
      <c r="T312" s="16"/>
      <c r="U312" s="153"/>
    </row>
    <row r="313" spans="1:21">
      <c r="A313" s="12"/>
      <c r="B313" s="85"/>
      <c r="C313" s="214"/>
      <c r="D313" s="214"/>
      <c r="E313" s="214"/>
      <c r="F313" s="214"/>
      <c r="G313" s="215"/>
      <c r="H313" s="215"/>
      <c r="I313" s="215"/>
      <c r="J313" s="215"/>
      <c r="K313" s="216"/>
      <c r="L313" s="216"/>
      <c r="M313" s="216"/>
      <c r="N313" s="217"/>
      <c r="O313" s="217"/>
      <c r="P313" s="216"/>
      <c r="Q313" s="147"/>
      <c r="R313" s="12"/>
      <c r="S313" s="17"/>
      <c r="T313" s="16"/>
      <c r="U313" s="153"/>
    </row>
    <row r="314" spans="1:21">
      <c r="A314" s="12"/>
      <c r="B314" s="85"/>
      <c r="C314" s="214"/>
      <c r="D314" s="214"/>
      <c r="E314" s="214"/>
      <c r="F314" s="214"/>
      <c r="G314" s="215"/>
      <c r="H314" s="215"/>
      <c r="I314" s="215"/>
      <c r="J314" s="215"/>
      <c r="K314" s="216"/>
      <c r="L314" s="216"/>
      <c r="M314" s="216"/>
      <c r="N314" s="217"/>
      <c r="O314" s="217"/>
      <c r="P314" s="216"/>
      <c r="Q314" s="147"/>
      <c r="R314" s="12"/>
      <c r="S314" s="17"/>
      <c r="T314" s="16"/>
      <c r="U314" s="153"/>
    </row>
    <row r="315" spans="1:21">
      <c r="A315" s="12"/>
      <c r="B315" s="85"/>
      <c r="C315" s="214"/>
      <c r="D315" s="214"/>
      <c r="E315" s="214"/>
      <c r="F315" s="214"/>
      <c r="G315" s="215"/>
      <c r="H315" s="215"/>
      <c r="I315" s="215"/>
      <c r="J315" s="215"/>
      <c r="K315" s="216"/>
      <c r="L315" s="216"/>
      <c r="M315" s="216"/>
      <c r="N315" s="217"/>
      <c r="O315" s="217"/>
      <c r="P315" s="216"/>
      <c r="Q315" s="147"/>
      <c r="R315" s="12"/>
      <c r="S315" s="17"/>
      <c r="T315" s="16"/>
      <c r="U315" s="153"/>
    </row>
    <row r="316" spans="1:21">
      <c r="A316" s="12"/>
      <c r="B316" s="85"/>
      <c r="C316" s="214"/>
      <c r="D316" s="214"/>
      <c r="E316" s="214"/>
      <c r="F316" s="214"/>
      <c r="G316" s="215"/>
      <c r="H316" s="215"/>
      <c r="I316" s="215"/>
      <c r="J316" s="215"/>
      <c r="K316" s="216"/>
      <c r="L316" s="216"/>
      <c r="M316" s="216"/>
      <c r="N316" s="217"/>
      <c r="O316" s="217"/>
      <c r="P316" s="216"/>
      <c r="Q316" s="147"/>
      <c r="R316" s="12"/>
      <c r="S316" s="17"/>
      <c r="T316" s="16"/>
      <c r="U316" s="153"/>
    </row>
    <row r="317" spans="1:21">
      <c r="A317" s="12"/>
      <c r="B317" s="85"/>
      <c r="C317" s="214"/>
      <c r="D317" s="214"/>
      <c r="E317" s="214"/>
      <c r="F317" s="214"/>
      <c r="G317" s="215"/>
      <c r="H317" s="215"/>
      <c r="I317" s="215"/>
      <c r="J317" s="215"/>
      <c r="K317" s="216"/>
      <c r="L317" s="216"/>
      <c r="M317" s="216"/>
      <c r="N317" s="217"/>
      <c r="O317" s="217"/>
      <c r="P317" s="216"/>
      <c r="Q317" s="147"/>
      <c r="R317" s="12"/>
      <c r="S317" s="17"/>
      <c r="T317" s="16"/>
      <c r="U317" s="153"/>
    </row>
    <row r="318" spans="1:21">
      <c r="A318" s="12"/>
      <c r="B318" s="85"/>
      <c r="C318" s="214"/>
      <c r="D318" s="214"/>
      <c r="E318" s="214"/>
      <c r="F318" s="214"/>
      <c r="G318" s="215"/>
      <c r="H318" s="215"/>
      <c r="I318" s="215"/>
      <c r="J318" s="215"/>
      <c r="K318" s="216"/>
      <c r="L318" s="216"/>
      <c r="M318" s="216"/>
      <c r="N318" s="217"/>
      <c r="O318" s="217"/>
      <c r="P318" s="216"/>
      <c r="Q318" s="147"/>
      <c r="R318" s="12"/>
      <c r="S318" s="17"/>
      <c r="T318" s="16"/>
      <c r="U318" s="153"/>
    </row>
    <row r="319" spans="1:21">
      <c r="A319" s="12"/>
      <c r="B319" s="85"/>
      <c r="C319" s="214"/>
      <c r="D319" s="214"/>
      <c r="E319" s="214"/>
      <c r="F319" s="214"/>
      <c r="G319" s="215"/>
      <c r="H319" s="215"/>
      <c r="I319" s="215"/>
      <c r="J319" s="215"/>
      <c r="K319" s="216"/>
      <c r="L319" s="216"/>
      <c r="M319" s="216"/>
      <c r="N319" s="217"/>
      <c r="O319" s="217"/>
      <c r="P319" s="216"/>
      <c r="Q319" s="147"/>
      <c r="R319" s="12"/>
      <c r="S319" s="17"/>
      <c r="T319" s="16"/>
      <c r="U319" s="153"/>
    </row>
    <row r="320" spans="1:21">
      <c r="A320" s="12"/>
      <c r="B320" s="85"/>
      <c r="C320" s="214"/>
      <c r="D320" s="214"/>
      <c r="E320" s="214"/>
      <c r="F320" s="214"/>
      <c r="G320" s="215"/>
      <c r="H320" s="215"/>
      <c r="I320" s="215"/>
      <c r="J320" s="215"/>
      <c r="K320" s="216"/>
      <c r="L320" s="216"/>
      <c r="M320" s="216"/>
      <c r="N320" s="217"/>
      <c r="O320" s="217"/>
      <c r="P320" s="216"/>
      <c r="Q320" s="147"/>
      <c r="R320" s="12"/>
      <c r="S320" s="17"/>
      <c r="T320" s="16"/>
      <c r="U320" s="153"/>
    </row>
    <row r="321" spans="1:21">
      <c r="A321" s="12"/>
      <c r="B321" s="85"/>
      <c r="C321" s="214"/>
      <c r="D321" s="214"/>
      <c r="E321" s="214"/>
      <c r="F321" s="214"/>
      <c r="G321" s="215"/>
      <c r="H321" s="215"/>
      <c r="I321" s="215"/>
      <c r="J321" s="215"/>
      <c r="K321" s="216"/>
      <c r="L321" s="216"/>
      <c r="M321" s="216"/>
      <c r="N321" s="217"/>
      <c r="O321" s="217"/>
      <c r="P321" s="216"/>
      <c r="Q321" s="147"/>
      <c r="R321" s="12"/>
      <c r="S321" s="17"/>
      <c r="T321" s="16"/>
      <c r="U321" s="153"/>
    </row>
    <row r="322" spans="1:21">
      <c r="A322" s="12"/>
      <c r="B322" s="85"/>
      <c r="C322" s="214"/>
      <c r="D322" s="214"/>
      <c r="E322" s="214"/>
      <c r="F322" s="214"/>
      <c r="G322" s="215"/>
      <c r="H322" s="215"/>
      <c r="I322" s="215"/>
      <c r="J322" s="215"/>
      <c r="K322" s="216"/>
      <c r="L322" s="216"/>
      <c r="M322" s="216"/>
      <c r="N322" s="217"/>
      <c r="O322" s="217"/>
      <c r="P322" s="216"/>
      <c r="Q322" s="147"/>
      <c r="R322" s="12"/>
      <c r="S322" s="17"/>
      <c r="T322" s="16"/>
      <c r="U322" s="153"/>
    </row>
    <row r="323" spans="1:21">
      <c r="A323" s="12"/>
      <c r="B323" s="85"/>
      <c r="C323" s="214"/>
      <c r="D323" s="214"/>
      <c r="E323" s="214"/>
      <c r="F323" s="214"/>
      <c r="G323" s="215"/>
      <c r="H323" s="215"/>
      <c r="I323" s="215"/>
      <c r="J323" s="215"/>
      <c r="K323" s="216"/>
      <c r="L323" s="216"/>
      <c r="M323" s="216"/>
      <c r="N323" s="217"/>
      <c r="O323" s="217"/>
      <c r="P323" s="216"/>
      <c r="Q323" s="147"/>
      <c r="R323" s="12"/>
      <c r="S323" s="17"/>
      <c r="T323" s="16"/>
      <c r="U323" s="153"/>
    </row>
    <row r="324" spans="1:21">
      <c r="A324" s="12"/>
      <c r="B324" s="85"/>
      <c r="C324" s="214"/>
      <c r="D324" s="214"/>
      <c r="E324" s="214"/>
      <c r="F324" s="214"/>
      <c r="G324" s="215"/>
      <c r="H324" s="215"/>
      <c r="I324" s="215"/>
      <c r="J324" s="215"/>
      <c r="K324" s="216"/>
      <c r="L324" s="216"/>
      <c r="M324" s="216"/>
      <c r="N324" s="217"/>
      <c r="O324" s="217"/>
      <c r="P324" s="216"/>
      <c r="Q324" s="147"/>
      <c r="R324" s="12"/>
      <c r="S324" s="17"/>
      <c r="T324" s="16"/>
      <c r="U324" s="153"/>
    </row>
    <row r="325" spans="1:21">
      <c r="A325" s="12"/>
      <c r="B325" s="85"/>
      <c r="C325" s="214"/>
      <c r="D325" s="214"/>
      <c r="E325" s="214"/>
      <c r="F325" s="214"/>
      <c r="G325" s="215"/>
      <c r="H325" s="215"/>
      <c r="I325" s="215"/>
      <c r="J325" s="215"/>
      <c r="K325" s="216"/>
      <c r="L325" s="216"/>
      <c r="M325" s="216"/>
      <c r="N325" s="217"/>
      <c r="O325" s="217"/>
      <c r="P325" s="216"/>
      <c r="Q325" s="147"/>
      <c r="R325" s="12"/>
      <c r="S325" s="17"/>
      <c r="T325" s="16"/>
      <c r="U325" s="153"/>
    </row>
    <row r="326" spans="1:21">
      <c r="A326" s="12"/>
      <c r="B326" s="85"/>
      <c r="C326" s="214"/>
      <c r="D326" s="214"/>
      <c r="E326" s="214"/>
      <c r="F326" s="214"/>
      <c r="G326" s="215"/>
      <c r="H326" s="215"/>
      <c r="I326" s="215"/>
      <c r="J326" s="215"/>
      <c r="K326" s="216"/>
      <c r="L326" s="216"/>
      <c r="M326" s="216"/>
      <c r="N326" s="217"/>
      <c r="O326" s="217"/>
      <c r="P326" s="216"/>
      <c r="Q326" s="147"/>
      <c r="R326" s="12"/>
      <c r="S326" s="17"/>
      <c r="T326" s="16"/>
      <c r="U326" s="153"/>
    </row>
    <row r="327" spans="1:21">
      <c r="A327" s="12"/>
      <c r="B327" s="85"/>
      <c r="C327" s="214"/>
      <c r="D327" s="214"/>
      <c r="E327" s="214"/>
      <c r="F327" s="214"/>
      <c r="G327" s="215"/>
      <c r="H327" s="215"/>
      <c r="I327" s="215"/>
      <c r="J327" s="215"/>
      <c r="K327" s="216"/>
      <c r="L327" s="216"/>
      <c r="M327" s="216"/>
      <c r="N327" s="217"/>
      <c r="O327" s="217"/>
      <c r="P327" s="216"/>
      <c r="Q327" s="147"/>
      <c r="R327" s="12"/>
      <c r="S327" s="17"/>
      <c r="T327" s="16"/>
      <c r="U327" s="153"/>
    </row>
    <row r="328" spans="1:21">
      <c r="A328" s="12"/>
      <c r="B328" s="85"/>
      <c r="C328" s="214"/>
      <c r="D328" s="214"/>
      <c r="E328" s="214"/>
      <c r="F328" s="214"/>
      <c r="G328" s="215"/>
      <c r="H328" s="215"/>
      <c r="I328" s="215"/>
      <c r="J328" s="215"/>
      <c r="K328" s="216"/>
      <c r="L328" s="216"/>
      <c r="M328" s="216"/>
      <c r="N328" s="217"/>
      <c r="O328" s="217"/>
      <c r="P328" s="216"/>
      <c r="Q328" s="147"/>
      <c r="R328" s="12"/>
      <c r="S328" s="17"/>
      <c r="T328" s="16"/>
      <c r="U328" s="153"/>
    </row>
    <row r="329" spans="1:21">
      <c r="A329" s="12"/>
      <c r="B329" s="85"/>
      <c r="C329" s="214"/>
      <c r="D329" s="214"/>
      <c r="E329" s="214"/>
      <c r="F329" s="214"/>
      <c r="G329" s="215"/>
      <c r="H329" s="215"/>
      <c r="I329" s="215"/>
      <c r="J329" s="215"/>
      <c r="K329" s="216"/>
      <c r="L329" s="216"/>
      <c r="M329" s="216"/>
      <c r="N329" s="217"/>
      <c r="O329" s="217"/>
      <c r="P329" s="216"/>
      <c r="Q329" s="147"/>
      <c r="R329" s="12"/>
      <c r="S329" s="17"/>
      <c r="T329" s="16"/>
      <c r="U329" s="153"/>
    </row>
    <row r="330" spans="1:21">
      <c r="A330" s="12"/>
      <c r="B330" s="85"/>
      <c r="C330" s="214"/>
      <c r="D330" s="214"/>
      <c r="E330" s="214"/>
      <c r="F330" s="214"/>
      <c r="G330" s="215"/>
      <c r="H330" s="215"/>
      <c r="I330" s="215"/>
      <c r="J330" s="215"/>
      <c r="K330" s="216"/>
      <c r="L330" s="216"/>
      <c r="M330" s="216"/>
      <c r="N330" s="217"/>
      <c r="O330" s="217"/>
      <c r="P330" s="216"/>
      <c r="Q330" s="147"/>
      <c r="R330" s="12"/>
      <c r="S330" s="17"/>
      <c r="T330" s="16"/>
      <c r="U330" s="153"/>
    </row>
    <row r="331" spans="1:21">
      <c r="A331" s="12"/>
      <c r="B331" s="85"/>
      <c r="C331" s="214"/>
      <c r="D331" s="214"/>
      <c r="E331" s="214"/>
      <c r="F331" s="214"/>
      <c r="G331" s="215"/>
      <c r="H331" s="215"/>
      <c r="I331" s="215"/>
      <c r="J331" s="215"/>
      <c r="K331" s="216"/>
      <c r="L331" s="216"/>
      <c r="M331" s="216"/>
      <c r="N331" s="217"/>
      <c r="O331" s="217"/>
      <c r="P331" s="216"/>
      <c r="Q331" s="147"/>
      <c r="R331" s="12"/>
      <c r="S331" s="17"/>
      <c r="T331" s="16"/>
      <c r="U331" s="153"/>
    </row>
    <row r="332" spans="1:21">
      <c r="A332" s="12"/>
      <c r="B332" s="85"/>
      <c r="C332" s="214"/>
      <c r="D332" s="214"/>
      <c r="E332" s="214"/>
      <c r="F332" s="214"/>
      <c r="G332" s="215"/>
      <c r="H332" s="215"/>
      <c r="I332" s="215"/>
      <c r="J332" s="215"/>
      <c r="K332" s="216"/>
      <c r="L332" s="216"/>
      <c r="M332" s="216"/>
      <c r="N332" s="217"/>
      <c r="O332" s="217"/>
      <c r="P332" s="216"/>
      <c r="Q332" s="147"/>
      <c r="R332" s="12"/>
      <c r="S332" s="17"/>
      <c r="T332" s="16"/>
      <c r="U332" s="153"/>
    </row>
    <row r="333" spans="1:21">
      <c r="A333" s="12"/>
      <c r="B333" s="85"/>
      <c r="C333" s="214"/>
      <c r="D333" s="214"/>
      <c r="E333" s="214"/>
      <c r="F333" s="214"/>
      <c r="G333" s="215"/>
      <c r="H333" s="215"/>
      <c r="I333" s="215"/>
      <c r="J333" s="215"/>
      <c r="K333" s="216"/>
      <c r="L333" s="216"/>
      <c r="M333" s="216"/>
      <c r="N333" s="217"/>
      <c r="O333" s="217"/>
      <c r="P333" s="216"/>
      <c r="Q333" s="147"/>
      <c r="R333" s="12"/>
      <c r="S333" s="17"/>
      <c r="T333" s="16"/>
      <c r="U333" s="153"/>
    </row>
    <row r="334" spans="1:21">
      <c r="A334" s="12"/>
      <c r="B334" s="85"/>
      <c r="C334" s="214"/>
      <c r="D334" s="214"/>
      <c r="E334" s="214"/>
      <c r="F334" s="214"/>
      <c r="G334" s="215"/>
      <c r="H334" s="215"/>
      <c r="I334" s="215"/>
      <c r="J334" s="215"/>
      <c r="K334" s="216"/>
      <c r="L334" s="216"/>
      <c r="M334" s="216"/>
      <c r="N334" s="217"/>
      <c r="O334" s="217"/>
      <c r="P334" s="216"/>
      <c r="Q334" s="147"/>
      <c r="R334" s="12"/>
      <c r="S334" s="17"/>
      <c r="T334" s="16"/>
      <c r="U334" s="153"/>
    </row>
    <row r="335" spans="1:21">
      <c r="A335" s="12"/>
      <c r="B335" s="85"/>
      <c r="C335" s="214"/>
      <c r="D335" s="214"/>
      <c r="E335" s="214"/>
      <c r="F335" s="214"/>
      <c r="G335" s="215"/>
      <c r="H335" s="215"/>
      <c r="I335" s="215"/>
      <c r="J335" s="215"/>
      <c r="K335" s="216"/>
      <c r="L335" s="216"/>
      <c r="M335" s="216"/>
      <c r="N335" s="217"/>
      <c r="O335" s="217"/>
      <c r="P335" s="216"/>
      <c r="Q335" s="147"/>
      <c r="R335" s="12"/>
      <c r="S335" s="17"/>
      <c r="T335" s="16"/>
      <c r="U335" s="153"/>
    </row>
    <row r="336" spans="1:21">
      <c r="A336" s="12"/>
      <c r="B336" s="85"/>
      <c r="C336" s="214"/>
      <c r="D336" s="214"/>
      <c r="E336" s="214"/>
      <c r="F336" s="214"/>
      <c r="G336" s="215"/>
      <c r="H336" s="215"/>
      <c r="I336" s="215"/>
      <c r="J336" s="215"/>
      <c r="K336" s="216"/>
      <c r="L336" s="216"/>
      <c r="M336" s="216"/>
      <c r="N336" s="217"/>
      <c r="O336" s="217"/>
      <c r="P336" s="216"/>
      <c r="Q336" s="147"/>
      <c r="R336" s="12"/>
      <c r="S336" s="17"/>
      <c r="T336" s="16"/>
      <c r="U336" s="153"/>
    </row>
    <row r="337" spans="1:21">
      <c r="A337" s="12"/>
      <c r="B337" s="85"/>
      <c r="C337" s="214"/>
      <c r="D337" s="214"/>
      <c r="E337" s="214"/>
      <c r="F337" s="214"/>
      <c r="G337" s="215"/>
      <c r="H337" s="215"/>
      <c r="I337" s="215"/>
      <c r="J337" s="215"/>
      <c r="K337" s="216"/>
      <c r="L337" s="216"/>
      <c r="M337" s="216"/>
      <c r="N337" s="217"/>
      <c r="O337" s="217"/>
      <c r="P337" s="216"/>
      <c r="Q337" s="147"/>
      <c r="R337" s="12"/>
      <c r="S337" s="17"/>
      <c r="T337" s="16"/>
      <c r="U337" s="153"/>
    </row>
    <row r="338" spans="1:21">
      <c r="A338" s="12"/>
      <c r="B338" s="85"/>
      <c r="C338" s="214"/>
      <c r="D338" s="214"/>
      <c r="E338" s="214"/>
      <c r="F338" s="214"/>
      <c r="G338" s="215"/>
      <c r="H338" s="215"/>
      <c r="I338" s="215"/>
      <c r="J338" s="215"/>
      <c r="K338" s="216"/>
      <c r="L338" s="216"/>
      <c r="M338" s="216"/>
      <c r="N338" s="217"/>
      <c r="O338" s="217"/>
      <c r="P338" s="216"/>
      <c r="Q338" s="147"/>
      <c r="R338" s="12"/>
      <c r="S338" s="17"/>
      <c r="T338" s="16"/>
      <c r="U338" s="153"/>
    </row>
    <row r="339" spans="1:21">
      <c r="A339" s="12"/>
      <c r="B339" s="85"/>
      <c r="C339" s="214"/>
      <c r="D339" s="214"/>
      <c r="E339" s="214"/>
      <c r="F339" s="214"/>
      <c r="G339" s="215"/>
      <c r="H339" s="215"/>
      <c r="I339" s="215"/>
      <c r="J339" s="215"/>
      <c r="K339" s="216"/>
      <c r="L339" s="216"/>
      <c r="M339" s="216"/>
      <c r="N339" s="217"/>
      <c r="O339" s="217"/>
      <c r="P339" s="216"/>
      <c r="Q339" s="147"/>
      <c r="R339" s="12"/>
      <c r="S339" s="17"/>
      <c r="T339" s="16"/>
      <c r="U339" s="153"/>
    </row>
    <row r="340" spans="1:21">
      <c r="A340" s="12"/>
      <c r="B340" s="85"/>
      <c r="C340" s="214"/>
      <c r="D340" s="214"/>
      <c r="E340" s="214"/>
      <c r="F340" s="214"/>
      <c r="G340" s="215"/>
      <c r="H340" s="215"/>
      <c r="I340" s="215"/>
      <c r="J340" s="215"/>
      <c r="K340" s="216"/>
      <c r="L340" s="216"/>
      <c r="M340" s="216"/>
      <c r="N340" s="217"/>
      <c r="O340" s="217"/>
      <c r="P340" s="216"/>
      <c r="Q340" s="147"/>
      <c r="R340" s="12"/>
      <c r="S340" s="17"/>
      <c r="T340" s="16"/>
      <c r="U340" s="153"/>
    </row>
    <row r="341" spans="1:21">
      <c r="A341" s="12"/>
      <c r="B341" s="85"/>
      <c r="C341" s="214"/>
      <c r="D341" s="214"/>
      <c r="E341" s="214"/>
      <c r="F341" s="214"/>
      <c r="G341" s="215"/>
      <c r="H341" s="215"/>
      <c r="I341" s="215"/>
      <c r="J341" s="215"/>
      <c r="K341" s="216"/>
      <c r="L341" s="216"/>
      <c r="M341" s="216"/>
      <c r="N341" s="217"/>
      <c r="O341" s="217"/>
      <c r="P341" s="216"/>
      <c r="Q341" s="147"/>
      <c r="R341" s="12"/>
      <c r="S341" s="17"/>
      <c r="T341" s="16"/>
      <c r="U341" s="153"/>
    </row>
    <row r="342" spans="1:21">
      <c r="A342" s="12"/>
      <c r="B342" s="85"/>
      <c r="C342" s="214"/>
      <c r="D342" s="214"/>
      <c r="E342" s="214"/>
      <c r="F342" s="214"/>
      <c r="G342" s="215"/>
      <c r="H342" s="215"/>
      <c r="I342" s="215"/>
      <c r="J342" s="215"/>
      <c r="K342" s="216"/>
      <c r="L342" s="216"/>
      <c r="M342" s="216"/>
      <c r="N342" s="217"/>
      <c r="O342" s="217"/>
      <c r="P342" s="216"/>
      <c r="Q342" s="147"/>
      <c r="R342" s="12"/>
      <c r="S342" s="17"/>
      <c r="T342" s="16"/>
      <c r="U342" s="153"/>
    </row>
    <row r="343" spans="1:21">
      <c r="A343" s="12"/>
      <c r="B343" s="85"/>
      <c r="C343" s="214"/>
      <c r="D343" s="214"/>
      <c r="E343" s="214"/>
      <c r="F343" s="214"/>
      <c r="G343" s="215"/>
      <c r="H343" s="215"/>
      <c r="I343" s="215"/>
      <c r="J343" s="215"/>
      <c r="K343" s="216"/>
      <c r="L343" s="216"/>
      <c r="M343" s="216"/>
      <c r="N343" s="217"/>
      <c r="O343" s="217"/>
      <c r="P343" s="216"/>
      <c r="Q343" s="147"/>
      <c r="R343" s="12"/>
      <c r="S343" s="17"/>
      <c r="T343" s="16"/>
      <c r="U343" s="153"/>
    </row>
    <row r="344" spans="1:21">
      <c r="A344" s="12"/>
      <c r="B344" s="85"/>
      <c r="C344" s="214"/>
      <c r="D344" s="214"/>
      <c r="E344" s="214"/>
      <c r="F344" s="214"/>
      <c r="G344" s="215"/>
      <c r="H344" s="215"/>
      <c r="I344" s="215"/>
      <c r="J344" s="215"/>
      <c r="K344" s="216"/>
      <c r="L344" s="216"/>
      <c r="M344" s="216"/>
      <c r="N344" s="217"/>
      <c r="O344" s="217"/>
      <c r="P344" s="216"/>
      <c r="Q344" s="147"/>
      <c r="R344" s="12"/>
      <c r="S344" s="17"/>
      <c r="T344" s="16"/>
      <c r="U344" s="153"/>
    </row>
    <row r="345" spans="1:21">
      <c r="A345" s="12"/>
      <c r="B345" s="85"/>
      <c r="C345" s="214"/>
      <c r="D345" s="214"/>
      <c r="E345" s="214"/>
      <c r="F345" s="214"/>
      <c r="G345" s="215"/>
      <c r="H345" s="215"/>
      <c r="I345" s="215"/>
      <c r="J345" s="215"/>
      <c r="K345" s="216"/>
      <c r="L345" s="216"/>
      <c r="M345" s="216"/>
      <c r="N345" s="217"/>
      <c r="O345" s="217"/>
      <c r="P345" s="216"/>
      <c r="Q345" s="147"/>
      <c r="R345" s="12"/>
      <c r="S345" s="17"/>
      <c r="T345" s="16"/>
      <c r="U345" s="153"/>
    </row>
    <row r="346" spans="1:21">
      <c r="A346" s="12"/>
      <c r="B346" s="85"/>
      <c r="C346" s="214"/>
      <c r="D346" s="214"/>
      <c r="E346" s="214"/>
      <c r="F346" s="214"/>
      <c r="G346" s="215"/>
      <c r="H346" s="215"/>
      <c r="I346" s="215"/>
      <c r="J346" s="215"/>
      <c r="K346" s="216"/>
      <c r="L346" s="216"/>
      <c r="M346" s="216"/>
      <c r="N346" s="217"/>
      <c r="O346" s="217"/>
      <c r="P346" s="216"/>
      <c r="Q346" s="147"/>
      <c r="R346" s="12"/>
      <c r="S346" s="17"/>
      <c r="T346" s="16"/>
      <c r="U346" s="153"/>
    </row>
    <row r="347" spans="1:21">
      <c r="A347" s="12"/>
      <c r="B347" s="85"/>
      <c r="C347" s="214"/>
      <c r="D347" s="214"/>
      <c r="E347" s="214"/>
      <c r="F347" s="214"/>
      <c r="G347" s="215"/>
      <c r="H347" s="215"/>
      <c r="I347" s="215"/>
      <c r="J347" s="215"/>
      <c r="K347" s="216"/>
      <c r="L347" s="216"/>
      <c r="M347" s="216"/>
      <c r="N347" s="217"/>
      <c r="O347" s="217"/>
      <c r="P347" s="216"/>
      <c r="Q347" s="147"/>
      <c r="R347" s="12"/>
      <c r="S347" s="17"/>
      <c r="T347" s="16"/>
      <c r="U347" s="153"/>
    </row>
    <row r="348" spans="1:21">
      <c r="A348" s="12"/>
      <c r="B348" s="85"/>
      <c r="C348" s="214"/>
      <c r="D348" s="214"/>
      <c r="E348" s="214"/>
      <c r="F348" s="214"/>
      <c r="G348" s="215"/>
      <c r="H348" s="215"/>
      <c r="I348" s="215"/>
      <c r="J348" s="215"/>
      <c r="K348" s="216"/>
      <c r="L348" s="216"/>
      <c r="M348" s="216"/>
      <c r="N348" s="217"/>
      <c r="O348" s="217"/>
      <c r="P348" s="216"/>
      <c r="Q348" s="147"/>
      <c r="R348" s="12"/>
      <c r="S348" s="17"/>
      <c r="T348" s="16"/>
      <c r="U348" s="153"/>
    </row>
    <row r="349" spans="1:21">
      <c r="A349" s="12"/>
      <c r="B349" s="85"/>
      <c r="C349" s="214"/>
      <c r="D349" s="214"/>
      <c r="E349" s="214"/>
      <c r="F349" s="214"/>
      <c r="G349" s="215"/>
      <c r="H349" s="215"/>
      <c r="I349" s="215"/>
      <c r="J349" s="215"/>
      <c r="K349" s="216"/>
      <c r="L349" s="216"/>
      <c r="M349" s="216"/>
      <c r="N349" s="217"/>
      <c r="O349" s="217"/>
      <c r="P349" s="216"/>
      <c r="Q349" s="147"/>
      <c r="R349" s="12"/>
      <c r="S349" s="17"/>
      <c r="T349" s="16"/>
      <c r="U349" s="153"/>
    </row>
    <row r="350" spans="1:21">
      <c r="A350" s="12"/>
      <c r="B350" s="85"/>
      <c r="C350" s="214"/>
      <c r="D350" s="214"/>
      <c r="E350" s="214"/>
      <c r="F350" s="214"/>
      <c r="G350" s="215"/>
      <c r="H350" s="215"/>
      <c r="I350" s="215"/>
      <c r="J350" s="215"/>
      <c r="K350" s="216"/>
      <c r="L350" s="216"/>
      <c r="M350" s="216"/>
      <c r="N350" s="217"/>
      <c r="O350" s="217"/>
      <c r="P350" s="216"/>
      <c r="Q350" s="147"/>
      <c r="R350" s="12"/>
      <c r="S350" s="17"/>
      <c r="T350" s="16"/>
      <c r="U350" s="153"/>
    </row>
    <row r="351" spans="1:21">
      <c r="A351" s="12"/>
      <c r="B351" s="85"/>
      <c r="C351" s="214"/>
      <c r="D351" s="214"/>
      <c r="E351" s="214"/>
      <c r="F351" s="214"/>
      <c r="G351" s="215"/>
      <c r="H351" s="215"/>
      <c r="I351" s="215"/>
      <c r="J351" s="215"/>
      <c r="K351" s="216"/>
      <c r="L351" s="216"/>
      <c r="M351" s="216"/>
      <c r="N351" s="217"/>
      <c r="O351" s="217"/>
      <c r="P351" s="216"/>
      <c r="Q351" s="147"/>
      <c r="R351" s="12"/>
      <c r="S351" s="17"/>
      <c r="T351" s="16"/>
      <c r="U351" s="153"/>
    </row>
    <row r="352" spans="1:21">
      <c r="A352" s="12"/>
      <c r="B352" s="85"/>
      <c r="C352" s="214"/>
      <c r="D352" s="214"/>
      <c r="E352" s="214"/>
      <c r="F352" s="214"/>
      <c r="G352" s="215"/>
      <c r="H352" s="215"/>
      <c r="I352" s="215"/>
      <c r="J352" s="215"/>
      <c r="K352" s="216"/>
      <c r="L352" s="216"/>
      <c r="M352" s="216"/>
      <c r="N352" s="217"/>
      <c r="O352" s="217"/>
      <c r="P352" s="216"/>
      <c r="Q352" s="147"/>
      <c r="R352" s="12"/>
      <c r="S352" s="17"/>
      <c r="T352" s="16"/>
      <c r="U352" s="153"/>
    </row>
    <row r="353" spans="1:21">
      <c r="A353" s="12"/>
      <c r="B353" s="85"/>
      <c r="C353" s="214"/>
      <c r="D353" s="214"/>
      <c r="E353" s="214"/>
      <c r="F353" s="214"/>
      <c r="G353" s="215"/>
      <c r="H353" s="215"/>
      <c r="I353" s="215"/>
      <c r="J353" s="215"/>
      <c r="K353" s="216"/>
      <c r="L353" s="216"/>
      <c r="M353" s="216"/>
      <c r="N353" s="217"/>
      <c r="O353" s="217"/>
      <c r="P353" s="216"/>
      <c r="Q353" s="147"/>
      <c r="R353" s="12"/>
      <c r="S353" s="17"/>
      <c r="T353" s="16"/>
      <c r="U353" s="153"/>
    </row>
    <row r="354" spans="1:21">
      <c r="A354" s="12"/>
      <c r="B354" s="85"/>
      <c r="C354" s="214"/>
      <c r="D354" s="214"/>
      <c r="E354" s="214"/>
      <c r="F354" s="214"/>
      <c r="G354" s="215"/>
      <c r="H354" s="215"/>
      <c r="I354" s="215"/>
      <c r="J354" s="215"/>
      <c r="K354" s="216"/>
      <c r="L354" s="216"/>
      <c r="M354" s="216"/>
      <c r="N354" s="217"/>
      <c r="O354" s="217"/>
      <c r="P354" s="216"/>
      <c r="Q354" s="147"/>
      <c r="R354" s="12"/>
      <c r="S354" s="17"/>
      <c r="T354" s="16"/>
      <c r="U354" s="153"/>
    </row>
    <row r="355" spans="1:21">
      <c r="A355" s="12"/>
      <c r="B355" s="85"/>
      <c r="C355" s="214"/>
      <c r="D355" s="214"/>
      <c r="E355" s="214"/>
      <c r="F355" s="214"/>
      <c r="G355" s="215"/>
      <c r="H355" s="215"/>
      <c r="I355" s="215"/>
      <c r="J355" s="215"/>
      <c r="K355" s="216"/>
      <c r="L355" s="216"/>
      <c r="M355" s="216"/>
      <c r="N355" s="217"/>
      <c r="O355" s="217"/>
      <c r="P355" s="216"/>
      <c r="Q355" s="147"/>
      <c r="R355" s="12"/>
      <c r="S355" s="17"/>
      <c r="T355" s="16"/>
      <c r="U355" s="153"/>
    </row>
    <row r="356" spans="1:21">
      <c r="A356" s="12"/>
      <c r="B356" s="85"/>
      <c r="C356" s="214"/>
      <c r="D356" s="214"/>
      <c r="E356" s="214"/>
      <c r="F356" s="214"/>
      <c r="G356" s="215"/>
      <c r="H356" s="215"/>
      <c r="I356" s="215"/>
      <c r="J356" s="215"/>
      <c r="K356" s="216"/>
      <c r="L356" s="216"/>
      <c r="M356" s="216"/>
      <c r="N356" s="217"/>
      <c r="O356" s="217"/>
      <c r="P356" s="216"/>
      <c r="Q356" s="147"/>
      <c r="R356" s="12"/>
      <c r="S356" s="17"/>
      <c r="T356" s="16"/>
      <c r="U356" s="153"/>
    </row>
    <row r="357" spans="1:21">
      <c r="A357" s="12"/>
      <c r="B357" s="85"/>
      <c r="C357" s="214"/>
      <c r="D357" s="214"/>
      <c r="E357" s="214"/>
      <c r="F357" s="214"/>
      <c r="G357" s="215"/>
      <c r="H357" s="215"/>
      <c r="I357" s="215"/>
      <c r="J357" s="215"/>
      <c r="K357" s="216"/>
      <c r="L357" s="216"/>
      <c r="M357" s="216"/>
      <c r="N357" s="217"/>
      <c r="O357" s="217"/>
      <c r="P357" s="216"/>
      <c r="Q357" s="147"/>
      <c r="R357" s="12"/>
      <c r="S357" s="17"/>
      <c r="T357" s="16"/>
      <c r="U357" s="153"/>
    </row>
    <row r="358" spans="1:21">
      <c r="A358" s="12"/>
      <c r="B358" s="85"/>
      <c r="C358" s="214"/>
      <c r="D358" s="214"/>
      <c r="E358" s="214"/>
      <c r="F358" s="214"/>
      <c r="G358" s="215"/>
      <c r="H358" s="215"/>
      <c r="I358" s="215"/>
      <c r="J358" s="215"/>
      <c r="K358" s="216"/>
      <c r="L358" s="216"/>
      <c r="M358" s="216"/>
      <c r="N358" s="217"/>
      <c r="O358" s="217"/>
      <c r="P358" s="216"/>
      <c r="Q358" s="147"/>
      <c r="R358" s="12"/>
      <c r="S358" s="17"/>
      <c r="T358" s="16"/>
      <c r="U358" s="153"/>
    </row>
    <row r="359" spans="1:21">
      <c r="A359" s="12"/>
      <c r="B359" s="85"/>
      <c r="C359" s="214"/>
      <c r="D359" s="214"/>
      <c r="E359" s="214"/>
      <c r="F359" s="214"/>
      <c r="G359" s="215"/>
      <c r="H359" s="215"/>
      <c r="I359" s="215"/>
      <c r="J359" s="215"/>
      <c r="K359" s="216"/>
      <c r="L359" s="216"/>
      <c r="M359" s="216"/>
      <c r="N359" s="217"/>
      <c r="O359" s="217"/>
      <c r="P359" s="216"/>
      <c r="Q359" s="147"/>
      <c r="R359" s="12"/>
      <c r="S359" s="17"/>
      <c r="T359" s="16"/>
      <c r="U359" s="153"/>
    </row>
    <row r="360" spans="1:21">
      <c r="A360" s="12"/>
      <c r="B360" s="85"/>
      <c r="C360" s="214"/>
      <c r="D360" s="214"/>
      <c r="E360" s="214"/>
      <c r="F360" s="214"/>
      <c r="G360" s="215"/>
      <c r="H360" s="215"/>
      <c r="I360" s="215"/>
      <c r="J360" s="215"/>
      <c r="K360" s="216"/>
      <c r="L360" s="216"/>
      <c r="M360" s="216"/>
      <c r="N360" s="217"/>
      <c r="O360" s="217"/>
      <c r="P360" s="216"/>
      <c r="Q360" s="147"/>
      <c r="R360" s="12"/>
      <c r="S360" s="17"/>
      <c r="T360" s="16"/>
      <c r="U360" s="153"/>
    </row>
    <row r="361" spans="1:21">
      <c r="A361" s="12"/>
      <c r="B361" s="85"/>
      <c r="C361" s="214"/>
      <c r="D361" s="214"/>
      <c r="E361" s="214"/>
      <c r="F361" s="214"/>
      <c r="G361" s="215"/>
      <c r="H361" s="215"/>
      <c r="I361" s="215"/>
      <c r="J361" s="215"/>
      <c r="K361" s="216"/>
      <c r="L361" s="216"/>
      <c r="M361" s="216"/>
      <c r="N361" s="217"/>
      <c r="O361" s="217"/>
      <c r="P361" s="216"/>
      <c r="Q361" s="147"/>
      <c r="R361" s="12"/>
      <c r="S361" s="17"/>
      <c r="T361" s="16"/>
      <c r="U361" s="153"/>
    </row>
    <row r="362" spans="1:21">
      <c r="A362" s="12"/>
      <c r="B362" s="85"/>
      <c r="C362" s="214"/>
      <c r="D362" s="214"/>
      <c r="E362" s="214"/>
      <c r="F362" s="214"/>
      <c r="G362" s="215"/>
      <c r="H362" s="215"/>
      <c r="I362" s="215"/>
      <c r="J362" s="215"/>
      <c r="K362" s="216"/>
      <c r="L362" s="216"/>
      <c r="M362" s="216"/>
      <c r="N362" s="217"/>
      <c r="O362" s="217"/>
      <c r="P362" s="216"/>
      <c r="Q362" s="147"/>
      <c r="R362" s="12"/>
      <c r="S362" s="17"/>
      <c r="T362" s="16"/>
      <c r="U362" s="153"/>
    </row>
    <row r="363" spans="1:21">
      <c r="A363" s="12"/>
      <c r="B363" s="85"/>
      <c r="C363" s="214"/>
      <c r="D363" s="214"/>
      <c r="E363" s="214"/>
      <c r="F363" s="214"/>
      <c r="G363" s="215"/>
      <c r="H363" s="215"/>
      <c r="I363" s="215"/>
      <c r="J363" s="215"/>
      <c r="K363" s="216"/>
      <c r="L363" s="216"/>
      <c r="M363" s="216"/>
      <c r="N363" s="217"/>
      <c r="O363" s="217"/>
      <c r="P363" s="216"/>
      <c r="Q363" s="147"/>
      <c r="R363" s="12"/>
      <c r="S363" s="17"/>
      <c r="T363" s="16"/>
      <c r="U363" s="153"/>
    </row>
    <row r="364" spans="1:21">
      <c r="A364" s="12"/>
      <c r="B364" s="85"/>
      <c r="C364" s="214"/>
      <c r="D364" s="214"/>
      <c r="E364" s="214"/>
      <c r="F364" s="214"/>
      <c r="G364" s="215"/>
      <c r="H364" s="215"/>
      <c r="I364" s="215"/>
      <c r="J364" s="215"/>
      <c r="K364" s="216"/>
      <c r="L364" s="216"/>
      <c r="M364" s="216"/>
      <c r="N364" s="217"/>
      <c r="O364" s="217"/>
      <c r="P364" s="216"/>
      <c r="Q364" s="147"/>
      <c r="R364" s="12"/>
      <c r="S364" s="17"/>
      <c r="T364" s="16"/>
      <c r="U364" s="153"/>
    </row>
    <row r="365" spans="1:21">
      <c r="A365" s="12"/>
      <c r="B365" s="85"/>
      <c r="C365" s="214"/>
      <c r="D365" s="214"/>
      <c r="E365" s="214"/>
      <c r="F365" s="214"/>
      <c r="G365" s="215"/>
      <c r="H365" s="215"/>
      <c r="I365" s="215"/>
      <c r="J365" s="215"/>
      <c r="K365" s="216"/>
      <c r="L365" s="216"/>
      <c r="M365" s="216"/>
      <c r="N365" s="217"/>
      <c r="O365" s="217"/>
      <c r="P365" s="216"/>
      <c r="Q365" s="147"/>
      <c r="R365" s="12"/>
      <c r="S365" s="17"/>
      <c r="T365" s="16"/>
      <c r="U365" s="153"/>
    </row>
    <row r="366" spans="1:21">
      <c r="A366" s="12"/>
      <c r="B366" s="85"/>
      <c r="C366" s="214"/>
      <c r="D366" s="214"/>
      <c r="E366" s="214"/>
      <c r="F366" s="214"/>
      <c r="G366" s="215"/>
      <c r="H366" s="215"/>
      <c r="I366" s="215"/>
      <c r="J366" s="215"/>
      <c r="K366" s="216"/>
      <c r="L366" s="216"/>
      <c r="M366" s="216"/>
      <c r="N366" s="217"/>
      <c r="O366" s="217"/>
      <c r="P366" s="216"/>
      <c r="Q366" s="147"/>
      <c r="R366" s="12"/>
      <c r="S366" s="17"/>
      <c r="T366" s="16"/>
      <c r="U366" s="153"/>
    </row>
    <row r="367" spans="1:21">
      <c r="A367" s="12"/>
      <c r="B367" s="85"/>
      <c r="C367" s="214"/>
      <c r="D367" s="214"/>
      <c r="E367" s="214"/>
      <c r="F367" s="214"/>
      <c r="G367" s="215"/>
      <c r="H367" s="215"/>
      <c r="I367" s="215"/>
      <c r="J367" s="215"/>
      <c r="K367" s="216"/>
      <c r="L367" s="216"/>
      <c r="M367" s="216"/>
      <c r="N367" s="217"/>
      <c r="O367" s="217"/>
      <c r="P367" s="216"/>
      <c r="Q367" s="147"/>
      <c r="R367" s="12"/>
      <c r="S367" s="17"/>
      <c r="T367" s="16"/>
      <c r="U367" s="153"/>
    </row>
    <row r="368" spans="1:21">
      <c r="A368" s="12"/>
      <c r="B368" s="85"/>
      <c r="C368" s="214"/>
      <c r="D368" s="214"/>
      <c r="E368" s="214"/>
      <c r="F368" s="214"/>
      <c r="G368" s="215"/>
      <c r="H368" s="215"/>
      <c r="I368" s="215"/>
      <c r="J368" s="215"/>
      <c r="K368" s="216"/>
      <c r="L368" s="216"/>
      <c r="M368" s="216"/>
      <c r="N368" s="217"/>
      <c r="O368" s="217"/>
      <c r="P368" s="216"/>
      <c r="Q368" s="147"/>
      <c r="R368" s="12"/>
      <c r="S368" s="17"/>
      <c r="T368" s="16"/>
      <c r="U368" s="153"/>
    </row>
    <row r="369" spans="1:21">
      <c r="A369" s="12"/>
      <c r="B369" s="85"/>
      <c r="C369" s="214"/>
      <c r="D369" s="214"/>
      <c r="E369" s="214"/>
      <c r="F369" s="214"/>
      <c r="G369" s="215"/>
      <c r="H369" s="215"/>
      <c r="I369" s="215"/>
      <c r="J369" s="215"/>
      <c r="K369" s="216"/>
      <c r="L369" s="216"/>
      <c r="M369" s="216"/>
      <c r="N369" s="217"/>
      <c r="O369" s="217"/>
      <c r="P369" s="216"/>
      <c r="Q369" s="147"/>
      <c r="R369" s="12"/>
      <c r="S369" s="17"/>
      <c r="T369" s="16"/>
      <c r="U369" s="153"/>
    </row>
    <row r="370" spans="1:21">
      <c r="A370" s="12"/>
      <c r="B370" s="85"/>
      <c r="C370" s="214"/>
      <c r="D370" s="214"/>
      <c r="E370" s="214"/>
      <c r="F370" s="214"/>
      <c r="G370" s="215"/>
      <c r="H370" s="215"/>
      <c r="I370" s="215"/>
      <c r="J370" s="215"/>
      <c r="K370" s="216"/>
      <c r="L370" s="216"/>
      <c r="M370" s="216"/>
      <c r="N370" s="217"/>
      <c r="O370" s="217"/>
      <c r="P370" s="216"/>
      <c r="Q370" s="147"/>
      <c r="R370" s="12"/>
      <c r="S370" s="17"/>
      <c r="T370" s="16"/>
      <c r="U370" s="153"/>
    </row>
    <row r="371" spans="1:21">
      <c r="A371" s="12"/>
      <c r="B371" s="85"/>
      <c r="C371" s="214"/>
      <c r="D371" s="214"/>
      <c r="E371" s="214"/>
      <c r="F371" s="214"/>
      <c r="G371" s="215"/>
      <c r="H371" s="215"/>
      <c r="I371" s="215"/>
      <c r="J371" s="215"/>
      <c r="K371" s="216"/>
      <c r="L371" s="216"/>
      <c r="M371" s="216"/>
      <c r="N371" s="217"/>
      <c r="O371" s="217"/>
      <c r="P371" s="216"/>
      <c r="Q371" s="147"/>
      <c r="R371" s="12"/>
      <c r="S371" s="17"/>
      <c r="T371" s="16"/>
      <c r="U371" s="153"/>
    </row>
    <row r="372" spans="1:21">
      <c r="A372" s="12"/>
      <c r="B372" s="85"/>
      <c r="C372" s="214"/>
      <c r="D372" s="214"/>
      <c r="E372" s="214"/>
      <c r="F372" s="214"/>
      <c r="G372" s="215"/>
      <c r="H372" s="215"/>
      <c r="I372" s="215"/>
      <c r="J372" s="215"/>
      <c r="K372" s="216"/>
      <c r="L372" s="216"/>
      <c r="M372" s="216"/>
      <c r="N372" s="217"/>
      <c r="O372" s="217"/>
      <c r="P372" s="216"/>
      <c r="Q372" s="147"/>
      <c r="R372" s="12"/>
      <c r="S372" s="17"/>
      <c r="T372" s="16"/>
      <c r="U372" s="153"/>
    </row>
    <row r="373" spans="1:21">
      <c r="A373" s="12"/>
      <c r="B373" s="85"/>
      <c r="C373" s="214"/>
      <c r="D373" s="214"/>
      <c r="E373" s="214"/>
      <c r="F373" s="214"/>
      <c r="G373" s="215"/>
      <c r="H373" s="215"/>
      <c r="I373" s="215"/>
      <c r="J373" s="215"/>
      <c r="K373" s="216"/>
      <c r="L373" s="216"/>
      <c r="M373" s="216"/>
      <c r="N373" s="217"/>
      <c r="O373" s="217"/>
      <c r="P373" s="216"/>
      <c r="Q373" s="147"/>
      <c r="R373" s="12"/>
      <c r="S373" s="17"/>
      <c r="T373" s="16"/>
      <c r="U373" s="153"/>
    </row>
    <row r="374" spans="1:21">
      <c r="A374" s="12"/>
      <c r="B374" s="85"/>
      <c r="C374" s="214"/>
      <c r="D374" s="214"/>
      <c r="E374" s="214"/>
      <c r="F374" s="214"/>
      <c r="G374" s="215"/>
      <c r="H374" s="215"/>
      <c r="I374" s="215"/>
      <c r="J374" s="215"/>
      <c r="K374" s="216"/>
      <c r="L374" s="216"/>
      <c r="M374" s="216"/>
      <c r="N374" s="217"/>
      <c r="O374" s="217"/>
      <c r="P374" s="216"/>
      <c r="Q374" s="147"/>
      <c r="R374" s="12"/>
      <c r="S374" s="17"/>
      <c r="T374" s="16"/>
      <c r="U374" s="153"/>
    </row>
    <row r="375" spans="1:21">
      <c r="A375" s="12"/>
      <c r="B375" s="85"/>
      <c r="C375" s="214"/>
      <c r="D375" s="214"/>
      <c r="E375" s="214"/>
      <c r="F375" s="214"/>
      <c r="G375" s="215"/>
      <c r="H375" s="215"/>
      <c r="I375" s="215"/>
      <c r="J375" s="215"/>
      <c r="K375" s="216"/>
      <c r="L375" s="216"/>
      <c r="M375" s="216"/>
      <c r="N375" s="217"/>
      <c r="O375" s="217"/>
      <c r="P375" s="216"/>
      <c r="Q375" s="147"/>
      <c r="R375" s="12"/>
      <c r="S375" s="17"/>
      <c r="T375" s="16"/>
      <c r="U375" s="153"/>
    </row>
    <row r="376" spans="1:21">
      <c r="A376" s="12"/>
      <c r="B376" s="85"/>
      <c r="C376" s="214"/>
      <c r="D376" s="214"/>
      <c r="E376" s="214"/>
      <c r="F376" s="214"/>
      <c r="G376" s="215"/>
      <c r="H376" s="215"/>
      <c r="I376" s="215"/>
      <c r="J376" s="215"/>
      <c r="K376" s="216"/>
      <c r="L376" s="216"/>
      <c r="M376" s="216"/>
      <c r="N376" s="217"/>
      <c r="O376" s="217"/>
      <c r="P376" s="216"/>
      <c r="Q376" s="147"/>
      <c r="R376" s="12"/>
      <c r="S376" s="17"/>
      <c r="T376" s="16"/>
      <c r="U376" s="153"/>
    </row>
    <row r="377" spans="1:21">
      <c r="A377" s="12"/>
      <c r="B377" s="85"/>
      <c r="C377" s="214"/>
      <c r="D377" s="214"/>
      <c r="E377" s="214"/>
      <c r="F377" s="214"/>
      <c r="G377" s="215"/>
      <c r="H377" s="215"/>
      <c r="I377" s="215"/>
      <c r="J377" s="215"/>
      <c r="K377" s="216"/>
      <c r="L377" s="216"/>
      <c r="M377" s="216"/>
      <c r="N377" s="217"/>
      <c r="O377" s="217"/>
      <c r="P377" s="216"/>
      <c r="Q377" s="147"/>
      <c r="R377" s="12"/>
      <c r="S377" s="17"/>
      <c r="T377" s="16"/>
      <c r="U377" s="153"/>
    </row>
    <row r="378" spans="1:21">
      <c r="A378" s="12"/>
      <c r="B378" s="85"/>
      <c r="C378" s="214"/>
      <c r="D378" s="214"/>
      <c r="E378" s="214"/>
      <c r="F378" s="214"/>
      <c r="G378" s="215"/>
      <c r="H378" s="215"/>
      <c r="I378" s="215"/>
      <c r="J378" s="215"/>
      <c r="K378" s="216"/>
      <c r="L378" s="216"/>
      <c r="M378" s="216"/>
      <c r="N378" s="217"/>
      <c r="O378" s="217"/>
      <c r="P378" s="216"/>
      <c r="Q378" s="147"/>
      <c r="R378" s="12"/>
      <c r="S378" s="17"/>
      <c r="T378" s="16"/>
      <c r="U378" s="153"/>
    </row>
    <row r="379" spans="1:21">
      <c r="A379" s="12"/>
      <c r="B379" s="85"/>
      <c r="C379" s="214"/>
      <c r="D379" s="214"/>
      <c r="E379" s="214"/>
      <c r="F379" s="214"/>
      <c r="G379" s="215"/>
      <c r="H379" s="215"/>
      <c r="I379" s="215"/>
      <c r="J379" s="215"/>
      <c r="K379" s="216"/>
      <c r="L379" s="216"/>
      <c r="M379" s="216"/>
      <c r="N379" s="217"/>
      <c r="O379" s="217"/>
      <c r="P379" s="216"/>
      <c r="Q379" s="147"/>
      <c r="R379" s="12"/>
      <c r="S379" s="17"/>
      <c r="T379" s="16"/>
      <c r="U379" s="153"/>
    </row>
    <row r="380" spans="1:21">
      <c r="Q380" s="12"/>
      <c r="S380" s="1"/>
      <c r="T380" s="12"/>
    </row>
  </sheetData>
  <mergeCells count="12">
    <mergeCell ref="U2:U3"/>
    <mergeCell ref="G3:J3"/>
    <mergeCell ref="L3:P3"/>
    <mergeCell ref="B2:B3"/>
    <mergeCell ref="C2:J2"/>
    <mergeCell ref="K2:P2"/>
    <mergeCell ref="Q2:Q3"/>
    <mergeCell ref="A5:A6"/>
    <mergeCell ref="R5:R6"/>
    <mergeCell ref="A176:A177"/>
    <mergeCell ref="R176:R177"/>
    <mergeCell ref="T2:T3"/>
  </mergeCells>
  <phoneticPr fontId="1"/>
  <pageMargins left="0.47244094488188981" right="0.39370078740157483"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20"/>
  <sheetViews>
    <sheetView workbookViewId="0">
      <pane xSplit="1" ySplit="3" topLeftCell="B4" activePane="bottomRight" state="frozen"/>
      <selection pane="topRight" activeCell="B1" sqref="B1"/>
      <selection pane="bottomLeft" activeCell="A4" sqref="A4"/>
      <selection pane="bottomRight" activeCell="X5" sqref="X5"/>
    </sheetView>
  </sheetViews>
  <sheetFormatPr defaultColWidth="12.59765625" defaultRowHeight="18"/>
  <cols>
    <col min="1" max="2" width="3.3984375" style="5" customWidth="1"/>
    <col min="3" max="3" width="2.3984375" style="5" customWidth="1"/>
    <col min="4" max="4" width="2.59765625" style="5" customWidth="1"/>
    <col min="5" max="5" width="3.19921875" style="5" customWidth="1"/>
    <col min="6" max="6" width="2.59765625" style="5" customWidth="1"/>
    <col min="7" max="7" width="4.3984375" style="5" customWidth="1"/>
    <col min="8" max="10" width="1.8984375" style="5" customWidth="1"/>
    <col min="11" max="11" width="5.09765625" style="5" customWidth="1"/>
    <col min="12" max="12" width="2.8984375" style="5" customWidth="1"/>
    <col min="13" max="15" width="1.59765625" style="5" customWidth="1"/>
    <col min="16" max="16" width="1.69921875" style="5" customWidth="1"/>
    <col min="17" max="17" width="31.59765625" style="5" customWidth="1"/>
    <col min="18" max="18" width="3.69921875" style="5" customWidth="1"/>
    <col min="19" max="19" width="20.19921875" style="5" customWidth="1"/>
    <col min="20" max="20" width="36.19921875" style="5" customWidth="1"/>
    <col min="21" max="21" width="9.8984375" style="5" customWidth="1"/>
    <col min="22" max="16384" width="12.59765625" style="5"/>
  </cols>
  <sheetData>
    <row r="1" spans="1:21" ht="18.600000000000001" thickBot="1">
      <c r="A1" s="12"/>
      <c r="B1" s="368"/>
      <c r="C1" s="369"/>
      <c r="D1" s="369"/>
      <c r="E1" s="369"/>
      <c r="F1" s="369"/>
      <c r="G1" s="369"/>
      <c r="H1" s="368"/>
      <c r="I1" s="368"/>
      <c r="J1" s="368"/>
      <c r="K1" s="152"/>
      <c r="L1" s="368"/>
      <c r="M1" s="368"/>
      <c r="N1" s="368"/>
      <c r="O1" s="368"/>
      <c r="P1" s="368"/>
      <c r="Q1" s="16"/>
      <c r="R1" s="17"/>
      <c r="S1" s="16"/>
      <c r="T1" s="257"/>
      <c r="U1" s="17"/>
    </row>
    <row r="2" spans="1:21" ht="18.75" customHeight="1">
      <c r="A2" s="12"/>
      <c r="B2" s="763" t="s">
        <v>0</v>
      </c>
      <c r="C2" s="765" t="s">
        <v>1</v>
      </c>
      <c r="D2" s="787"/>
      <c r="E2" s="787"/>
      <c r="F2" s="787"/>
      <c r="G2" s="787"/>
      <c r="H2" s="787"/>
      <c r="I2" s="787"/>
      <c r="J2" s="787"/>
      <c r="K2" s="768" t="s">
        <v>2</v>
      </c>
      <c r="L2" s="787"/>
      <c r="M2" s="787"/>
      <c r="N2" s="787"/>
      <c r="O2" s="787"/>
      <c r="P2" s="787"/>
      <c r="Q2" s="783" t="s">
        <v>3</v>
      </c>
      <c r="R2" s="23"/>
      <c r="S2" s="24" t="s">
        <v>4</v>
      </c>
      <c r="T2" s="783" t="s">
        <v>5</v>
      </c>
      <c r="U2" s="783" t="s">
        <v>6</v>
      </c>
    </row>
    <row r="3" spans="1:21" ht="33" thickBot="1">
      <c r="A3" s="25" t="s">
        <v>7</v>
      </c>
      <c r="B3" s="782"/>
      <c r="C3" s="26" t="s">
        <v>8</v>
      </c>
      <c r="D3" s="26" t="s">
        <v>9</v>
      </c>
      <c r="E3" s="26" t="s">
        <v>10</v>
      </c>
      <c r="F3" s="26" t="s">
        <v>11</v>
      </c>
      <c r="G3" s="794" t="s">
        <v>12</v>
      </c>
      <c r="H3" s="785"/>
      <c r="I3" s="785"/>
      <c r="J3" s="795"/>
      <c r="K3" s="27" t="s">
        <v>13</v>
      </c>
      <c r="L3" s="774" t="s">
        <v>12</v>
      </c>
      <c r="M3" s="786"/>
      <c r="N3" s="786"/>
      <c r="O3" s="786"/>
      <c r="P3" s="786"/>
      <c r="Q3" s="784"/>
      <c r="R3" s="29" t="s">
        <v>7</v>
      </c>
      <c r="S3" s="30" t="s">
        <v>899</v>
      </c>
      <c r="T3" s="784"/>
      <c r="U3" s="784"/>
    </row>
    <row r="4" spans="1:21" ht="32.4">
      <c r="A4" s="12">
        <v>1</v>
      </c>
      <c r="B4" s="161">
        <v>4</v>
      </c>
      <c r="C4" s="32">
        <v>3</v>
      </c>
      <c r="D4" s="32"/>
      <c r="E4" s="32"/>
      <c r="F4" s="32"/>
      <c r="G4" s="33"/>
      <c r="H4" s="163"/>
      <c r="I4" s="163"/>
      <c r="J4" s="164"/>
      <c r="K4" s="221" t="s">
        <v>1654</v>
      </c>
      <c r="L4" s="163"/>
      <c r="M4" s="163"/>
      <c r="N4" s="163"/>
      <c r="O4" s="163"/>
      <c r="P4" s="164"/>
      <c r="Q4" s="166" t="s">
        <v>1655</v>
      </c>
      <c r="R4" s="17">
        <v>1</v>
      </c>
      <c r="S4" s="168"/>
      <c r="T4" s="370"/>
      <c r="U4" s="371"/>
    </row>
    <row r="5" spans="1:21" ht="54">
      <c r="A5" s="12">
        <f t="shared" ref="A5:A17" si="0">(A4+1)</f>
        <v>2</v>
      </c>
      <c r="B5" s="372" t="s">
        <v>1656</v>
      </c>
      <c r="C5" s="43">
        <v>3</v>
      </c>
      <c r="D5" s="43">
        <v>1</v>
      </c>
      <c r="E5" s="43" t="s">
        <v>17</v>
      </c>
      <c r="F5" s="43"/>
      <c r="G5" s="44"/>
      <c r="H5" s="181"/>
      <c r="I5" s="181"/>
      <c r="J5" s="182"/>
      <c r="K5" s="245" t="s">
        <v>1657</v>
      </c>
      <c r="L5" s="181"/>
      <c r="M5" s="181"/>
      <c r="N5" s="181"/>
      <c r="O5" s="181"/>
      <c r="P5" s="182"/>
      <c r="Q5" s="49" t="s">
        <v>1658</v>
      </c>
      <c r="R5" s="17">
        <f t="shared" ref="R5:R17" si="1">(R4+1)</f>
        <v>2</v>
      </c>
      <c r="S5" s="50"/>
      <c r="T5" s="50"/>
      <c r="U5" s="373"/>
    </row>
    <row r="6" spans="1:21" ht="64.8">
      <c r="A6" s="12">
        <f t="shared" si="0"/>
        <v>3</v>
      </c>
      <c r="B6" s="374" t="s">
        <v>1656</v>
      </c>
      <c r="C6" s="375">
        <v>3</v>
      </c>
      <c r="D6" s="375">
        <v>1</v>
      </c>
      <c r="E6" s="375" t="s">
        <v>17</v>
      </c>
      <c r="F6" s="43"/>
      <c r="G6" s="44"/>
      <c r="H6" s="181"/>
      <c r="I6" s="181"/>
      <c r="J6" s="182"/>
      <c r="K6" s="238" t="s">
        <v>1659</v>
      </c>
      <c r="L6" s="181" t="s">
        <v>25</v>
      </c>
      <c r="M6" s="181"/>
      <c r="N6" s="181"/>
      <c r="O6" s="181"/>
      <c r="P6" s="182"/>
      <c r="Q6" s="49"/>
      <c r="R6" s="17">
        <f t="shared" si="1"/>
        <v>3</v>
      </c>
      <c r="S6" s="50" t="s">
        <v>1660</v>
      </c>
      <c r="T6" s="50" t="s">
        <v>1661</v>
      </c>
      <c r="U6" s="373"/>
    </row>
    <row r="7" spans="1:21" ht="54">
      <c r="A7" s="12">
        <f t="shared" si="0"/>
        <v>4</v>
      </c>
      <c r="B7" s="374" t="s">
        <v>1656</v>
      </c>
      <c r="C7" s="375">
        <v>3</v>
      </c>
      <c r="D7" s="375">
        <v>1</v>
      </c>
      <c r="E7" s="375" t="s">
        <v>17</v>
      </c>
      <c r="F7" s="43"/>
      <c r="G7" s="44"/>
      <c r="H7" s="181"/>
      <c r="I7" s="181"/>
      <c r="J7" s="182"/>
      <c r="K7" s="238" t="s">
        <v>1659</v>
      </c>
      <c r="L7" s="181" t="s">
        <v>107</v>
      </c>
      <c r="M7" s="181"/>
      <c r="N7" s="181"/>
      <c r="O7" s="181"/>
      <c r="P7" s="182"/>
      <c r="Q7" s="49"/>
      <c r="R7" s="17">
        <f t="shared" si="1"/>
        <v>4</v>
      </c>
      <c r="S7" s="50" t="s">
        <v>1662</v>
      </c>
      <c r="T7" s="50" t="s">
        <v>5614</v>
      </c>
      <c r="U7" s="373"/>
    </row>
    <row r="8" spans="1:21" ht="32.4">
      <c r="A8" s="12">
        <f t="shared" si="0"/>
        <v>5</v>
      </c>
      <c r="B8" s="374" t="s">
        <v>1656</v>
      </c>
      <c r="C8" s="375">
        <v>3</v>
      </c>
      <c r="D8" s="375">
        <v>1</v>
      </c>
      <c r="E8" s="375" t="s">
        <v>17</v>
      </c>
      <c r="F8" s="43"/>
      <c r="G8" s="44"/>
      <c r="H8" s="181"/>
      <c r="I8" s="181"/>
      <c r="J8" s="182"/>
      <c r="K8" s="238" t="s">
        <v>1663</v>
      </c>
      <c r="L8" s="181"/>
      <c r="M8" s="181"/>
      <c r="N8" s="181"/>
      <c r="O8" s="181"/>
      <c r="P8" s="182"/>
      <c r="Q8" s="140"/>
      <c r="R8" s="17">
        <f t="shared" si="1"/>
        <v>5</v>
      </c>
      <c r="S8" s="49" t="s">
        <v>1664</v>
      </c>
      <c r="T8" s="50" t="s">
        <v>1665</v>
      </c>
      <c r="U8" s="373"/>
    </row>
    <row r="9" spans="1:21" ht="21.6">
      <c r="A9" s="12">
        <f t="shared" si="0"/>
        <v>6</v>
      </c>
      <c r="B9" s="374" t="s">
        <v>1656</v>
      </c>
      <c r="C9" s="375">
        <v>3</v>
      </c>
      <c r="D9" s="375">
        <v>1</v>
      </c>
      <c r="E9" s="375" t="s">
        <v>17</v>
      </c>
      <c r="F9" s="43"/>
      <c r="G9" s="44"/>
      <c r="H9" s="181"/>
      <c r="I9" s="181"/>
      <c r="J9" s="182"/>
      <c r="K9" s="238" t="s">
        <v>41</v>
      </c>
      <c r="L9" s="181"/>
      <c r="M9" s="181"/>
      <c r="N9" s="181"/>
      <c r="O9" s="181"/>
      <c r="P9" s="182"/>
      <c r="Q9" s="52"/>
      <c r="R9" s="17">
        <f t="shared" si="1"/>
        <v>6</v>
      </c>
      <c r="S9" s="49" t="s">
        <v>1666</v>
      </c>
      <c r="T9" s="104"/>
      <c r="U9" s="373" t="s">
        <v>43</v>
      </c>
    </row>
    <row r="10" spans="1:21" ht="216">
      <c r="A10" s="12">
        <f t="shared" si="0"/>
        <v>7</v>
      </c>
      <c r="B10" s="374" t="s">
        <v>1656</v>
      </c>
      <c r="C10" s="375">
        <v>3</v>
      </c>
      <c r="D10" s="375">
        <v>1</v>
      </c>
      <c r="E10" s="375" t="s">
        <v>17</v>
      </c>
      <c r="F10" s="43"/>
      <c r="G10" s="44"/>
      <c r="H10" s="181"/>
      <c r="I10" s="181"/>
      <c r="J10" s="182"/>
      <c r="K10" s="238" t="s">
        <v>1667</v>
      </c>
      <c r="L10" s="181"/>
      <c r="M10" s="181"/>
      <c r="N10" s="181"/>
      <c r="O10" s="181"/>
      <c r="P10" s="182"/>
      <c r="Q10" s="52"/>
      <c r="R10" s="17">
        <f t="shared" si="1"/>
        <v>7</v>
      </c>
      <c r="S10" s="49" t="s">
        <v>1668</v>
      </c>
      <c r="T10" s="50" t="s">
        <v>5615</v>
      </c>
      <c r="U10" s="373" t="s">
        <v>43</v>
      </c>
    </row>
    <row r="11" spans="1:21" ht="43.2">
      <c r="A11" s="12">
        <f t="shared" si="0"/>
        <v>8</v>
      </c>
      <c r="B11" s="42" t="s">
        <v>1669</v>
      </c>
      <c r="C11" s="43">
        <v>3</v>
      </c>
      <c r="D11" s="43">
        <v>1</v>
      </c>
      <c r="E11" s="43" t="s">
        <v>1670</v>
      </c>
      <c r="F11" s="43"/>
      <c r="G11" s="44"/>
      <c r="H11" s="181"/>
      <c r="I11" s="181"/>
      <c r="J11" s="182"/>
      <c r="K11" s="245" t="s">
        <v>1671</v>
      </c>
      <c r="L11" s="181"/>
      <c r="M11" s="181"/>
      <c r="N11" s="181"/>
      <c r="O11" s="181"/>
      <c r="P11" s="182"/>
      <c r="Q11" s="49" t="s">
        <v>1672</v>
      </c>
      <c r="R11" s="17">
        <f t="shared" si="1"/>
        <v>8</v>
      </c>
      <c r="S11" s="50"/>
      <c r="T11" s="104"/>
      <c r="U11" s="373"/>
    </row>
    <row r="12" spans="1:21" ht="162">
      <c r="A12" s="12">
        <f t="shared" si="0"/>
        <v>9</v>
      </c>
      <c r="B12" s="376" t="s">
        <v>1669</v>
      </c>
      <c r="C12" s="375">
        <v>3</v>
      </c>
      <c r="D12" s="375">
        <v>1</v>
      </c>
      <c r="E12" s="375" t="s">
        <v>1670</v>
      </c>
      <c r="F12" s="375"/>
      <c r="G12" s="44"/>
      <c r="H12" s="181"/>
      <c r="I12" s="181"/>
      <c r="J12" s="182"/>
      <c r="K12" s="352" t="s">
        <v>1673</v>
      </c>
      <c r="L12" s="10" t="s">
        <v>25</v>
      </c>
      <c r="M12" s="10" t="s">
        <v>605</v>
      </c>
      <c r="N12" s="10"/>
      <c r="O12" s="10"/>
      <c r="P12" s="8"/>
      <c r="Q12" s="11"/>
      <c r="R12" s="210">
        <f t="shared" si="1"/>
        <v>9</v>
      </c>
      <c r="S12" s="80" t="s">
        <v>1674</v>
      </c>
      <c r="T12" s="80" t="s">
        <v>5616</v>
      </c>
      <c r="U12" s="373" t="s">
        <v>43</v>
      </c>
    </row>
    <row r="13" spans="1:21" ht="118.8">
      <c r="A13" s="12">
        <f t="shared" si="0"/>
        <v>10</v>
      </c>
      <c r="B13" s="377" t="s">
        <v>1669</v>
      </c>
      <c r="C13" s="378">
        <v>3</v>
      </c>
      <c r="D13" s="378">
        <v>1</v>
      </c>
      <c r="E13" s="378" t="s">
        <v>1670</v>
      </c>
      <c r="F13" s="378"/>
      <c r="G13" s="59"/>
      <c r="H13" s="170"/>
      <c r="I13" s="170"/>
      <c r="J13" s="171"/>
      <c r="K13" s="225" t="s">
        <v>1673</v>
      </c>
      <c r="L13" s="170" t="s">
        <v>25</v>
      </c>
      <c r="M13" s="170" t="s">
        <v>578</v>
      </c>
      <c r="N13" s="170"/>
      <c r="O13" s="170"/>
      <c r="P13" s="171"/>
      <c r="Q13" s="63"/>
      <c r="R13" s="17">
        <f t="shared" si="1"/>
        <v>10</v>
      </c>
      <c r="S13" s="64" t="s">
        <v>1675</v>
      </c>
      <c r="T13" s="64" t="s">
        <v>1676</v>
      </c>
      <c r="U13" s="379" t="s">
        <v>43</v>
      </c>
    </row>
    <row r="14" spans="1:21" ht="43.2">
      <c r="A14" s="12">
        <f t="shared" si="0"/>
        <v>11</v>
      </c>
      <c r="B14" s="376" t="s">
        <v>1669</v>
      </c>
      <c r="C14" s="375">
        <v>3</v>
      </c>
      <c r="D14" s="375">
        <v>1</v>
      </c>
      <c r="E14" s="375" t="s">
        <v>1670</v>
      </c>
      <c r="F14" s="375"/>
      <c r="G14" s="44"/>
      <c r="H14" s="181"/>
      <c r="I14" s="181"/>
      <c r="J14" s="182"/>
      <c r="K14" s="238" t="s">
        <v>41</v>
      </c>
      <c r="L14" s="181"/>
      <c r="M14" s="181"/>
      <c r="N14" s="181"/>
      <c r="O14" s="181"/>
      <c r="P14" s="182"/>
      <c r="Q14" s="49"/>
      <c r="R14" s="17">
        <f t="shared" si="1"/>
        <v>11</v>
      </c>
      <c r="S14" s="50" t="s">
        <v>1677</v>
      </c>
      <c r="T14" s="104"/>
      <c r="U14" s="373"/>
    </row>
    <row r="15" spans="1:21" ht="86.4">
      <c r="A15" s="12">
        <f t="shared" si="0"/>
        <v>12</v>
      </c>
      <c r="B15" s="376" t="s">
        <v>1669</v>
      </c>
      <c r="C15" s="375">
        <v>3</v>
      </c>
      <c r="D15" s="375">
        <v>1</v>
      </c>
      <c r="E15" s="375" t="s">
        <v>1670</v>
      </c>
      <c r="F15" s="375"/>
      <c r="G15" s="44"/>
      <c r="H15" s="181"/>
      <c r="I15" s="181"/>
      <c r="J15" s="182"/>
      <c r="K15" s="238" t="s">
        <v>1667</v>
      </c>
      <c r="L15" s="181"/>
      <c r="M15" s="181"/>
      <c r="N15" s="181"/>
      <c r="O15" s="181"/>
      <c r="P15" s="182"/>
      <c r="Q15" s="140"/>
      <c r="R15" s="17">
        <f t="shared" si="1"/>
        <v>12</v>
      </c>
      <c r="S15" s="49" t="s">
        <v>1678</v>
      </c>
      <c r="T15" s="50" t="s">
        <v>1679</v>
      </c>
      <c r="U15" s="373" t="s">
        <v>43</v>
      </c>
    </row>
    <row r="16" spans="1:21" ht="64.8">
      <c r="A16" s="12">
        <f t="shared" si="0"/>
        <v>13</v>
      </c>
      <c r="B16" s="42" t="s">
        <v>1669</v>
      </c>
      <c r="C16" s="43">
        <v>3</v>
      </c>
      <c r="D16" s="43">
        <v>1</v>
      </c>
      <c r="E16" s="43" t="s">
        <v>1680</v>
      </c>
      <c r="F16" s="43"/>
      <c r="G16" s="44"/>
      <c r="H16" s="181"/>
      <c r="I16" s="181"/>
      <c r="J16" s="182"/>
      <c r="K16" s="245" t="s">
        <v>1681</v>
      </c>
      <c r="L16" s="180"/>
      <c r="M16" s="180"/>
      <c r="N16" s="180"/>
      <c r="O16" s="180"/>
      <c r="P16" s="182"/>
      <c r="Q16" s="49" t="s">
        <v>1682</v>
      </c>
      <c r="R16" s="17">
        <f t="shared" si="1"/>
        <v>13</v>
      </c>
      <c r="S16" s="50"/>
      <c r="T16" s="104"/>
      <c r="U16" s="373"/>
    </row>
    <row r="17" spans="1:21" ht="194.4">
      <c r="A17" s="776">
        <f t="shared" si="0"/>
        <v>14</v>
      </c>
      <c r="B17" s="57" t="s">
        <v>1669</v>
      </c>
      <c r="C17" s="58">
        <v>3</v>
      </c>
      <c r="D17" s="58">
        <v>1</v>
      </c>
      <c r="E17" s="58" t="s">
        <v>1680</v>
      </c>
      <c r="F17" s="58" t="s">
        <v>27</v>
      </c>
      <c r="G17" s="59"/>
      <c r="H17" s="170"/>
      <c r="I17" s="170"/>
      <c r="J17" s="171"/>
      <c r="K17" s="225" t="s">
        <v>1681</v>
      </c>
      <c r="L17" s="170" t="s">
        <v>107</v>
      </c>
      <c r="M17" s="170"/>
      <c r="N17" s="170"/>
      <c r="O17" s="170"/>
      <c r="P17" s="171"/>
      <c r="Q17" s="63" t="s">
        <v>1683</v>
      </c>
      <c r="R17" s="793">
        <f t="shared" si="1"/>
        <v>14</v>
      </c>
      <c r="S17" s="64"/>
      <c r="T17" s="64" t="s">
        <v>1684</v>
      </c>
      <c r="U17" s="379"/>
    </row>
    <row r="18" spans="1:21" ht="140.4">
      <c r="A18" s="780"/>
      <c r="B18" s="88"/>
      <c r="C18" s="89"/>
      <c r="D18" s="89"/>
      <c r="E18" s="89"/>
      <c r="F18" s="89"/>
      <c r="G18" s="90"/>
      <c r="H18" s="175"/>
      <c r="I18" s="175"/>
      <c r="J18" s="176"/>
      <c r="K18" s="251"/>
      <c r="L18" s="175"/>
      <c r="M18" s="175"/>
      <c r="N18" s="175"/>
      <c r="O18" s="175"/>
      <c r="P18" s="176"/>
      <c r="Q18" s="178"/>
      <c r="R18" s="781"/>
      <c r="S18" s="96"/>
      <c r="T18" s="74" t="s">
        <v>1685</v>
      </c>
      <c r="U18" s="380"/>
    </row>
    <row r="19" spans="1:21" ht="194.4">
      <c r="A19" s="776">
        <f>(A17+1)</f>
        <v>15</v>
      </c>
      <c r="B19" s="57" t="s">
        <v>1669</v>
      </c>
      <c r="C19" s="58">
        <v>3</v>
      </c>
      <c r="D19" s="58">
        <v>1</v>
      </c>
      <c r="E19" s="58" t="s">
        <v>1680</v>
      </c>
      <c r="F19" s="58" t="s">
        <v>34</v>
      </c>
      <c r="G19" s="59"/>
      <c r="H19" s="170"/>
      <c r="I19" s="170"/>
      <c r="J19" s="171"/>
      <c r="K19" s="225" t="s">
        <v>1681</v>
      </c>
      <c r="L19" s="170" t="s">
        <v>107</v>
      </c>
      <c r="M19" s="170"/>
      <c r="N19" s="170"/>
      <c r="O19" s="170"/>
      <c r="P19" s="171"/>
      <c r="Q19" s="63" t="s">
        <v>1686</v>
      </c>
      <c r="R19" s="793">
        <f>(R17+1)</f>
        <v>15</v>
      </c>
      <c r="S19" s="64"/>
      <c r="T19" s="64" t="s">
        <v>1687</v>
      </c>
      <c r="U19" s="379"/>
    </row>
    <row r="20" spans="1:21" ht="140.4">
      <c r="A20" s="780"/>
      <c r="B20" s="88"/>
      <c r="C20" s="89"/>
      <c r="D20" s="89"/>
      <c r="E20" s="89"/>
      <c r="F20" s="89"/>
      <c r="G20" s="90"/>
      <c r="H20" s="175"/>
      <c r="I20" s="175"/>
      <c r="J20" s="176"/>
      <c r="K20" s="251"/>
      <c r="L20" s="175"/>
      <c r="M20" s="175"/>
      <c r="N20" s="175"/>
      <c r="O20" s="175"/>
      <c r="P20" s="176"/>
      <c r="Q20" s="95"/>
      <c r="R20" s="781"/>
      <c r="S20" s="96"/>
      <c r="T20" s="74" t="s">
        <v>1685</v>
      </c>
      <c r="U20" s="380"/>
    </row>
    <row r="21" spans="1:21" ht="162">
      <c r="A21" s="12">
        <f>(A19+1)</f>
        <v>16</v>
      </c>
      <c r="B21" s="42" t="s">
        <v>1688</v>
      </c>
      <c r="C21" s="43">
        <v>3</v>
      </c>
      <c r="D21" s="43">
        <v>1</v>
      </c>
      <c r="E21" s="43" t="s">
        <v>53</v>
      </c>
      <c r="F21" s="43"/>
      <c r="G21" s="44"/>
      <c r="H21" s="181"/>
      <c r="I21" s="181"/>
      <c r="J21" s="182"/>
      <c r="K21" s="245" t="s">
        <v>1689</v>
      </c>
      <c r="L21" s="181"/>
      <c r="M21" s="181"/>
      <c r="N21" s="181"/>
      <c r="O21" s="181"/>
      <c r="P21" s="182"/>
      <c r="Q21" s="49" t="s">
        <v>1690</v>
      </c>
      <c r="R21" s="17">
        <f>(R19+1)</f>
        <v>16</v>
      </c>
      <c r="S21" s="50"/>
      <c r="T21" s="104"/>
      <c r="U21" s="373"/>
    </row>
    <row r="22" spans="1:21" ht="97.2">
      <c r="A22" s="12">
        <f t="shared" ref="A22:A31" si="2">(A21+1)</f>
        <v>17</v>
      </c>
      <c r="B22" s="42" t="s">
        <v>1688</v>
      </c>
      <c r="C22" s="43">
        <v>3</v>
      </c>
      <c r="D22" s="43">
        <v>1</v>
      </c>
      <c r="E22" s="43" t="s">
        <v>53</v>
      </c>
      <c r="F22" s="43" t="s">
        <v>27</v>
      </c>
      <c r="G22" s="44"/>
      <c r="H22" s="181"/>
      <c r="I22" s="181"/>
      <c r="J22" s="182"/>
      <c r="K22" s="245" t="s">
        <v>1691</v>
      </c>
      <c r="L22" s="181"/>
      <c r="M22" s="181"/>
      <c r="N22" s="181"/>
      <c r="O22" s="181"/>
      <c r="P22" s="182"/>
      <c r="Q22" s="49" t="s">
        <v>1692</v>
      </c>
      <c r="R22" s="17">
        <f t="shared" ref="R22:R31" si="3">(R21+1)</f>
        <v>17</v>
      </c>
      <c r="S22" s="50"/>
      <c r="T22" s="104"/>
      <c r="U22" s="373"/>
    </row>
    <row r="23" spans="1:21" ht="21.6">
      <c r="A23" s="12">
        <f t="shared" si="2"/>
        <v>18</v>
      </c>
      <c r="B23" s="42" t="s">
        <v>1688</v>
      </c>
      <c r="C23" s="43">
        <v>3</v>
      </c>
      <c r="D23" s="43">
        <v>1</v>
      </c>
      <c r="E23" s="43" t="s">
        <v>53</v>
      </c>
      <c r="F23" s="43" t="s">
        <v>27</v>
      </c>
      <c r="G23" s="44" t="s">
        <v>357</v>
      </c>
      <c r="H23" s="181"/>
      <c r="I23" s="181"/>
      <c r="J23" s="182"/>
      <c r="K23" s="245" t="s">
        <v>1693</v>
      </c>
      <c r="L23" s="181"/>
      <c r="M23" s="181"/>
      <c r="N23" s="181"/>
      <c r="O23" s="181"/>
      <c r="P23" s="182"/>
      <c r="Q23" s="140" t="s">
        <v>1694</v>
      </c>
      <c r="R23" s="17">
        <f t="shared" si="3"/>
        <v>18</v>
      </c>
      <c r="S23" s="50"/>
      <c r="T23" s="104"/>
      <c r="U23" s="373"/>
    </row>
    <row r="24" spans="1:21" ht="43.2">
      <c r="A24" s="12">
        <f t="shared" si="2"/>
        <v>19</v>
      </c>
      <c r="B24" s="376" t="s">
        <v>1688</v>
      </c>
      <c r="C24" s="375">
        <v>3</v>
      </c>
      <c r="D24" s="375">
        <v>1</v>
      </c>
      <c r="E24" s="375" t="s">
        <v>53</v>
      </c>
      <c r="F24" s="375" t="s">
        <v>27</v>
      </c>
      <c r="G24" s="381" t="s">
        <v>357</v>
      </c>
      <c r="H24" s="181"/>
      <c r="I24" s="181"/>
      <c r="J24" s="182"/>
      <c r="K24" s="238" t="s">
        <v>1695</v>
      </c>
      <c r="L24" s="181"/>
      <c r="M24" s="181"/>
      <c r="N24" s="181"/>
      <c r="O24" s="181"/>
      <c r="P24" s="182"/>
      <c r="Q24" s="49"/>
      <c r="R24" s="17">
        <f t="shared" si="3"/>
        <v>19</v>
      </c>
      <c r="S24" s="50" t="s">
        <v>1696</v>
      </c>
      <c r="T24" s="50" t="s">
        <v>1697</v>
      </c>
      <c r="U24" s="373" t="s">
        <v>43</v>
      </c>
    </row>
    <row r="25" spans="1:21" ht="118.8">
      <c r="A25" s="12">
        <f t="shared" si="2"/>
        <v>20</v>
      </c>
      <c r="B25" s="376" t="s">
        <v>1688</v>
      </c>
      <c r="C25" s="375">
        <v>3</v>
      </c>
      <c r="D25" s="375">
        <v>1</v>
      </c>
      <c r="E25" s="375" t="s">
        <v>53</v>
      </c>
      <c r="F25" s="375" t="s">
        <v>27</v>
      </c>
      <c r="G25" s="381" t="s">
        <v>357</v>
      </c>
      <c r="H25" s="181"/>
      <c r="I25" s="181"/>
      <c r="J25" s="182"/>
      <c r="K25" s="238" t="s">
        <v>1698</v>
      </c>
      <c r="L25" s="181"/>
      <c r="M25" s="181"/>
      <c r="N25" s="181"/>
      <c r="O25" s="181"/>
      <c r="P25" s="182"/>
      <c r="Q25" s="49"/>
      <c r="R25" s="17">
        <f t="shared" si="3"/>
        <v>20</v>
      </c>
      <c r="S25" s="50" t="s">
        <v>1699</v>
      </c>
      <c r="T25" s="50" t="s">
        <v>1700</v>
      </c>
      <c r="U25" s="373" t="s">
        <v>43</v>
      </c>
    </row>
    <row r="26" spans="1:21" ht="75.599999999999994">
      <c r="A26" s="12">
        <f t="shared" si="2"/>
        <v>21</v>
      </c>
      <c r="B26" s="42" t="s">
        <v>1701</v>
      </c>
      <c r="C26" s="43">
        <v>3</v>
      </c>
      <c r="D26" s="43">
        <v>1</v>
      </c>
      <c r="E26" s="43" t="s">
        <v>53</v>
      </c>
      <c r="F26" s="43" t="s">
        <v>27</v>
      </c>
      <c r="G26" s="44" t="s">
        <v>288</v>
      </c>
      <c r="H26" s="181"/>
      <c r="I26" s="181"/>
      <c r="J26" s="182"/>
      <c r="K26" s="245" t="s">
        <v>1702</v>
      </c>
      <c r="L26" s="181"/>
      <c r="M26" s="181"/>
      <c r="N26" s="181"/>
      <c r="O26" s="181"/>
      <c r="P26" s="182"/>
      <c r="Q26" s="49" t="s">
        <v>1703</v>
      </c>
      <c r="R26" s="17">
        <f t="shared" si="3"/>
        <v>21</v>
      </c>
      <c r="S26" s="50"/>
      <c r="T26" s="104"/>
      <c r="U26" s="373"/>
    </row>
    <row r="27" spans="1:21" ht="194.4">
      <c r="A27" s="12">
        <f t="shared" si="2"/>
        <v>22</v>
      </c>
      <c r="B27" s="376" t="s">
        <v>1701</v>
      </c>
      <c r="C27" s="375">
        <v>3</v>
      </c>
      <c r="D27" s="375">
        <v>1</v>
      </c>
      <c r="E27" s="375" t="s">
        <v>53</v>
      </c>
      <c r="F27" s="375" t="s">
        <v>27</v>
      </c>
      <c r="G27" s="381" t="s">
        <v>288</v>
      </c>
      <c r="H27" s="181"/>
      <c r="I27" s="181"/>
      <c r="J27" s="182"/>
      <c r="K27" s="238" t="s">
        <v>1704</v>
      </c>
      <c r="L27" s="181" t="s">
        <v>25</v>
      </c>
      <c r="M27" s="181"/>
      <c r="N27" s="181"/>
      <c r="O27" s="181"/>
      <c r="P27" s="182"/>
      <c r="Q27" s="82"/>
      <c r="R27" s="17">
        <f t="shared" si="3"/>
        <v>22</v>
      </c>
      <c r="S27" s="49" t="s">
        <v>1705</v>
      </c>
      <c r="T27" s="104" t="s">
        <v>1706</v>
      </c>
      <c r="U27" s="373"/>
    </row>
    <row r="28" spans="1:21" ht="75.599999999999994">
      <c r="A28" s="12">
        <f t="shared" si="2"/>
        <v>23</v>
      </c>
      <c r="B28" s="376" t="s">
        <v>1701</v>
      </c>
      <c r="C28" s="375">
        <v>3</v>
      </c>
      <c r="D28" s="375">
        <v>1</v>
      </c>
      <c r="E28" s="375" t="s">
        <v>53</v>
      </c>
      <c r="F28" s="375" t="s">
        <v>27</v>
      </c>
      <c r="G28" s="381" t="s">
        <v>288</v>
      </c>
      <c r="H28" s="181"/>
      <c r="I28" s="181"/>
      <c r="J28" s="182"/>
      <c r="K28" s="238" t="s">
        <v>1707</v>
      </c>
      <c r="L28" s="181"/>
      <c r="M28" s="181"/>
      <c r="N28" s="181"/>
      <c r="O28" s="181"/>
      <c r="P28" s="182"/>
      <c r="Q28" s="82"/>
      <c r="R28" s="17">
        <f t="shared" si="3"/>
        <v>23</v>
      </c>
      <c r="S28" s="49" t="s">
        <v>1708</v>
      </c>
      <c r="T28" s="50" t="s">
        <v>1709</v>
      </c>
      <c r="U28" s="373"/>
    </row>
    <row r="29" spans="1:21" ht="64.8">
      <c r="A29" s="12">
        <f t="shared" si="2"/>
        <v>24</v>
      </c>
      <c r="B29" s="376" t="s">
        <v>1701</v>
      </c>
      <c r="C29" s="375">
        <v>3</v>
      </c>
      <c r="D29" s="375">
        <v>1</v>
      </c>
      <c r="E29" s="375" t="s">
        <v>53</v>
      </c>
      <c r="F29" s="375" t="s">
        <v>27</v>
      </c>
      <c r="G29" s="381" t="s">
        <v>288</v>
      </c>
      <c r="H29" s="181"/>
      <c r="I29" s="181"/>
      <c r="J29" s="182"/>
      <c r="K29" s="238" t="s">
        <v>1710</v>
      </c>
      <c r="L29" s="181" t="s">
        <v>25</v>
      </c>
      <c r="M29" s="181"/>
      <c r="N29" s="181"/>
      <c r="O29" s="181"/>
      <c r="P29" s="182"/>
      <c r="Q29" s="82"/>
      <c r="R29" s="17">
        <f t="shared" si="3"/>
        <v>24</v>
      </c>
      <c r="S29" s="49" t="s">
        <v>1711</v>
      </c>
      <c r="T29" s="50" t="s">
        <v>1712</v>
      </c>
      <c r="U29" s="373"/>
    </row>
    <row r="30" spans="1:21" ht="108">
      <c r="A30" s="12">
        <f t="shared" si="2"/>
        <v>25</v>
      </c>
      <c r="B30" s="376" t="s">
        <v>1701</v>
      </c>
      <c r="C30" s="375">
        <v>3</v>
      </c>
      <c r="D30" s="375">
        <v>1</v>
      </c>
      <c r="E30" s="375" t="s">
        <v>53</v>
      </c>
      <c r="F30" s="375" t="s">
        <v>27</v>
      </c>
      <c r="G30" s="381" t="s">
        <v>288</v>
      </c>
      <c r="H30" s="181"/>
      <c r="I30" s="181"/>
      <c r="J30" s="182"/>
      <c r="K30" s="238" t="s">
        <v>1713</v>
      </c>
      <c r="L30" s="181" t="s">
        <v>25</v>
      </c>
      <c r="M30" s="181"/>
      <c r="N30" s="181"/>
      <c r="O30" s="181"/>
      <c r="P30" s="182"/>
      <c r="Q30" s="82"/>
      <c r="R30" s="17">
        <f t="shared" si="3"/>
        <v>25</v>
      </c>
      <c r="S30" s="49" t="s">
        <v>1714</v>
      </c>
      <c r="T30" s="104" t="s">
        <v>1715</v>
      </c>
      <c r="U30" s="373"/>
    </row>
    <row r="31" spans="1:21" ht="237.6">
      <c r="A31" s="12">
        <f t="shared" si="2"/>
        <v>26</v>
      </c>
      <c r="B31" s="377" t="s">
        <v>1701</v>
      </c>
      <c r="C31" s="378">
        <v>3</v>
      </c>
      <c r="D31" s="378">
        <v>1</v>
      </c>
      <c r="E31" s="378" t="s">
        <v>53</v>
      </c>
      <c r="F31" s="378" t="s">
        <v>27</v>
      </c>
      <c r="G31" s="382" t="s">
        <v>288</v>
      </c>
      <c r="H31" s="170"/>
      <c r="I31" s="170"/>
      <c r="J31" s="171"/>
      <c r="K31" s="225" t="s">
        <v>1716</v>
      </c>
      <c r="L31" s="170"/>
      <c r="M31" s="170"/>
      <c r="N31" s="170"/>
      <c r="O31" s="170"/>
      <c r="P31" s="171"/>
      <c r="Q31" s="292"/>
      <c r="R31" s="17">
        <f t="shared" si="3"/>
        <v>26</v>
      </c>
      <c r="S31" s="63" t="s">
        <v>1717</v>
      </c>
      <c r="T31" s="64" t="s">
        <v>1718</v>
      </c>
      <c r="U31" s="379"/>
    </row>
    <row r="32" spans="1:21" ht="140.4">
      <c r="A32" s="12"/>
      <c r="B32" s="67"/>
      <c r="C32" s="68"/>
      <c r="D32" s="68"/>
      <c r="E32" s="68"/>
      <c r="F32" s="68"/>
      <c r="G32" s="69"/>
      <c r="H32" s="232"/>
      <c r="I32" s="232"/>
      <c r="J32" s="234"/>
      <c r="K32" s="231"/>
      <c r="L32" s="232"/>
      <c r="M32" s="232"/>
      <c r="N32" s="232"/>
      <c r="O32" s="232"/>
      <c r="P32" s="234"/>
      <c r="Q32" s="316"/>
      <c r="R32" s="17"/>
      <c r="S32" s="73"/>
      <c r="T32" s="74" t="s">
        <v>1719</v>
      </c>
      <c r="U32" s="383"/>
    </row>
    <row r="33" spans="1:21" ht="86.4">
      <c r="A33" s="12">
        <f>(A31+1)</f>
        <v>27</v>
      </c>
      <c r="B33" s="376" t="s">
        <v>1701</v>
      </c>
      <c r="C33" s="375">
        <v>3</v>
      </c>
      <c r="D33" s="375">
        <v>1</v>
      </c>
      <c r="E33" s="375" t="s">
        <v>53</v>
      </c>
      <c r="F33" s="375" t="s">
        <v>27</v>
      </c>
      <c r="G33" s="381" t="s">
        <v>288</v>
      </c>
      <c r="H33" s="181"/>
      <c r="I33" s="181"/>
      <c r="J33" s="182"/>
      <c r="K33" s="238" t="s">
        <v>1720</v>
      </c>
      <c r="L33" s="181" t="s">
        <v>25</v>
      </c>
      <c r="M33" s="181"/>
      <c r="N33" s="181"/>
      <c r="O33" s="181"/>
      <c r="P33" s="182"/>
      <c r="Q33" s="82"/>
      <c r="R33" s="17">
        <f>(R31+1)</f>
        <v>27</v>
      </c>
      <c r="S33" s="49" t="s">
        <v>1721</v>
      </c>
      <c r="T33" s="50" t="s">
        <v>1722</v>
      </c>
      <c r="U33" s="373"/>
    </row>
    <row r="34" spans="1:21" ht="86.4">
      <c r="A34" s="12">
        <f t="shared" ref="A34:A37" si="4">(A33+1)</f>
        <v>28</v>
      </c>
      <c r="B34" s="376" t="s">
        <v>1701</v>
      </c>
      <c r="C34" s="375">
        <v>3</v>
      </c>
      <c r="D34" s="375">
        <v>1</v>
      </c>
      <c r="E34" s="375" t="s">
        <v>53</v>
      </c>
      <c r="F34" s="375" t="s">
        <v>27</v>
      </c>
      <c r="G34" s="381" t="s">
        <v>288</v>
      </c>
      <c r="H34" s="181"/>
      <c r="I34" s="181"/>
      <c r="J34" s="182"/>
      <c r="K34" s="238" t="s">
        <v>1720</v>
      </c>
      <c r="L34" s="181" t="s">
        <v>107</v>
      </c>
      <c r="M34" s="181"/>
      <c r="N34" s="181"/>
      <c r="O34" s="181"/>
      <c r="P34" s="182"/>
      <c r="Q34" s="82"/>
      <c r="R34" s="17">
        <f t="shared" ref="R34:R37" si="5">(R33+1)</f>
        <v>28</v>
      </c>
      <c r="S34" s="49" t="s">
        <v>1723</v>
      </c>
      <c r="T34" s="50" t="s">
        <v>1724</v>
      </c>
      <c r="U34" s="373"/>
    </row>
    <row r="35" spans="1:21" ht="108">
      <c r="A35" s="12">
        <f t="shared" si="4"/>
        <v>29</v>
      </c>
      <c r="B35" s="376" t="s">
        <v>1701</v>
      </c>
      <c r="C35" s="375">
        <v>3</v>
      </c>
      <c r="D35" s="375">
        <v>1</v>
      </c>
      <c r="E35" s="375" t="s">
        <v>53</v>
      </c>
      <c r="F35" s="375" t="s">
        <v>27</v>
      </c>
      <c r="G35" s="381" t="s">
        <v>288</v>
      </c>
      <c r="H35" s="181"/>
      <c r="I35" s="181"/>
      <c r="J35" s="182"/>
      <c r="K35" s="238" t="s">
        <v>1698</v>
      </c>
      <c r="L35" s="181"/>
      <c r="M35" s="181"/>
      <c r="N35" s="181"/>
      <c r="O35" s="181"/>
      <c r="P35" s="182"/>
      <c r="Q35" s="292"/>
      <c r="R35" s="17">
        <f t="shared" si="5"/>
        <v>29</v>
      </c>
      <c r="S35" s="49" t="s">
        <v>1725</v>
      </c>
      <c r="T35" s="50" t="s">
        <v>1726</v>
      </c>
      <c r="U35" s="373" t="s">
        <v>43</v>
      </c>
    </row>
    <row r="36" spans="1:21" ht="54">
      <c r="A36" s="12">
        <f t="shared" si="4"/>
        <v>30</v>
      </c>
      <c r="B36" s="42" t="s">
        <v>1701</v>
      </c>
      <c r="C36" s="43">
        <v>3</v>
      </c>
      <c r="D36" s="43">
        <v>1</v>
      </c>
      <c r="E36" s="43" t="s">
        <v>53</v>
      </c>
      <c r="F36" s="43" t="s">
        <v>27</v>
      </c>
      <c r="G36" s="44" t="s">
        <v>291</v>
      </c>
      <c r="H36" s="181"/>
      <c r="I36" s="181"/>
      <c r="J36" s="182"/>
      <c r="K36" s="245" t="s">
        <v>1727</v>
      </c>
      <c r="L36" s="181"/>
      <c r="M36" s="181"/>
      <c r="N36" s="181"/>
      <c r="O36" s="181"/>
      <c r="P36" s="182"/>
      <c r="Q36" s="49" t="s">
        <v>1728</v>
      </c>
      <c r="R36" s="17">
        <f t="shared" si="5"/>
        <v>30</v>
      </c>
      <c r="S36" s="50"/>
      <c r="T36" s="50"/>
      <c r="U36" s="373"/>
    </row>
    <row r="37" spans="1:21" ht="248.4">
      <c r="A37" s="12">
        <f t="shared" si="4"/>
        <v>31</v>
      </c>
      <c r="B37" s="377" t="s">
        <v>1701</v>
      </c>
      <c r="C37" s="378">
        <v>3</v>
      </c>
      <c r="D37" s="378">
        <v>1</v>
      </c>
      <c r="E37" s="378" t="s">
        <v>53</v>
      </c>
      <c r="F37" s="378" t="s">
        <v>27</v>
      </c>
      <c r="G37" s="382" t="s">
        <v>291</v>
      </c>
      <c r="H37" s="170"/>
      <c r="I37" s="170"/>
      <c r="J37" s="171"/>
      <c r="K37" s="225" t="s">
        <v>1716</v>
      </c>
      <c r="L37" s="170"/>
      <c r="M37" s="170"/>
      <c r="N37" s="170"/>
      <c r="O37" s="170"/>
      <c r="P37" s="171"/>
      <c r="Q37" s="292"/>
      <c r="R37" s="17">
        <f t="shared" si="5"/>
        <v>31</v>
      </c>
      <c r="S37" s="63" t="s">
        <v>1729</v>
      </c>
      <c r="T37" s="64" t="s">
        <v>1730</v>
      </c>
      <c r="U37" s="379" t="s">
        <v>43</v>
      </c>
    </row>
    <row r="38" spans="1:21" ht="140.4">
      <c r="A38" s="12"/>
      <c r="B38" s="384"/>
      <c r="C38" s="385"/>
      <c r="D38" s="385"/>
      <c r="E38" s="385"/>
      <c r="F38" s="385"/>
      <c r="G38" s="386"/>
      <c r="H38" s="232"/>
      <c r="I38" s="232"/>
      <c r="J38" s="234"/>
      <c r="K38" s="231"/>
      <c r="L38" s="232"/>
      <c r="M38" s="232"/>
      <c r="N38" s="232"/>
      <c r="O38" s="232"/>
      <c r="P38" s="234"/>
      <c r="Q38" s="316"/>
      <c r="R38" s="17"/>
      <c r="S38" s="73"/>
      <c r="T38" s="74" t="s">
        <v>1719</v>
      </c>
      <c r="U38" s="383"/>
    </row>
    <row r="39" spans="1:21" ht="86.4">
      <c r="A39" s="12">
        <f>(A37+1)</f>
        <v>32</v>
      </c>
      <c r="B39" s="376" t="s">
        <v>1701</v>
      </c>
      <c r="C39" s="375">
        <v>3</v>
      </c>
      <c r="D39" s="375">
        <v>1</v>
      </c>
      <c r="E39" s="375" t="s">
        <v>53</v>
      </c>
      <c r="F39" s="375" t="s">
        <v>27</v>
      </c>
      <c r="G39" s="381" t="s">
        <v>291</v>
      </c>
      <c r="H39" s="181"/>
      <c r="I39" s="181"/>
      <c r="J39" s="182"/>
      <c r="K39" s="238" t="s">
        <v>1720</v>
      </c>
      <c r="L39" s="181" t="s">
        <v>25</v>
      </c>
      <c r="M39" s="181"/>
      <c r="N39" s="181"/>
      <c r="O39" s="181"/>
      <c r="P39" s="182"/>
      <c r="Q39" s="82"/>
      <c r="R39" s="17">
        <f>(R37+1)</f>
        <v>32</v>
      </c>
      <c r="S39" s="49" t="s">
        <v>1731</v>
      </c>
      <c r="T39" s="50" t="s">
        <v>1722</v>
      </c>
      <c r="U39" s="373"/>
    </row>
    <row r="40" spans="1:21" ht="86.4">
      <c r="A40" s="12">
        <f t="shared" ref="A40:A66" si="6">(A39+1)</f>
        <v>33</v>
      </c>
      <c r="B40" s="376" t="s">
        <v>1701</v>
      </c>
      <c r="C40" s="375">
        <v>3</v>
      </c>
      <c r="D40" s="375">
        <v>1</v>
      </c>
      <c r="E40" s="375" t="s">
        <v>53</v>
      </c>
      <c r="F40" s="375" t="s">
        <v>27</v>
      </c>
      <c r="G40" s="381" t="s">
        <v>291</v>
      </c>
      <c r="H40" s="181"/>
      <c r="I40" s="181"/>
      <c r="J40" s="182"/>
      <c r="K40" s="238" t="s">
        <v>1720</v>
      </c>
      <c r="L40" s="181" t="s">
        <v>107</v>
      </c>
      <c r="M40" s="181"/>
      <c r="N40" s="181"/>
      <c r="O40" s="181"/>
      <c r="P40" s="182"/>
      <c r="Q40" s="82"/>
      <c r="R40" s="17">
        <f t="shared" ref="R40:R66" si="7">(R39+1)</f>
        <v>33</v>
      </c>
      <c r="S40" s="49" t="s">
        <v>1732</v>
      </c>
      <c r="T40" s="50" t="s">
        <v>1724</v>
      </c>
      <c r="U40" s="373"/>
    </row>
    <row r="41" spans="1:21" ht="43.2">
      <c r="A41" s="12">
        <f t="shared" si="6"/>
        <v>34</v>
      </c>
      <c r="B41" s="376" t="s">
        <v>1701</v>
      </c>
      <c r="C41" s="375">
        <v>3</v>
      </c>
      <c r="D41" s="375">
        <v>1</v>
      </c>
      <c r="E41" s="375" t="s">
        <v>53</v>
      </c>
      <c r="F41" s="375" t="s">
        <v>27</v>
      </c>
      <c r="G41" s="381" t="s">
        <v>291</v>
      </c>
      <c r="H41" s="181"/>
      <c r="I41" s="181"/>
      <c r="J41" s="182"/>
      <c r="K41" s="238" t="s">
        <v>1698</v>
      </c>
      <c r="L41" s="181"/>
      <c r="M41" s="181"/>
      <c r="N41" s="181"/>
      <c r="O41" s="181"/>
      <c r="P41" s="182"/>
      <c r="Q41" s="82"/>
      <c r="R41" s="17">
        <f t="shared" si="7"/>
        <v>34</v>
      </c>
      <c r="S41" s="49" t="s">
        <v>1733</v>
      </c>
      <c r="T41" s="50" t="s">
        <v>1726</v>
      </c>
      <c r="U41" s="373" t="s">
        <v>43</v>
      </c>
    </row>
    <row r="42" spans="1:21" ht="75.599999999999994">
      <c r="A42" s="12">
        <f t="shared" si="6"/>
        <v>35</v>
      </c>
      <c r="B42" s="42" t="s">
        <v>1688</v>
      </c>
      <c r="C42" s="43">
        <v>3</v>
      </c>
      <c r="D42" s="43">
        <v>1</v>
      </c>
      <c r="E42" s="43" t="s">
        <v>53</v>
      </c>
      <c r="F42" s="43" t="s">
        <v>34</v>
      </c>
      <c r="G42" s="44"/>
      <c r="H42" s="181"/>
      <c r="I42" s="181"/>
      <c r="J42" s="182"/>
      <c r="K42" s="245" t="s">
        <v>1734</v>
      </c>
      <c r="L42" s="181"/>
      <c r="M42" s="181"/>
      <c r="N42" s="181"/>
      <c r="O42" s="181"/>
      <c r="P42" s="182"/>
      <c r="Q42" s="49" t="s">
        <v>1735</v>
      </c>
      <c r="R42" s="17">
        <f t="shared" si="7"/>
        <v>35</v>
      </c>
      <c r="S42" s="50"/>
      <c r="T42" s="104"/>
      <c r="U42" s="373"/>
    </row>
    <row r="43" spans="1:21" ht="21.6">
      <c r="A43" s="12">
        <f t="shared" si="6"/>
        <v>36</v>
      </c>
      <c r="B43" s="42" t="s">
        <v>1688</v>
      </c>
      <c r="C43" s="43">
        <v>3</v>
      </c>
      <c r="D43" s="43">
        <v>1</v>
      </c>
      <c r="E43" s="43" t="s">
        <v>53</v>
      </c>
      <c r="F43" s="43" t="s">
        <v>34</v>
      </c>
      <c r="G43" s="44" t="s">
        <v>357</v>
      </c>
      <c r="H43" s="181"/>
      <c r="I43" s="181"/>
      <c r="J43" s="182"/>
      <c r="K43" s="245" t="s">
        <v>1736</v>
      </c>
      <c r="L43" s="181"/>
      <c r="M43" s="181"/>
      <c r="N43" s="181"/>
      <c r="O43" s="181"/>
      <c r="P43" s="182"/>
      <c r="Q43" s="140" t="s">
        <v>1737</v>
      </c>
      <c r="R43" s="17">
        <f t="shared" si="7"/>
        <v>36</v>
      </c>
      <c r="S43" s="50"/>
      <c r="T43" s="104"/>
      <c r="U43" s="373"/>
    </row>
    <row r="44" spans="1:21" ht="54">
      <c r="A44" s="12">
        <f t="shared" si="6"/>
        <v>37</v>
      </c>
      <c r="B44" s="376" t="s">
        <v>1688</v>
      </c>
      <c r="C44" s="375">
        <v>3</v>
      </c>
      <c r="D44" s="375">
        <v>1</v>
      </c>
      <c r="E44" s="375" t="s">
        <v>53</v>
      </c>
      <c r="F44" s="375" t="s">
        <v>34</v>
      </c>
      <c r="G44" s="381" t="s">
        <v>357</v>
      </c>
      <c r="H44" s="181"/>
      <c r="I44" s="181"/>
      <c r="J44" s="182"/>
      <c r="K44" s="238" t="s">
        <v>1738</v>
      </c>
      <c r="L44" s="181" t="s">
        <v>25</v>
      </c>
      <c r="M44" s="181"/>
      <c r="N44" s="181"/>
      <c r="O44" s="181"/>
      <c r="P44" s="182"/>
      <c r="Q44" s="82"/>
      <c r="R44" s="17">
        <f t="shared" si="7"/>
        <v>37</v>
      </c>
      <c r="S44" s="49" t="s">
        <v>1739</v>
      </c>
      <c r="T44" s="104" t="s">
        <v>1740</v>
      </c>
      <c r="U44" s="373"/>
    </row>
    <row r="45" spans="1:21" ht="43.2">
      <c r="A45" s="12">
        <f t="shared" si="6"/>
        <v>38</v>
      </c>
      <c r="B45" s="376" t="s">
        <v>1688</v>
      </c>
      <c r="C45" s="375">
        <v>3</v>
      </c>
      <c r="D45" s="375">
        <v>1</v>
      </c>
      <c r="E45" s="375" t="s">
        <v>53</v>
      </c>
      <c r="F45" s="375" t="s">
        <v>34</v>
      </c>
      <c r="G45" s="381" t="s">
        <v>357</v>
      </c>
      <c r="H45" s="181"/>
      <c r="I45" s="181"/>
      <c r="J45" s="182"/>
      <c r="K45" s="238" t="s">
        <v>1698</v>
      </c>
      <c r="L45" s="181"/>
      <c r="M45" s="181"/>
      <c r="N45" s="181"/>
      <c r="O45" s="181"/>
      <c r="P45" s="182"/>
      <c r="Q45" s="82"/>
      <c r="R45" s="17">
        <f t="shared" si="7"/>
        <v>38</v>
      </c>
      <c r="S45" s="49" t="s">
        <v>1741</v>
      </c>
      <c r="T45" s="50" t="s">
        <v>1726</v>
      </c>
      <c r="U45" s="373" t="s">
        <v>43</v>
      </c>
    </row>
    <row r="46" spans="1:21" ht="32.4">
      <c r="A46" s="12">
        <f t="shared" si="6"/>
        <v>39</v>
      </c>
      <c r="B46" s="42" t="s">
        <v>1688</v>
      </c>
      <c r="C46" s="43">
        <v>3</v>
      </c>
      <c r="D46" s="43">
        <v>1</v>
      </c>
      <c r="E46" s="43" t="s">
        <v>53</v>
      </c>
      <c r="F46" s="43" t="s">
        <v>34</v>
      </c>
      <c r="G46" s="44" t="s">
        <v>288</v>
      </c>
      <c r="H46" s="181"/>
      <c r="I46" s="181"/>
      <c r="J46" s="182"/>
      <c r="K46" s="245" t="s">
        <v>1736</v>
      </c>
      <c r="L46" s="181"/>
      <c r="M46" s="181"/>
      <c r="N46" s="181"/>
      <c r="O46" s="181"/>
      <c r="P46" s="182"/>
      <c r="Q46" s="49" t="s">
        <v>1742</v>
      </c>
      <c r="R46" s="17">
        <f t="shared" si="7"/>
        <v>39</v>
      </c>
      <c r="S46" s="50"/>
      <c r="T46" s="104"/>
      <c r="U46" s="373"/>
    </row>
    <row r="47" spans="1:21" ht="86.4">
      <c r="A47" s="12">
        <f t="shared" si="6"/>
        <v>40</v>
      </c>
      <c r="B47" s="376" t="s">
        <v>1688</v>
      </c>
      <c r="C47" s="375">
        <v>3</v>
      </c>
      <c r="D47" s="375">
        <v>1</v>
      </c>
      <c r="E47" s="375" t="s">
        <v>53</v>
      </c>
      <c r="F47" s="375" t="s">
        <v>34</v>
      </c>
      <c r="G47" s="381" t="s">
        <v>288</v>
      </c>
      <c r="H47" s="181"/>
      <c r="I47" s="181"/>
      <c r="J47" s="182"/>
      <c r="K47" s="238" t="s">
        <v>1738</v>
      </c>
      <c r="L47" s="181" t="s">
        <v>107</v>
      </c>
      <c r="M47" s="181"/>
      <c r="N47" s="181"/>
      <c r="O47" s="181"/>
      <c r="P47" s="182"/>
      <c r="Q47" s="82"/>
      <c r="R47" s="17">
        <f t="shared" si="7"/>
        <v>40</v>
      </c>
      <c r="S47" s="49" t="s">
        <v>1743</v>
      </c>
      <c r="T47" s="50" t="s">
        <v>1744</v>
      </c>
      <c r="U47" s="373"/>
    </row>
    <row r="48" spans="1:21" ht="43.2">
      <c r="A48" s="12">
        <f t="shared" si="6"/>
        <v>41</v>
      </c>
      <c r="B48" s="376" t="s">
        <v>1688</v>
      </c>
      <c r="C48" s="375">
        <v>3</v>
      </c>
      <c r="D48" s="375">
        <v>1</v>
      </c>
      <c r="E48" s="375" t="s">
        <v>53</v>
      </c>
      <c r="F48" s="375" t="s">
        <v>34</v>
      </c>
      <c r="G48" s="381" t="s">
        <v>288</v>
      </c>
      <c r="H48" s="181"/>
      <c r="I48" s="181"/>
      <c r="J48" s="182"/>
      <c r="K48" s="238" t="s">
        <v>1698</v>
      </c>
      <c r="L48" s="181"/>
      <c r="M48" s="181"/>
      <c r="N48" s="181"/>
      <c r="O48" s="181"/>
      <c r="P48" s="182"/>
      <c r="Q48" s="82"/>
      <c r="R48" s="17">
        <f t="shared" si="7"/>
        <v>41</v>
      </c>
      <c r="S48" s="49" t="s">
        <v>5617</v>
      </c>
      <c r="T48" s="50" t="s">
        <v>1726</v>
      </c>
      <c r="U48" s="373" t="s">
        <v>43</v>
      </c>
    </row>
    <row r="49" spans="1:21" ht="21.6">
      <c r="A49" s="12">
        <f t="shared" si="6"/>
        <v>42</v>
      </c>
      <c r="B49" s="42" t="s">
        <v>1688</v>
      </c>
      <c r="C49" s="43">
        <v>3</v>
      </c>
      <c r="D49" s="43">
        <v>1</v>
      </c>
      <c r="E49" s="43" t="s">
        <v>53</v>
      </c>
      <c r="F49" s="43" t="s">
        <v>34</v>
      </c>
      <c r="G49" s="44" t="s">
        <v>291</v>
      </c>
      <c r="H49" s="181"/>
      <c r="I49" s="181"/>
      <c r="J49" s="182"/>
      <c r="K49" s="245" t="s">
        <v>1736</v>
      </c>
      <c r="L49" s="181"/>
      <c r="M49" s="181"/>
      <c r="N49" s="181"/>
      <c r="O49" s="181"/>
      <c r="P49" s="182"/>
      <c r="Q49" s="49" t="s">
        <v>1745</v>
      </c>
      <c r="R49" s="17">
        <f t="shared" si="7"/>
        <v>42</v>
      </c>
      <c r="S49" s="50"/>
      <c r="T49" s="104"/>
      <c r="U49" s="373"/>
    </row>
    <row r="50" spans="1:21" ht="64.8">
      <c r="A50" s="12">
        <f t="shared" si="6"/>
        <v>43</v>
      </c>
      <c r="B50" s="376" t="s">
        <v>1688</v>
      </c>
      <c r="C50" s="375">
        <v>3</v>
      </c>
      <c r="D50" s="375">
        <v>1</v>
      </c>
      <c r="E50" s="375" t="s">
        <v>53</v>
      </c>
      <c r="F50" s="375" t="s">
        <v>34</v>
      </c>
      <c r="G50" s="381" t="s">
        <v>291</v>
      </c>
      <c r="H50" s="181"/>
      <c r="I50" s="181"/>
      <c r="J50" s="182"/>
      <c r="K50" s="238" t="s">
        <v>1738</v>
      </c>
      <c r="L50" s="181" t="s">
        <v>1746</v>
      </c>
      <c r="M50" s="181"/>
      <c r="N50" s="181"/>
      <c r="O50" s="181"/>
      <c r="P50" s="182"/>
      <c r="Q50" s="82"/>
      <c r="R50" s="17">
        <f t="shared" si="7"/>
        <v>43</v>
      </c>
      <c r="S50" s="49" t="s">
        <v>1747</v>
      </c>
      <c r="T50" s="50" t="s">
        <v>1748</v>
      </c>
      <c r="U50" s="373"/>
    </row>
    <row r="51" spans="1:21" ht="43.2">
      <c r="A51" s="12">
        <f t="shared" si="6"/>
        <v>44</v>
      </c>
      <c r="B51" s="376" t="s">
        <v>1688</v>
      </c>
      <c r="C51" s="375">
        <v>3</v>
      </c>
      <c r="D51" s="375">
        <v>1</v>
      </c>
      <c r="E51" s="375" t="s">
        <v>53</v>
      </c>
      <c r="F51" s="375" t="s">
        <v>34</v>
      </c>
      <c r="G51" s="381" t="s">
        <v>291</v>
      </c>
      <c r="H51" s="181"/>
      <c r="I51" s="181"/>
      <c r="J51" s="182"/>
      <c r="K51" s="238" t="s">
        <v>1698</v>
      </c>
      <c r="L51" s="181"/>
      <c r="M51" s="181"/>
      <c r="N51" s="181"/>
      <c r="O51" s="181"/>
      <c r="P51" s="182"/>
      <c r="Q51" s="82"/>
      <c r="R51" s="17">
        <f t="shared" si="7"/>
        <v>44</v>
      </c>
      <c r="S51" s="49" t="s">
        <v>5618</v>
      </c>
      <c r="T51" s="50" t="s">
        <v>1726</v>
      </c>
      <c r="U51" s="373" t="s">
        <v>43</v>
      </c>
    </row>
    <row r="52" spans="1:21" ht="21.6">
      <c r="A52" s="12">
        <f t="shared" si="6"/>
        <v>45</v>
      </c>
      <c r="B52" s="42" t="s">
        <v>1688</v>
      </c>
      <c r="C52" s="43">
        <v>3</v>
      </c>
      <c r="D52" s="43">
        <v>1</v>
      </c>
      <c r="E52" s="43" t="s">
        <v>53</v>
      </c>
      <c r="F52" s="43" t="s">
        <v>34</v>
      </c>
      <c r="G52" s="44" t="s">
        <v>398</v>
      </c>
      <c r="H52" s="181"/>
      <c r="I52" s="181"/>
      <c r="J52" s="182"/>
      <c r="K52" s="245" t="s">
        <v>1736</v>
      </c>
      <c r="L52" s="181"/>
      <c r="M52" s="181"/>
      <c r="N52" s="181"/>
      <c r="O52" s="181"/>
      <c r="P52" s="182"/>
      <c r="Q52" s="49" t="s">
        <v>1749</v>
      </c>
      <c r="R52" s="17">
        <f t="shared" si="7"/>
        <v>45</v>
      </c>
      <c r="S52" s="50"/>
      <c r="T52" s="104"/>
      <c r="U52" s="373"/>
    </row>
    <row r="53" spans="1:21" ht="64.8">
      <c r="A53" s="12">
        <f t="shared" si="6"/>
        <v>46</v>
      </c>
      <c r="B53" s="376" t="s">
        <v>1688</v>
      </c>
      <c r="C53" s="375">
        <v>3</v>
      </c>
      <c r="D53" s="375">
        <v>1</v>
      </c>
      <c r="E53" s="375" t="s">
        <v>53</v>
      </c>
      <c r="F53" s="375" t="s">
        <v>34</v>
      </c>
      <c r="G53" s="381" t="s">
        <v>398</v>
      </c>
      <c r="H53" s="181"/>
      <c r="I53" s="181"/>
      <c r="J53" s="182"/>
      <c r="K53" s="238" t="s">
        <v>1738</v>
      </c>
      <c r="L53" s="181" t="s">
        <v>110</v>
      </c>
      <c r="M53" s="181"/>
      <c r="N53" s="181"/>
      <c r="O53" s="181"/>
      <c r="P53" s="182"/>
      <c r="Q53" s="82"/>
      <c r="R53" s="17">
        <f t="shared" si="7"/>
        <v>46</v>
      </c>
      <c r="S53" s="49" t="s">
        <v>1750</v>
      </c>
      <c r="T53" s="50" t="s">
        <v>1751</v>
      </c>
      <c r="U53" s="373"/>
    </row>
    <row r="54" spans="1:21" ht="43.2">
      <c r="A54" s="12">
        <f t="shared" si="6"/>
        <v>47</v>
      </c>
      <c r="B54" s="376" t="s">
        <v>1688</v>
      </c>
      <c r="C54" s="375">
        <v>3</v>
      </c>
      <c r="D54" s="375">
        <v>1</v>
      </c>
      <c r="E54" s="375" t="s">
        <v>53</v>
      </c>
      <c r="F54" s="375" t="s">
        <v>34</v>
      </c>
      <c r="G54" s="381" t="s">
        <v>398</v>
      </c>
      <c r="H54" s="181"/>
      <c r="I54" s="181"/>
      <c r="J54" s="182"/>
      <c r="K54" s="238" t="s">
        <v>1698</v>
      </c>
      <c r="L54" s="181"/>
      <c r="M54" s="181"/>
      <c r="N54" s="181"/>
      <c r="O54" s="181"/>
      <c r="P54" s="182"/>
      <c r="Q54" s="82"/>
      <c r="R54" s="17">
        <f t="shared" si="7"/>
        <v>47</v>
      </c>
      <c r="S54" s="49" t="s">
        <v>1752</v>
      </c>
      <c r="T54" s="50" t="s">
        <v>1726</v>
      </c>
      <c r="U54" s="373" t="s">
        <v>43</v>
      </c>
    </row>
    <row r="55" spans="1:21" ht="43.2">
      <c r="A55" s="12">
        <f t="shared" si="6"/>
        <v>48</v>
      </c>
      <c r="B55" s="42" t="s">
        <v>1688</v>
      </c>
      <c r="C55" s="43">
        <v>3</v>
      </c>
      <c r="D55" s="43">
        <v>1</v>
      </c>
      <c r="E55" s="43" t="s">
        <v>53</v>
      </c>
      <c r="F55" s="43" t="s">
        <v>34</v>
      </c>
      <c r="G55" s="44" t="s">
        <v>482</v>
      </c>
      <c r="H55" s="181"/>
      <c r="I55" s="181"/>
      <c r="J55" s="182"/>
      <c r="K55" s="245" t="s">
        <v>1753</v>
      </c>
      <c r="L55" s="181"/>
      <c r="M55" s="181"/>
      <c r="N55" s="181"/>
      <c r="O55" s="181"/>
      <c r="P55" s="182"/>
      <c r="Q55" s="49" t="s">
        <v>1754</v>
      </c>
      <c r="R55" s="17">
        <f t="shared" si="7"/>
        <v>48</v>
      </c>
      <c r="S55" s="50"/>
      <c r="T55" s="104"/>
      <c r="U55" s="373"/>
    </row>
    <row r="56" spans="1:21" ht="97.2">
      <c r="A56" s="12">
        <f t="shared" si="6"/>
        <v>49</v>
      </c>
      <c r="B56" s="376" t="s">
        <v>1688</v>
      </c>
      <c r="C56" s="375">
        <v>3</v>
      </c>
      <c r="D56" s="375">
        <v>1</v>
      </c>
      <c r="E56" s="375" t="s">
        <v>53</v>
      </c>
      <c r="F56" s="375" t="s">
        <v>34</v>
      </c>
      <c r="G56" s="381" t="s">
        <v>482</v>
      </c>
      <c r="H56" s="181"/>
      <c r="I56" s="181"/>
      <c r="J56" s="182"/>
      <c r="K56" s="352" t="s">
        <v>1755</v>
      </c>
      <c r="L56" s="10"/>
      <c r="M56" s="10"/>
      <c r="N56" s="10"/>
      <c r="O56" s="10"/>
      <c r="P56" s="8"/>
      <c r="Q56" s="275"/>
      <c r="R56" s="210">
        <f t="shared" si="7"/>
        <v>49</v>
      </c>
      <c r="S56" s="11" t="s">
        <v>1756</v>
      </c>
      <c r="T56" s="80" t="s">
        <v>1757</v>
      </c>
      <c r="U56" s="373"/>
    </row>
    <row r="57" spans="1:21" ht="86.4">
      <c r="A57" s="12">
        <f t="shared" si="6"/>
        <v>50</v>
      </c>
      <c r="B57" s="376" t="s">
        <v>1688</v>
      </c>
      <c r="C57" s="375">
        <v>3</v>
      </c>
      <c r="D57" s="375">
        <v>1</v>
      </c>
      <c r="E57" s="375" t="s">
        <v>53</v>
      </c>
      <c r="F57" s="375" t="s">
        <v>34</v>
      </c>
      <c r="G57" s="381" t="s">
        <v>482</v>
      </c>
      <c r="H57" s="181"/>
      <c r="I57" s="181"/>
      <c r="J57" s="182"/>
      <c r="K57" s="238" t="s">
        <v>1758</v>
      </c>
      <c r="L57" s="181"/>
      <c r="M57" s="181"/>
      <c r="N57" s="181"/>
      <c r="O57" s="181"/>
      <c r="P57" s="182"/>
      <c r="Q57" s="82"/>
      <c r="R57" s="17">
        <f t="shared" si="7"/>
        <v>50</v>
      </c>
      <c r="S57" s="49" t="s">
        <v>1759</v>
      </c>
      <c r="T57" s="50" t="s">
        <v>1760</v>
      </c>
      <c r="U57" s="373" t="s">
        <v>43</v>
      </c>
    </row>
    <row r="58" spans="1:21" ht="97.2">
      <c r="A58" s="12">
        <f t="shared" si="6"/>
        <v>51</v>
      </c>
      <c r="B58" s="376" t="s">
        <v>1688</v>
      </c>
      <c r="C58" s="375">
        <v>3</v>
      </c>
      <c r="D58" s="375">
        <v>1</v>
      </c>
      <c r="E58" s="375" t="s">
        <v>53</v>
      </c>
      <c r="F58" s="375" t="s">
        <v>34</v>
      </c>
      <c r="G58" s="381" t="s">
        <v>482</v>
      </c>
      <c r="H58" s="181"/>
      <c r="I58" s="181"/>
      <c r="J58" s="182"/>
      <c r="K58" s="238" t="s">
        <v>1761</v>
      </c>
      <c r="L58" s="181"/>
      <c r="M58" s="181"/>
      <c r="N58" s="181"/>
      <c r="O58" s="181"/>
      <c r="P58" s="182"/>
      <c r="Q58" s="82"/>
      <c r="R58" s="17">
        <f t="shared" si="7"/>
        <v>51</v>
      </c>
      <c r="S58" s="49" t="s">
        <v>1762</v>
      </c>
      <c r="T58" s="50" t="s">
        <v>1763</v>
      </c>
      <c r="U58" s="373" t="s">
        <v>43</v>
      </c>
    </row>
    <row r="59" spans="1:21" ht="108">
      <c r="A59" s="12">
        <f t="shared" si="6"/>
        <v>52</v>
      </c>
      <c r="B59" s="376" t="s">
        <v>1688</v>
      </c>
      <c r="C59" s="375">
        <v>3</v>
      </c>
      <c r="D59" s="375">
        <v>1</v>
      </c>
      <c r="E59" s="375" t="s">
        <v>53</v>
      </c>
      <c r="F59" s="375" t="s">
        <v>34</v>
      </c>
      <c r="G59" s="381" t="s">
        <v>482</v>
      </c>
      <c r="H59" s="181"/>
      <c r="I59" s="181"/>
      <c r="J59" s="182"/>
      <c r="K59" s="238" t="s">
        <v>1764</v>
      </c>
      <c r="L59" s="181" t="s">
        <v>107</v>
      </c>
      <c r="M59" s="181"/>
      <c r="N59" s="181"/>
      <c r="O59" s="181"/>
      <c r="P59" s="182"/>
      <c r="Q59" s="82"/>
      <c r="R59" s="17">
        <f t="shared" si="7"/>
        <v>52</v>
      </c>
      <c r="S59" s="49" t="s">
        <v>1765</v>
      </c>
      <c r="T59" s="50" t="s">
        <v>1766</v>
      </c>
      <c r="U59" s="373" t="s">
        <v>43</v>
      </c>
    </row>
    <row r="60" spans="1:21" ht="32.4">
      <c r="A60" s="12">
        <f t="shared" si="6"/>
        <v>53</v>
      </c>
      <c r="B60" s="42" t="s">
        <v>1688</v>
      </c>
      <c r="C60" s="43">
        <v>3</v>
      </c>
      <c r="D60" s="43">
        <v>1</v>
      </c>
      <c r="E60" s="43" t="s">
        <v>53</v>
      </c>
      <c r="F60" s="43" t="s">
        <v>34</v>
      </c>
      <c r="G60" s="44" t="s">
        <v>485</v>
      </c>
      <c r="H60" s="181"/>
      <c r="I60" s="181"/>
      <c r="J60" s="182"/>
      <c r="K60" s="245" t="s">
        <v>1767</v>
      </c>
      <c r="L60" s="181"/>
      <c r="M60" s="181"/>
      <c r="N60" s="181"/>
      <c r="O60" s="181"/>
      <c r="P60" s="182"/>
      <c r="Q60" s="49" t="s">
        <v>1768</v>
      </c>
      <c r="R60" s="17">
        <f t="shared" si="7"/>
        <v>53</v>
      </c>
      <c r="S60" s="50"/>
      <c r="T60" s="104"/>
      <c r="U60" s="373"/>
    </row>
    <row r="61" spans="1:21" ht="162">
      <c r="A61" s="12">
        <f t="shared" si="6"/>
        <v>54</v>
      </c>
      <c r="B61" s="376" t="s">
        <v>1688</v>
      </c>
      <c r="C61" s="375">
        <v>3</v>
      </c>
      <c r="D61" s="375">
        <v>1</v>
      </c>
      <c r="E61" s="375" t="s">
        <v>53</v>
      </c>
      <c r="F61" s="375" t="s">
        <v>34</v>
      </c>
      <c r="G61" s="381" t="s">
        <v>485</v>
      </c>
      <c r="H61" s="181"/>
      <c r="I61" s="181"/>
      <c r="J61" s="182"/>
      <c r="K61" s="238" t="s">
        <v>1769</v>
      </c>
      <c r="L61" s="181" t="s">
        <v>104</v>
      </c>
      <c r="M61" s="181"/>
      <c r="N61" s="181"/>
      <c r="O61" s="181"/>
      <c r="P61" s="182"/>
      <c r="Q61" s="82"/>
      <c r="R61" s="17">
        <f t="shared" si="7"/>
        <v>54</v>
      </c>
      <c r="S61" s="49" t="s">
        <v>1770</v>
      </c>
      <c r="T61" s="104" t="s">
        <v>1771</v>
      </c>
      <c r="U61" s="373"/>
    </row>
    <row r="62" spans="1:21" ht="151.19999999999999">
      <c r="A62" s="12">
        <f t="shared" si="6"/>
        <v>55</v>
      </c>
      <c r="B62" s="376" t="s">
        <v>1688</v>
      </c>
      <c r="C62" s="375">
        <v>3</v>
      </c>
      <c r="D62" s="375">
        <v>1</v>
      </c>
      <c r="E62" s="375" t="s">
        <v>53</v>
      </c>
      <c r="F62" s="375" t="s">
        <v>34</v>
      </c>
      <c r="G62" s="381" t="s">
        <v>485</v>
      </c>
      <c r="H62" s="181"/>
      <c r="I62" s="181"/>
      <c r="J62" s="182"/>
      <c r="K62" s="238" t="s">
        <v>1772</v>
      </c>
      <c r="L62" s="181" t="s">
        <v>104</v>
      </c>
      <c r="M62" s="181"/>
      <c r="N62" s="181"/>
      <c r="O62" s="181"/>
      <c r="P62" s="182"/>
      <c r="Q62" s="82"/>
      <c r="R62" s="17">
        <f t="shared" si="7"/>
        <v>55</v>
      </c>
      <c r="S62" s="49" t="s">
        <v>1773</v>
      </c>
      <c r="T62" s="104" t="s">
        <v>1774</v>
      </c>
      <c r="U62" s="373"/>
    </row>
    <row r="63" spans="1:21" ht="86.4">
      <c r="A63" s="12">
        <f t="shared" si="6"/>
        <v>56</v>
      </c>
      <c r="B63" s="376" t="s">
        <v>1688</v>
      </c>
      <c r="C63" s="375">
        <v>3</v>
      </c>
      <c r="D63" s="375">
        <v>1</v>
      </c>
      <c r="E63" s="375" t="s">
        <v>53</v>
      </c>
      <c r="F63" s="375" t="s">
        <v>34</v>
      </c>
      <c r="G63" s="381" t="s">
        <v>485</v>
      </c>
      <c r="H63" s="181"/>
      <c r="I63" s="181"/>
      <c r="J63" s="182"/>
      <c r="K63" s="238" t="s">
        <v>1698</v>
      </c>
      <c r="L63" s="181"/>
      <c r="M63" s="181"/>
      <c r="N63" s="181"/>
      <c r="O63" s="181"/>
      <c r="P63" s="182"/>
      <c r="Q63" s="82"/>
      <c r="R63" s="17">
        <f t="shared" si="7"/>
        <v>56</v>
      </c>
      <c r="S63" s="49" t="s">
        <v>1775</v>
      </c>
      <c r="T63" s="50" t="s">
        <v>1726</v>
      </c>
      <c r="U63" s="373" t="s">
        <v>43</v>
      </c>
    </row>
    <row r="64" spans="1:21" ht="172.8">
      <c r="A64" s="12">
        <f t="shared" si="6"/>
        <v>57</v>
      </c>
      <c r="B64" s="42" t="s">
        <v>1701</v>
      </c>
      <c r="C64" s="211">
        <v>3</v>
      </c>
      <c r="D64" s="211">
        <v>1</v>
      </c>
      <c r="E64" s="211" t="s">
        <v>63</v>
      </c>
      <c r="F64" s="211"/>
      <c r="G64" s="202"/>
      <c r="H64" s="203"/>
      <c r="I64" s="203"/>
      <c r="J64" s="204"/>
      <c r="K64" s="245" t="s">
        <v>1776</v>
      </c>
      <c r="L64" s="203"/>
      <c r="M64" s="203"/>
      <c r="N64" s="203"/>
      <c r="O64" s="203"/>
      <c r="P64" s="204"/>
      <c r="Q64" s="49" t="s">
        <v>1777</v>
      </c>
      <c r="R64" s="17">
        <f t="shared" si="7"/>
        <v>57</v>
      </c>
      <c r="S64" s="132"/>
      <c r="T64" s="104"/>
      <c r="U64" s="373"/>
    </row>
    <row r="65" spans="1:21" ht="140.4">
      <c r="A65" s="12">
        <f t="shared" si="6"/>
        <v>58</v>
      </c>
      <c r="B65" s="42" t="s">
        <v>1701</v>
      </c>
      <c r="C65" s="211">
        <v>3</v>
      </c>
      <c r="D65" s="211">
        <v>1</v>
      </c>
      <c r="E65" s="270" t="s">
        <v>63</v>
      </c>
      <c r="F65" s="270" t="s">
        <v>27</v>
      </c>
      <c r="G65" s="387" t="s">
        <v>357</v>
      </c>
      <c r="H65" s="203"/>
      <c r="I65" s="203"/>
      <c r="J65" s="204"/>
      <c r="K65" s="238" t="s">
        <v>5619</v>
      </c>
      <c r="L65" s="203"/>
      <c r="M65" s="203"/>
      <c r="N65" s="203"/>
      <c r="O65" s="203"/>
      <c r="P65" s="204"/>
      <c r="Q65" s="11" t="s">
        <v>1778</v>
      </c>
      <c r="R65" s="17">
        <f t="shared" si="7"/>
        <v>58</v>
      </c>
      <c r="S65" s="132"/>
      <c r="T65" s="104"/>
      <c r="U65" s="373"/>
    </row>
    <row r="66" spans="1:21" ht="86.4">
      <c r="A66" s="776">
        <f t="shared" si="6"/>
        <v>59</v>
      </c>
      <c r="B66" s="377" t="s">
        <v>1701</v>
      </c>
      <c r="C66" s="388">
        <v>3</v>
      </c>
      <c r="D66" s="388">
        <v>1</v>
      </c>
      <c r="E66" s="388" t="s">
        <v>63</v>
      </c>
      <c r="F66" s="388" t="s">
        <v>27</v>
      </c>
      <c r="G66" s="389"/>
      <c r="H66" s="334"/>
      <c r="I66" s="334"/>
      <c r="J66" s="390"/>
      <c r="K66" s="333" t="s">
        <v>1779</v>
      </c>
      <c r="L66" s="334" t="s">
        <v>25</v>
      </c>
      <c r="M66" s="334"/>
      <c r="N66" s="334"/>
      <c r="O66" s="334"/>
      <c r="P66" s="390"/>
      <c r="Q66" s="63"/>
      <c r="R66" s="793">
        <f t="shared" si="7"/>
        <v>59</v>
      </c>
      <c r="S66" s="64" t="s">
        <v>1780</v>
      </c>
      <c r="T66" s="64" t="s">
        <v>1781</v>
      </c>
      <c r="U66" s="379"/>
    </row>
    <row r="67" spans="1:21" ht="172.8">
      <c r="A67" s="780"/>
      <c r="B67" s="384"/>
      <c r="C67" s="391"/>
      <c r="D67" s="391"/>
      <c r="E67" s="391"/>
      <c r="F67" s="391"/>
      <c r="G67" s="310"/>
      <c r="H67" s="313"/>
      <c r="I67" s="313"/>
      <c r="J67" s="392"/>
      <c r="K67" s="312"/>
      <c r="L67" s="313"/>
      <c r="M67" s="313"/>
      <c r="N67" s="313"/>
      <c r="O67" s="313"/>
      <c r="P67" s="392"/>
      <c r="Q67" s="73"/>
      <c r="R67" s="781"/>
      <c r="S67" s="393"/>
      <c r="T67" s="74" t="s">
        <v>1782</v>
      </c>
      <c r="U67" s="383"/>
    </row>
    <row r="68" spans="1:21" ht="75.599999999999994">
      <c r="A68" s="12">
        <f>(A66+1)</f>
        <v>60</v>
      </c>
      <c r="B68" s="376" t="s">
        <v>1701</v>
      </c>
      <c r="C68" s="394">
        <v>3</v>
      </c>
      <c r="D68" s="394">
        <v>1</v>
      </c>
      <c r="E68" s="394" t="s">
        <v>63</v>
      </c>
      <c r="F68" s="394" t="s">
        <v>27</v>
      </c>
      <c r="G68" s="202"/>
      <c r="H68" s="203"/>
      <c r="I68" s="203"/>
      <c r="J68" s="204"/>
      <c r="K68" s="281" t="s">
        <v>1779</v>
      </c>
      <c r="L68" s="203" t="s">
        <v>107</v>
      </c>
      <c r="M68" s="203"/>
      <c r="N68" s="203"/>
      <c r="O68" s="203"/>
      <c r="P68" s="204"/>
      <c r="Q68" s="82"/>
      <c r="R68" s="17">
        <f>(R66+1)</f>
        <v>60</v>
      </c>
      <c r="S68" s="49" t="s">
        <v>1783</v>
      </c>
      <c r="T68" s="50" t="s">
        <v>1784</v>
      </c>
      <c r="U68" s="373" t="s">
        <v>43</v>
      </c>
    </row>
    <row r="69" spans="1:21" ht="324">
      <c r="A69" s="12">
        <f t="shared" ref="A69:A70" si="8">(A68+1)</f>
        <v>61</v>
      </c>
      <c r="B69" s="42" t="s">
        <v>1701</v>
      </c>
      <c r="C69" s="211">
        <v>3</v>
      </c>
      <c r="D69" s="211">
        <v>1</v>
      </c>
      <c r="E69" s="211" t="s">
        <v>63</v>
      </c>
      <c r="F69" s="211" t="s">
        <v>27</v>
      </c>
      <c r="G69" s="202"/>
      <c r="H69" s="203"/>
      <c r="I69" s="203"/>
      <c r="J69" s="204"/>
      <c r="K69" s="280" t="s">
        <v>1785</v>
      </c>
      <c r="L69" s="207" t="s">
        <v>25</v>
      </c>
      <c r="M69" s="207"/>
      <c r="N69" s="207"/>
      <c r="O69" s="207"/>
      <c r="P69" s="208"/>
      <c r="Q69" s="275"/>
      <c r="R69" s="210">
        <f t="shared" ref="R69:R70" si="9">(R68+1)</f>
        <v>61</v>
      </c>
      <c r="S69" s="11" t="s">
        <v>1786</v>
      </c>
      <c r="T69" s="80" t="s">
        <v>1787</v>
      </c>
      <c r="U69" s="373"/>
    </row>
    <row r="70" spans="1:21" ht="54">
      <c r="A70" s="12">
        <f t="shared" si="8"/>
        <v>62</v>
      </c>
      <c r="B70" s="376" t="s">
        <v>1701</v>
      </c>
      <c r="C70" s="394">
        <v>3</v>
      </c>
      <c r="D70" s="394">
        <v>1</v>
      </c>
      <c r="E70" s="394" t="s">
        <v>63</v>
      </c>
      <c r="F70" s="394" t="s">
        <v>27</v>
      </c>
      <c r="G70" s="202"/>
      <c r="H70" s="203"/>
      <c r="I70" s="203"/>
      <c r="J70" s="204"/>
      <c r="K70" s="280" t="s">
        <v>1698</v>
      </c>
      <c r="L70" s="207"/>
      <c r="M70" s="207"/>
      <c r="N70" s="207"/>
      <c r="O70" s="207"/>
      <c r="P70" s="208"/>
      <c r="Q70" s="275"/>
      <c r="R70" s="210">
        <f t="shared" si="9"/>
        <v>62</v>
      </c>
      <c r="S70" s="11" t="s">
        <v>1788</v>
      </c>
      <c r="T70" s="80" t="s">
        <v>1726</v>
      </c>
      <c r="U70" s="373" t="s">
        <v>43</v>
      </c>
    </row>
    <row r="71" spans="1:21" ht="54">
      <c r="A71" s="12"/>
      <c r="B71" s="42" t="s">
        <v>1701</v>
      </c>
      <c r="C71" s="211">
        <v>3</v>
      </c>
      <c r="D71" s="211">
        <v>1</v>
      </c>
      <c r="E71" s="211" t="s">
        <v>63</v>
      </c>
      <c r="F71" s="211" t="s">
        <v>27</v>
      </c>
      <c r="G71" s="395" t="s">
        <v>288</v>
      </c>
      <c r="H71" s="203"/>
      <c r="I71" s="203"/>
      <c r="J71" s="204"/>
      <c r="K71" s="352" t="s">
        <v>1785</v>
      </c>
      <c r="L71" s="207" t="s">
        <v>107</v>
      </c>
      <c r="M71" s="207"/>
      <c r="N71" s="207"/>
      <c r="O71" s="207"/>
      <c r="P71" s="208"/>
      <c r="Q71" s="11" t="s">
        <v>1789</v>
      </c>
      <c r="R71" s="210"/>
      <c r="S71" s="396"/>
      <c r="T71" s="248" t="s">
        <v>1790</v>
      </c>
      <c r="U71" s="373"/>
    </row>
    <row r="72" spans="1:21" ht="86.4">
      <c r="A72" s="12">
        <f>(A70+1)</f>
        <v>63</v>
      </c>
      <c r="B72" s="42" t="s">
        <v>1701</v>
      </c>
      <c r="C72" s="211">
        <v>3</v>
      </c>
      <c r="D72" s="211">
        <v>1</v>
      </c>
      <c r="E72" s="211" t="s">
        <v>63</v>
      </c>
      <c r="F72" s="211" t="s">
        <v>34</v>
      </c>
      <c r="G72" s="202"/>
      <c r="H72" s="203"/>
      <c r="I72" s="203"/>
      <c r="J72" s="204"/>
      <c r="K72" s="352" t="s">
        <v>5620</v>
      </c>
      <c r="L72" s="207"/>
      <c r="M72" s="207"/>
      <c r="N72" s="207"/>
      <c r="O72" s="207"/>
      <c r="P72" s="208"/>
      <c r="Q72" s="11" t="s">
        <v>1791</v>
      </c>
      <c r="R72" s="210">
        <f>(R70+1)</f>
        <v>63</v>
      </c>
      <c r="S72" s="396"/>
      <c r="T72" s="397"/>
      <c r="U72" s="373"/>
    </row>
    <row r="73" spans="1:21" ht="54">
      <c r="A73" s="12">
        <f t="shared" ref="A73:A96" si="10">(A72+1)</f>
        <v>64</v>
      </c>
      <c r="B73" s="376" t="s">
        <v>1701</v>
      </c>
      <c r="C73" s="394">
        <v>3</v>
      </c>
      <c r="D73" s="394">
        <v>1</v>
      </c>
      <c r="E73" s="394" t="s">
        <v>63</v>
      </c>
      <c r="F73" s="394" t="s">
        <v>34</v>
      </c>
      <c r="G73" s="202"/>
      <c r="H73" s="203"/>
      <c r="I73" s="203"/>
      <c r="J73" s="204"/>
      <c r="K73" s="280" t="s">
        <v>1792</v>
      </c>
      <c r="L73" s="207"/>
      <c r="M73" s="207"/>
      <c r="N73" s="207"/>
      <c r="O73" s="207"/>
      <c r="P73" s="208"/>
      <c r="Q73" s="275"/>
      <c r="R73" s="210">
        <f t="shared" ref="R73:R96" si="11">(R72+1)</f>
        <v>64</v>
      </c>
      <c r="S73" s="11" t="s">
        <v>1793</v>
      </c>
      <c r="T73" s="80" t="s">
        <v>1794</v>
      </c>
      <c r="U73" s="373"/>
    </row>
    <row r="74" spans="1:21" ht="118.8">
      <c r="A74" s="12">
        <f t="shared" si="10"/>
        <v>65</v>
      </c>
      <c r="B74" s="376" t="s">
        <v>1701</v>
      </c>
      <c r="C74" s="394">
        <v>3</v>
      </c>
      <c r="D74" s="394">
        <v>1</v>
      </c>
      <c r="E74" s="394" t="s">
        <v>63</v>
      </c>
      <c r="F74" s="394" t="s">
        <v>34</v>
      </c>
      <c r="G74" s="202"/>
      <c r="H74" s="203"/>
      <c r="I74" s="203"/>
      <c r="J74" s="204"/>
      <c r="K74" s="281" t="s">
        <v>1795</v>
      </c>
      <c r="L74" s="203"/>
      <c r="M74" s="203"/>
      <c r="N74" s="203"/>
      <c r="O74" s="203"/>
      <c r="P74" s="204"/>
      <c r="Q74" s="82"/>
      <c r="R74" s="17">
        <f t="shared" si="11"/>
        <v>65</v>
      </c>
      <c r="S74" s="49" t="s">
        <v>1796</v>
      </c>
      <c r="T74" s="50" t="s">
        <v>1797</v>
      </c>
      <c r="U74" s="373"/>
    </row>
    <row r="75" spans="1:21" ht="43.2">
      <c r="A75" s="12">
        <f t="shared" si="10"/>
        <v>66</v>
      </c>
      <c r="B75" s="376" t="s">
        <v>1701</v>
      </c>
      <c r="C75" s="394">
        <v>3</v>
      </c>
      <c r="D75" s="394">
        <v>1</v>
      </c>
      <c r="E75" s="394" t="s">
        <v>63</v>
      </c>
      <c r="F75" s="394" t="s">
        <v>34</v>
      </c>
      <c r="G75" s="202"/>
      <c r="H75" s="203"/>
      <c r="I75" s="203"/>
      <c r="J75" s="204"/>
      <c r="K75" s="281" t="s">
        <v>1798</v>
      </c>
      <c r="L75" s="203"/>
      <c r="M75" s="203"/>
      <c r="N75" s="203"/>
      <c r="O75" s="203"/>
      <c r="P75" s="204"/>
      <c r="Q75" s="82"/>
      <c r="R75" s="17">
        <f t="shared" si="11"/>
        <v>66</v>
      </c>
      <c r="S75" s="49" t="s">
        <v>1799</v>
      </c>
      <c r="T75" s="50" t="s">
        <v>1800</v>
      </c>
      <c r="U75" s="373"/>
    </row>
    <row r="76" spans="1:21" ht="43.2">
      <c r="A76" s="12">
        <f t="shared" si="10"/>
        <v>67</v>
      </c>
      <c r="B76" s="376" t="s">
        <v>1701</v>
      </c>
      <c r="C76" s="394">
        <v>3</v>
      </c>
      <c r="D76" s="394">
        <v>1</v>
      </c>
      <c r="E76" s="394" t="s">
        <v>63</v>
      </c>
      <c r="F76" s="394" t="s">
        <v>34</v>
      </c>
      <c r="G76" s="202"/>
      <c r="H76" s="203"/>
      <c r="I76" s="203"/>
      <c r="J76" s="204"/>
      <c r="K76" s="281" t="s">
        <v>1698</v>
      </c>
      <c r="L76" s="203"/>
      <c r="M76" s="203"/>
      <c r="N76" s="203"/>
      <c r="O76" s="203"/>
      <c r="P76" s="204"/>
      <c r="Q76" s="82"/>
      <c r="R76" s="17">
        <f t="shared" si="11"/>
        <v>67</v>
      </c>
      <c r="S76" s="49" t="s">
        <v>5621</v>
      </c>
      <c r="T76" s="50" t="s">
        <v>1726</v>
      </c>
      <c r="U76" s="373" t="s">
        <v>43</v>
      </c>
    </row>
    <row r="77" spans="1:21" ht="43.2">
      <c r="A77" s="12">
        <f t="shared" si="10"/>
        <v>68</v>
      </c>
      <c r="B77" s="42" t="s">
        <v>1701</v>
      </c>
      <c r="C77" s="211">
        <v>3</v>
      </c>
      <c r="D77" s="211">
        <v>1</v>
      </c>
      <c r="E77" s="211" t="s">
        <v>63</v>
      </c>
      <c r="F77" s="211" t="s">
        <v>36</v>
      </c>
      <c r="G77" s="202"/>
      <c r="H77" s="203"/>
      <c r="I77" s="203"/>
      <c r="J77" s="204"/>
      <c r="K77" s="245" t="s">
        <v>1801</v>
      </c>
      <c r="L77" s="203"/>
      <c r="M77" s="203"/>
      <c r="N77" s="203"/>
      <c r="O77" s="203"/>
      <c r="P77" s="204"/>
      <c r="Q77" s="49" t="s">
        <v>1802</v>
      </c>
      <c r="R77" s="17">
        <f t="shared" si="11"/>
        <v>68</v>
      </c>
      <c r="S77" s="132"/>
      <c r="T77" s="104"/>
      <c r="U77" s="373"/>
    </row>
    <row r="78" spans="1:21" ht="97.2">
      <c r="A78" s="12">
        <f t="shared" si="10"/>
        <v>69</v>
      </c>
      <c r="B78" s="376" t="s">
        <v>1701</v>
      </c>
      <c r="C78" s="394">
        <v>3</v>
      </c>
      <c r="D78" s="394">
        <v>1</v>
      </c>
      <c r="E78" s="394" t="s">
        <v>63</v>
      </c>
      <c r="F78" s="394" t="s">
        <v>36</v>
      </c>
      <c r="G78" s="202"/>
      <c r="H78" s="203"/>
      <c r="I78" s="203"/>
      <c r="J78" s="204"/>
      <c r="K78" s="281" t="s">
        <v>1803</v>
      </c>
      <c r="L78" s="203" t="s">
        <v>107</v>
      </c>
      <c r="M78" s="203"/>
      <c r="N78" s="203"/>
      <c r="O78" s="203"/>
      <c r="P78" s="204"/>
      <c r="Q78" s="82"/>
      <c r="R78" s="17">
        <f t="shared" si="11"/>
        <v>69</v>
      </c>
      <c r="S78" s="49" t="s">
        <v>1804</v>
      </c>
      <c r="T78" s="104" t="s">
        <v>1805</v>
      </c>
      <c r="U78" s="373"/>
    </row>
    <row r="79" spans="1:21" ht="64.8">
      <c r="A79" s="12">
        <f t="shared" si="10"/>
        <v>70</v>
      </c>
      <c r="B79" s="376" t="s">
        <v>1701</v>
      </c>
      <c r="C79" s="394">
        <v>3</v>
      </c>
      <c r="D79" s="394">
        <v>1</v>
      </c>
      <c r="E79" s="394" t="s">
        <v>63</v>
      </c>
      <c r="F79" s="394" t="s">
        <v>36</v>
      </c>
      <c r="G79" s="202"/>
      <c r="H79" s="203"/>
      <c r="I79" s="203"/>
      <c r="J79" s="204"/>
      <c r="K79" s="280" t="s">
        <v>1772</v>
      </c>
      <c r="L79" s="207" t="s">
        <v>25</v>
      </c>
      <c r="M79" s="207"/>
      <c r="N79" s="207"/>
      <c r="O79" s="207"/>
      <c r="P79" s="208"/>
      <c r="Q79" s="275"/>
      <c r="R79" s="210">
        <f t="shared" si="11"/>
        <v>70</v>
      </c>
      <c r="S79" s="11" t="s">
        <v>1806</v>
      </c>
      <c r="T79" s="80" t="s">
        <v>1807</v>
      </c>
      <c r="U79" s="373"/>
    </row>
    <row r="80" spans="1:21" ht="75.599999999999994">
      <c r="A80" s="12">
        <f t="shared" si="10"/>
        <v>71</v>
      </c>
      <c r="B80" s="376" t="s">
        <v>1701</v>
      </c>
      <c r="C80" s="394">
        <v>3</v>
      </c>
      <c r="D80" s="394">
        <v>1</v>
      </c>
      <c r="E80" s="394" t="s">
        <v>63</v>
      </c>
      <c r="F80" s="394" t="s">
        <v>36</v>
      </c>
      <c r="G80" s="202"/>
      <c r="H80" s="203"/>
      <c r="I80" s="203"/>
      <c r="J80" s="204"/>
      <c r="K80" s="281" t="s">
        <v>1698</v>
      </c>
      <c r="L80" s="203"/>
      <c r="M80" s="203"/>
      <c r="N80" s="203"/>
      <c r="O80" s="203"/>
      <c r="P80" s="204"/>
      <c r="Q80" s="82"/>
      <c r="R80" s="17">
        <f t="shared" si="11"/>
        <v>71</v>
      </c>
      <c r="S80" s="49" t="s">
        <v>1808</v>
      </c>
      <c r="T80" s="50" t="s">
        <v>1726</v>
      </c>
      <c r="U80" s="373" t="s">
        <v>43</v>
      </c>
    </row>
    <row r="81" spans="1:21" ht="97.2">
      <c r="A81" s="12">
        <f t="shared" si="10"/>
        <v>72</v>
      </c>
      <c r="B81" s="42" t="s">
        <v>1701</v>
      </c>
      <c r="C81" s="211">
        <v>3</v>
      </c>
      <c r="D81" s="211">
        <v>1</v>
      </c>
      <c r="E81" s="211" t="s">
        <v>63</v>
      </c>
      <c r="F81" s="211" t="s">
        <v>44</v>
      </c>
      <c r="G81" s="202"/>
      <c r="H81" s="203"/>
      <c r="I81" s="203"/>
      <c r="J81" s="204"/>
      <c r="K81" s="245" t="s">
        <v>1809</v>
      </c>
      <c r="L81" s="203"/>
      <c r="M81" s="203"/>
      <c r="N81" s="203"/>
      <c r="O81" s="203"/>
      <c r="P81" s="204"/>
      <c r="Q81" s="49" t="s">
        <v>1810</v>
      </c>
      <c r="R81" s="17">
        <f t="shared" si="11"/>
        <v>72</v>
      </c>
      <c r="S81" s="132"/>
      <c r="T81" s="104"/>
      <c r="U81" s="373"/>
    </row>
    <row r="82" spans="1:21" ht="129.6">
      <c r="A82" s="12">
        <f t="shared" si="10"/>
        <v>73</v>
      </c>
      <c r="B82" s="376" t="s">
        <v>1701</v>
      </c>
      <c r="C82" s="394">
        <v>3</v>
      </c>
      <c r="D82" s="394">
        <v>1</v>
      </c>
      <c r="E82" s="394" t="s">
        <v>63</v>
      </c>
      <c r="F82" s="394" t="s">
        <v>44</v>
      </c>
      <c r="G82" s="202"/>
      <c r="H82" s="203"/>
      <c r="I82" s="203"/>
      <c r="J82" s="204"/>
      <c r="K82" s="281" t="s">
        <v>1811</v>
      </c>
      <c r="L82" s="203"/>
      <c r="M82" s="203"/>
      <c r="N82" s="203"/>
      <c r="O82" s="203"/>
      <c r="P82" s="204"/>
      <c r="Q82" s="82"/>
      <c r="R82" s="17">
        <f t="shared" si="11"/>
        <v>73</v>
      </c>
      <c r="S82" s="49" t="s">
        <v>1812</v>
      </c>
      <c r="T82" s="16" t="s">
        <v>1813</v>
      </c>
      <c r="U82" s="373"/>
    </row>
    <row r="83" spans="1:21" ht="43.2">
      <c r="A83" s="12">
        <f t="shared" si="10"/>
        <v>74</v>
      </c>
      <c r="B83" s="376" t="s">
        <v>1701</v>
      </c>
      <c r="C83" s="394">
        <v>3</v>
      </c>
      <c r="D83" s="394">
        <v>1</v>
      </c>
      <c r="E83" s="394" t="s">
        <v>63</v>
      </c>
      <c r="F83" s="394" t="s">
        <v>44</v>
      </c>
      <c r="G83" s="202"/>
      <c r="H83" s="203"/>
      <c r="I83" s="203"/>
      <c r="J83" s="204"/>
      <c r="K83" s="238" t="s">
        <v>41</v>
      </c>
      <c r="L83" s="203"/>
      <c r="M83" s="203"/>
      <c r="N83" s="203"/>
      <c r="O83" s="203"/>
      <c r="P83" s="204"/>
      <c r="Q83" s="82"/>
      <c r="R83" s="17">
        <f t="shared" si="11"/>
        <v>74</v>
      </c>
      <c r="S83" s="49" t="s">
        <v>1814</v>
      </c>
      <c r="T83" s="50"/>
      <c r="U83" s="373" t="s">
        <v>43</v>
      </c>
    </row>
    <row r="84" spans="1:21" ht="75.599999999999994">
      <c r="A84" s="12">
        <f t="shared" si="10"/>
        <v>75</v>
      </c>
      <c r="B84" s="42" t="s">
        <v>1701</v>
      </c>
      <c r="C84" s="211">
        <v>3</v>
      </c>
      <c r="D84" s="211">
        <v>1</v>
      </c>
      <c r="E84" s="211" t="s">
        <v>63</v>
      </c>
      <c r="F84" s="211" t="s">
        <v>114</v>
      </c>
      <c r="G84" s="202"/>
      <c r="H84" s="203"/>
      <c r="I84" s="203"/>
      <c r="J84" s="204"/>
      <c r="K84" s="245" t="s">
        <v>1815</v>
      </c>
      <c r="L84" s="203"/>
      <c r="M84" s="203"/>
      <c r="N84" s="203"/>
      <c r="O84" s="203"/>
      <c r="P84" s="204"/>
      <c r="Q84" s="49" t="s">
        <v>1816</v>
      </c>
      <c r="R84" s="17">
        <f t="shared" si="11"/>
        <v>75</v>
      </c>
      <c r="S84" s="132"/>
      <c r="T84" s="104"/>
      <c r="U84" s="373"/>
    </row>
    <row r="85" spans="1:21" ht="118.8">
      <c r="A85" s="12">
        <f t="shared" si="10"/>
        <v>76</v>
      </c>
      <c r="B85" s="376" t="s">
        <v>1701</v>
      </c>
      <c r="C85" s="394">
        <v>3</v>
      </c>
      <c r="D85" s="394">
        <v>1</v>
      </c>
      <c r="E85" s="394" t="s">
        <v>63</v>
      </c>
      <c r="F85" s="394" t="s">
        <v>114</v>
      </c>
      <c r="G85" s="202"/>
      <c r="H85" s="203"/>
      <c r="I85" s="203"/>
      <c r="J85" s="204"/>
      <c r="K85" s="281" t="s">
        <v>1803</v>
      </c>
      <c r="L85" s="203" t="s">
        <v>25</v>
      </c>
      <c r="M85" s="203"/>
      <c r="N85" s="203"/>
      <c r="O85" s="203"/>
      <c r="P85" s="204"/>
      <c r="Q85" s="82"/>
      <c r="R85" s="17">
        <f t="shared" si="11"/>
        <v>76</v>
      </c>
      <c r="S85" s="49" t="s">
        <v>1817</v>
      </c>
      <c r="T85" s="50" t="s">
        <v>1818</v>
      </c>
      <c r="U85" s="373"/>
    </row>
    <row r="86" spans="1:21" ht="64.8">
      <c r="A86" s="12">
        <f t="shared" si="10"/>
        <v>77</v>
      </c>
      <c r="B86" s="376" t="s">
        <v>1701</v>
      </c>
      <c r="C86" s="394">
        <v>3</v>
      </c>
      <c r="D86" s="394">
        <v>1</v>
      </c>
      <c r="E86" s="394" t="s">
        <v>63</v>
      </c>
      <c r="F86" s="394" t="s">
        <v>114</v>
      </c>
      <c r="G86" s="202"/>
      <c r="H86" s="203"/>
      <c r="I86" s="203"/>
      <c r="J86" s="204"/>
      <c r="K86" s="280" t="s">
        <v>1772</v>
      </c>
      <c r="L86" s="207" t="s">
        <v>25</v>
      </c>
      <c r="M86" s="207"/>
      <c r="N86" s="207"/>
      <c r="O86" s="207"/>
      <c r="P86" s="208"/>
      <c r="Q86" s="275"/>
      <c r="R86" s="210">
        <f t="shared" si="11"/>
        <v>77</v>
      </c>
      <c r="S86" s="11" t="s">
        <v>1819</v>
      </c>
      <c r="T86" s="80" t="s">
        <v>1807</v>
      </c>
      <c r="U86" s="373"/>
    </row>
    <row r="87" spans="1:21" ht="54">
      <c r="A87" s="12">
        <f t="shared" si="10"/>
        <v>78</v>
      </c>
      <c r="B87" s="376" t="s">
        <v>1701</v>
      </c>
      <c r="C87" s="394">
        <v>3</v>
      </c>
      <c r="D87" s="394">
        <v>1</v>
      </c>
      <c r="E87" s="394" t="s">
        <v>63</v>
      </c>
      <c r="F87" s="394" t="s">
        <v>114</v>
      </c>
      <c r="G87" s="202"/>
      <c r="H87" s="203"/>
      <c r="I87" s="203"/>
      <c r="J87" s="204"/>
      <c r="K87" s="281" t="s">
        <v>1811</v>
      </c>
      <c r="L87" s="203"/>
      <c r="M87" s="203"/>
      <c r="N87" s="203"/>
      <c r="O87" s="203"/>
      <c r="P87" s="204"/>
      <c r="Q87" s="82"/>
      <c r="R87" s="17">
        <f t="shared" si="11"/>
        <v>78</v>
      </c>
      <c r="S87" s="49" t="s">
        <v>1820</v>
      </c>
      <c r="T87" s="50" t="s">
        <v>1813</v>
      </c>
      <c r="U87" s="373"/>
    </row>
    <row r="88" spans="1:21" ht="43.2">
      <c r="A88" s="12">
        <f t="shared" si="10"/>
        <v>79</v>
      </c>
      <c r="B88" s="376" t="s">
        <v>1701</v>
      </c>
      <c r="C88" s="394">
        <v>3</v>
      </c>
      <c r="D88" s="394">
        <v>1</v>
      </c>
      <c r="E88" s="394" t="s">
        <v>63</v>
      </c>
      <c r="F88" s="394" t="s">
        <v>114</v>
      </c>
      <c r="G88" s="202"/>
      <c r="H88" s="203"/>
      <c r="I88" s="203"/>
      <c r="J88" s="204"/>
      <c r="K88" s="281" t="s">
        <v>1698</v>
      </c>
      <c r="L88" s="203"/>
      <c r="M88" s="203"/>
      <c r="N88" s="203"/>
      <c r="O88" s="203"/>
      <c r="P88" s="204"/>
      <c r="Q88" s="82"/>
      <c r="R88" s="17">
        <f t="shared" si="11"/>
        <v>79</v>
      </c>
      <c r="S88" s="49" t="s">
        <v>1821</v>
      </c>
      <c r="T88" s="50" t="s">
        <v>1726</v>
      </c>
      <c r="U88" s="373" t="s">
        <v>43</v>
      </c>
    </row>
    <row r="89" spans="1:21" ht="32.4">
      <c r="A89" s="12">
        <f t="shared" si="10"/>
        <v>80</v>
      </c>
      <c r="B89" s="376" t="s">
        <v>1701</v>
      </c>
      <c r="C89" s="394">
        <v>3</v>
      </c>
      <c r="D89" s="394">
        <v>1</v>
      </c>
      <c r="E89" s="394" t="s">
        <v>63</v>
      </c>
      <c r="F89" s="394" t="s">
        <v>114</v>
      </c>
      <c r="G89" s="202"/>
      <c r="H89" s="203"/>
      <c r="I89" s="203"/>
      <c r="J89" s="204"/>
      <c r="K89" s="281" t="s">
        <v>41</v>
      </c>
      <c r="L89" s="203"/>
      <c r="M89" s="203"/>
      <c r="N89" s="203"/>
      <c r="O89" s="203"/>
      <c r="P89" s="204"/>
      <c r="Q89" s="82"/>
      <c r="R89" s="17">
        <f t="shared" si="11"/>
        <v>80</v>
      </c>
      <c r="S89" s="49" t="s">
        <v>1822</v>
      </c>
      <c r="T89" s="104"/>
      <c r="U89" s="373" t="s">
        <v>43</v>
      </c>
    </row>
    <row r="90" spans="1:21" ht="43.2">
      <c r="A90" s="12">
        <f t="shared" si="10"/>
        <v>81</v>
      </c>
      <c r="B90" s="42" t="s">
        <v>1701</v>
      </c>
      <c r="C90" s="211">
        <v>3</v>
      </c>
      <c r="D90" s="211">
        <v>1</v>
      </c>
      <c r="E90" s="211" t="s">
        <v>63</v>
      </c>
      <c r="F90" s="211" t="s">
        <v>638</v>
      </c>
      <c r="G90" s="202"/>
      <c r="H90" s="203"/>
      <c r="I90" s="203"/>
      <c r="J90" s="204"/>
      <c r="K90" s="245" t="s">
        <v>1801</v>
      </c>
      <c r="L90" s="203"/>
      <c r="M90" s="203"/>
      <c r="N90" s="203"/>
      <c r="O90" s="203"/>
      <c r="P90" s="204"/>
      <c r="Q90" s="49" t="s">
        <v>1823</v>
      </c>
      <c r="R90" s="17">
        <f t="shared" si="11"/>
        <v>81</v>
      </c>
      <c r="S90" s="132"/>
      <c r="T90" s="104"/>
      <c r="U90" s="373"/>
    </row>
    <row r="91" spans="1:21" ht="64.8">
      <c r="A91" s="12">
        <f t="shared" si="10"/>
        <v>82</v>
      </c>
      <c r="B91" s="376" t="s">
        <v>1701</v>
      </c>
      <c r="C91" s="394">
        <v>3</v>
      </c>
      <c r="D91" s="394">
        <v>1</v>
      </c>
      <c r="E91" s="394" t="s">
        <v>63</v>
      </c>
      <c r="F91" s="394" t="s">
        <v>638</v>
      </c>
      <c r="G91" s="202"/>
      <c r="H91" s="203"/>
      <c r="I91" s="203"/>
      <c r="J91" s="204"/>
      <c r="K91" s="281" t="s">
        <v>1803</v>
      </c>
      <c r="L91" s="203" t="s">
        <v>104</v>
      </c>
      <c r="M91" s="203"/>
      <c r="N91" s="203"/>
      <c r="O91" s="203"/>
      <c r="P91" s="204"/>
      <c r="Q91" s="82"/>
      <c r="R91" s="17">
        <f t="shared" si="11"/>
        <v>82</v>
      </c>
      <c r="S91" s="49" t="s">
        <v>1824</v>
      </c>
      <c r="T91" s="50" t="s">
        <v>1825</v>
      </c>
      <c r="U91" s="373" t="s">
        <v>43</v>
      </c>
    </row>
    <row r="92" spans="1:21" ht="108">
      <c r="A92" s="12">
        <f t="shared" si="10"/>
        <v>83</v>
      </c>
      <c r="B92" s="376" t="s">
        <v>1701</v>
      </c>
      <c r="C92" s="394">
        <v>3</v>
      </c>
      <c r="D92" s="394">
        <v>1</v>
      </c>
      <c r="E92" s="394" t="s">
        <v>63</v>
      </c>
      <c r="F92" s="394" t="s">
        <v>638</v>
      </c>
      <c r="G92" s="202"/>
      <c r="H92" s="203"/>
      <c r="I92" s="203"/>
      <c r="J92" s="204"/>
      <c r="K92" s="281" t="s">
        <v>1803</v>
      </c>
      <c r="L92" s="203" t="s">
        <v>110</v>
      </c>
      <c r="M92" s="203"/>
      <c r="N92" s="203"/>
      <c r="O92" s="203"/>
      <c r="P92" s="204"/>
      <c r="Q92" s="82"/>
      <c r="R92" s="17">
        <f t="shared" si="11"/>
        <v>83</v>
      </c>
      <c r="S92" s="49" t="s">
        <v>1826</v>
      </c>
      <c r="T92" s="50" t="s">
        <v>1827</v>
      </c>
      <c r="U92" s="373"/>
    </row>
    <row r="93" spans="1:21" ht="64.8">
      <c r="A93" s="12">
        <f t="shared" si="10"/>
        <v>84</v>
      </c>
      <c r="B93" s="42" t="s">
        <v>1701</v>
      </c>
      <c r="C93" s="211">
        <v>3</v>
      </c>
      <c r="D93" s="211">
        <v>1</v>
      </c>
      <c r="E93" s="211" t="s">
        <v>63</v>
      </c>
      <c r="F93" s="211" t="s">
        <v>638</v>
      </c>
      <c r="G93" s="202"/>
      <c r="H93" s="203"/>
      <c r="I93" s="203"/>
      <c r="J93" s="204"/>
      <c r="K93" s="280" t="s">
        <v>1772</v>
      </c>
      <c r="L93" s="207" t="s">
        <v>107</v>
      </c>
      <c r="M93" s="207"/>
      <c r="N93" s="207"/>
      <c r="O93" s="207"/>
      <c r="P93" s="208"/>
      <c r="Q93" s="275"/>
      <c r="R93" s="210">
        <f t="shared" si="11"/>
        <v>84</v>
      </c>
      <c r="S93" s="11" t="s">
        <v>1828</v>
      </c>
      <c r="T93" s="80" t="s">
        <v>1829</v>
      </c>
      <c r="U93" s="373"/>
    </row>
    <row r="94" spans="1:21" ht="43.2">
      <c r="A94" s="12">
        <f t="shared" si="10"/>
        <v>85</v>
      </c>
      <c r="B94" s="376" t="s">
        <v>1701</v>
      </c>
      <c r="C94" s="394">
        <v>3</v>
      </c>
      <c r="D94" s="394">
        <v>1</v>
      </c>
      <c r="E94" s="394" t="s">
        <v>63</v>
      </c>
      <c r="F94" s="394" t="s">
        <v>638</v>
      </c>
      <c r="G94" s="202"/>
      <c r="H94" s="203"/>
      <c r="I94" s="203"/>
      <c r="J94" s="204"/>
      <c r="K94" s="281" t="s">
        <v>1698</v>
      </c>
      <c r="L94" s="203"/>
      <c r="M94" s="203"/>
      <c r="N94" s="203"/>
      <c r="O94" s="203"/>
      <c r="P94" s="204"/>
      <c r="Q94" s="82"/>
      <c r="R94" s="17">
        <f t="shared" si="11"/>
        <v>85</v>
      </c>
      <c r="S94" s="49" t="s">
        <v>5622</v>
      </c>
      <c r="T94" s="50" t="s">
        <v>1726</v>
      </c>
      <c r="U94" s="373" t="s">
        <v>43</v>
      </c>
    </row>
    <row r="95" spans="1:21" ht="97.2">
      <c r="A95" s="12">
        <f t="shared" si="10"/>
        <v>86</v>
      </c>
      <c r="B95" s="42" t="s">
        <v>1701</v>
      </c>
      <c r="C95" s="211">
        <v>3</v>
      </c>
      <c r="D95" s="211">
        <v>1</v>
      </c>
      <c r="E95" s="211" t="s">
        <v>63</v>
      </c>
      <c r="F95" s="211" t="s">
        <v>130</v>
      </c>
      <c r="G95" s="202"/>
      <c r="H95" s="203"/>
      <c r="I95" s="203"/>
      <c r="J95" s="204"/>
      <c r="K95" s="245" t="s">
        <v>1830</v>
      </c>
      <c r="L95" s="203"/>
      <c r="M95" s="203"/>
      <c r="N95" s="203"/>
      <c r="O95" s="203"/>
      <c r="P95" s="204"/>
      <c r="Q95" s="49" t="s">
        <v>1831</v>
      </c>
      <c r="R95" s="17">
        <f t="shared" si="11"/>
        <v>86</v>
      </c>
      <c r="S95" s="132"/>
      <c r="T95" s="104"/>
      <c r="U95" s="373"/>
    </row>
    <row r="96" spans="1:21" ht="172.8">
      <c r="A96" s="776">
        <f t="shared" si="10"/>
        <v>87</v>
      </c>
      <c r="B96" s="377" t="s">
        <v>1701</v>
      </c>
      <c r="C96" s="388">
        <v>3</v>
      </c>
      <c r="D96" s="388">
        <v>1</v>
      </c>
      <c r="E96" s="388" t="s">
        <v>63</v>
      </c>
      <c r="F96" s="388" t="s">
        <v>130</v>
      </c>
      <c r="G96" s="389"/>
      <c r="H96" s="334"/>
      <c r="I96" s="334"/>
      <c r="J96" s="390"/>
      <c r="K96" s="333" t="s">
        <v>1769</v>
      </c>
      <c r="L96" s="334" t="s">
        <v>110</v>
      </c>
      <c r="M96" s="334"/>
      <c r="N96" s="334"/>
      <c r="O96" s="334"/>
      <c r="P96" s="390"/>
      <c r="Q96" s="292"/>
      <c r="R96" s="793">
        <f t="shared" si="11"/>
        <v>87</v>
      </c>
      <c r="S96" s="63" t="s">
        <v>1832</v>
      </c>
      <c r="T96" s="64" t="s">
        <v>1833</v>
      </c>
      <c r="U96" s="379"/>
    </row>
    <row r="97" spans="1:21" ht="75.599999999999994">
      <c r="A97" s="780"/>
      <c r="B97" s="384"/>
      <c r="C97" s="391"/>
      <c r="D97" s="391"/>
      <c r="E97" s="391"/>
      <c r="F97" s="391"/>
      <c r="G97" s="310"/>
      <c r="H97" s="313"/>
      <c r="I97" s="313"/>
      <c r="J97" s="392"/>
      <c r="K97" s="312"/>
      <c r="L97" s="313"/>
      <c r="M97" s="313"/>
      <c r="N97" s="313"/>
      <c r="O97" s="313"/>
      <c r="P97" s="392"/>
      <c r="Q97" s="316"/>
      <c r="R97" s="781"/>
      <c r="S97" s="73"/>
      <c r="T97" s="74" t="s">
        <v>1834</v>
      </c>
      <c r="U97" s="383"/>
    </row>
    <row r="98" spans="1:21" ht="54">
      <c r="A98" s="12">
        <f>(A96+1)</f>
        <v>88</v>
      </c>
      <c r="B98" s="376" t="s">
        <v>1701</v>
      </c>
      <c r="C98" s="394">
        <v>3</v>
      </c>
      <c r="D98" s="394">
        <v>1</v>
      </c>
      <c r="E98" s="394" t="s">
        <v>63</v>
      </c>
      <c r="F98" s="394" t="s">
        <v>130</v>
      </c>
      <c r="G98" s="202"/>
      <c r="H98" s="203"/>
      <c r="I98" s="203"/>
      <c r="J98" s="204"/>
      <c r="K98" s="281" t="s">
        <v>1698</v>
      </c>
      <c r="L98" s="203"/>
      <c r="M98" s="203"/>
      <c r="N98" s="203"/>
      <c r="O98" s="203"/>
      <c r="P98" s="204"/>
      <c r="Q98" s="82"/>
      <c r="R98" s="17">
        <f>(R96+1)</f>
        <v>88</v>
      </c>
      <c r="S98" s="49" t="s">
        <v>1835</v>
      </c>
      <c r="T98" s="50" t="s">
        <v>1726</v>
      </c>
      <c r="U98" s="373" t="s">
        <v>43</v>
      </c>
    </row>
    <row r="99" spans="1:21" ht="21.6">
      <c r="A99" s="12">
        <f t="shared" ref="A99:A120" si="12">(A98+1)</f>
        <v>89</v>
      </c>
      <c r="B99" s="42" t="s">
        <v>1701</v>
      </c>
      <c r="C99" s="211">
        <v>3</v>
      </c>
      <c r="D99" s="211">
        <v>1</v>
      </c>
      <c r="E99" s="211" t="s">
        <v>63</v>
      </c>
      <c r="F99" s="211" t="s">
        <v>134</v>
      </c>
      <c r="G99" s="202"/>
      <c r="H99" s="203"/>
      <c r="I99" s="203"/>
      <c r="J99" s="204"/>
      <c r="K99" s="245" t="s">
        <v>1836</v>
      </c>
      <c r="L99" s="203"/>
      <c r="M99" s="203"/>
      <c r="N99" s="203"/>
      <c r="O99" s="203"/>
      <c r="P99" s="204"/>
      <c r="Q99" s="49" t="s">
        <v>1837</v>
      </c>
      <c r="R99" s="17">
        <f t="shared" ref="R99:R120" si="13">(R98+1)</f>
        <v>89</v>
      </c>
      <c r="S99" s="132"/>
      <c r="T99" s="104"/>
      <c r="U99" s="373"/>
    </row>
    <row r="100" spans="1:21" ht="140.4">
      <c r="A100" s="12">
        <f t="shared" si="12"/>
        <v>90</v>
      </c>
      <c r="B100" s="376" t="s">
        <v>1701</v>
      </c>
      <c r="C100" s="394">
        <v>3</v>
      </c>
      <c r="D100" s="394">
        <v>1</v>
      </c>
      <c r="E100" s="394" t="s">
        <v>63</v>
      </c>
      <c r="F100" s="394" t="s">
        <v>134</v>
      </c>
      <c r="G100" s="202"/>
      <c r="H100" s="203"/>
      <c r="I100" s="203"/>
      <c r="J100" s="204"/>
      <c r="K100" s="281" t="s">
        <v>1713</v>
      </c>
      <c r="L100" s="203" t="s">
        <v>107</v>
      </c>
      <c r="M100" s="203"/>
      <c r="N100" s="203"/>
      <c r="O100" s="203"/>
      <c r="P100" s="204"/>
      <c r="Q100" s="82"/>
      <c r="R100" s="17">
        <f t="shared" si="13"/>
        <v>90</v>
      </c>
      <c r="S100" s="49" t="s">
        <v>1838</v>
      </c>
      <c r="T100" s="104" t="s">
        <v>1839</v>
      </c>
      <c r="U100" s="373"/>
    </row>
    <row r="101" spans="1:21" ht="75.599999999999994">
      <c r="A101" s="12">
        <f t="shared" si="12"/>
        <v>91</v>
      </c>
      <c r="B101" s="376" t="s">
        <v>1701</v>
      </c>
      <c r="C101" s="394">
        <v>3</v>
      </c>
      <c r="D101" s="394">
        <v>1</v>
      </c>
      <c r="E101" s="394" t="s">
        <v>63</v>
      </c>
      <c r="F101" s="394" t="s">
        <v>134</v>
      </c>
      <c r="G101" s="202"/>
      <c r="H101" s="203"/>
      <c r="I101" s="203"/>
      <c r="J101" s="204"/>
      <c r="K101" s="281" t="s">
        <v>1713</v>
      </c>
      <c r="L101" s="203" t="s">
        <v>25</v>
      </c>
      <c r="M101" s="203"/>
      <c r="N101" s="203"/>
      <c r="O101" s="203"/>
      <c r="P101" s="204"/>
      <c r="Q101" s="82"/>
      <c r="R101" s="17">
        <f t="shared" si="13"/>
        <v>91</v>
      </c>
      <c r="S101" s="49" t="s">
        <v>1840</v>
      </c>
      <c r="T101" s="104" t="s">
        <v>1841</v>
      </c>
      <c r="U101" s="373"/>
    </row>
    <row r="102" spans="1:21" ht="43.2">
      <c r="A102" s="12">
        <f t="shared" si="12"/>
        <v>92</v>
      </c>
      <c r="B102" s="376" t="s">
        <v>1701</v>
      </c>
      <c r="C102" s="394">
        <v>3</v>
      </c>
      <c r="D102" s="394">
        <v>1</v>
      </c>
      <c r="E102" s="394" t="s">
        <v>63</v>
      </c>
      <c r="F102" s="394" t="s">
        <v>134</v>
      </c>
      <c r="G102" s="202"/>
      <c r="H102" s="203"/>
      <c r="I102" s="203"/>
      <c r="J102" s="204"/>
      <c r="K102" s="281" t="s">
        <v>1698</v>
      </c>
      <c r="L102" s="203"/>
      <c r="M102" s="203"/>
      <c r="N102" s="203"/>
      <c r="O102" s="203"/>
      <c r="P102" s="204"/>
      <c r="Q102" s="82"/>
      <c r="R102" s="17">
        <f t="shared" si="13"/>
        <v>92</v>
      </c>
      <c r="S102" s="49" t="s">
        <v>5623</v>
      </c>
      <c r="T102" s="50" t="s">
        <v>1726</v>
      </c>
      <c r="U102" s="373" t="s">
        <v>43</v>
      </c>
    </row>
    <row r="103" spans="1:21" ht="32.4">
      <c r="A103" s="12">
        <f t="shared" si="12"/>
        <v>93</v>
      </c>
      <c r="B103" s="42" t="s">
        <v>1701</v>
      </c>
      <c r="C103" s="211">
        <v>3</v>
      </c>
      <c r="D103" s="211">
        <v>1</v>
      </c>
      <c r="E103" s="211" t="s">
        <v>63</v>
      </c>
      <c r="F103" s="211" t="s">
        <v>619</v>
      </c>
      <c r="G103" s="202"/>
      <c r="H103" s="203"/>
      <c r="I103" s="203"/>
      <c r="J103" s="204"/>
      <c r="K103" s="245" t="s">
        <v>1842</v>
      </c>
      <c r="L103" s="203"/>
      <c r="M103" s="203"/>
      <c r="N103" s="203"/>
      <c r="O103" s="203"/>
      <c r="P103" s="204"/>
      <c r="Q103" s="49" t="s">
        <v>1843</v>
      </c>
      <c r="R103" s="17">
        <f t="shared" si="13"/>
        <v>93</v>
      </c>
      <c r="S103" s="132"/>
      <c r="T103" s="104"/>
      <c r="U103" s="373"/>
    </row>
    <row r="104" spans="1:21" ht="32.4">
      <c r="A104" s="12">
        <f t="shared" si="12"/>
        <v>94</v>
      </c>
      <c r="B104" s="42" t="s">
        <v>1701</v>
      </c>
      <c r="C104" s="211">
        <v>3</v>
      </c>
      <c r="D104" s="211">
        <v>1</v>
      </c>
      <c r="E104" s="211" t="s">
        <v>63</v>
      </c>
      <c r="F104" s="211" t="s">
        <v>619</v>
      </c>
      <c r="G104" s="202" t="s">
        <v>357</v>
      </c>
      <c r="H104" s="203"/>
      <c r="I104" s="203"/>
      <c r="J104" s="204"/>
      <c r="K104" s="245" t="s">
        <v>1842</v>
      </c>
      <c r="L104" s="203"/>
      <c r="M104" s="203"/>
      <c r="N104" s="203"/>
      <c r="O104" s="203"/>
      <c r="P104" s="204"/>
      <c r="Q104" s="49" t="s">
        <v>1844</v>
      </c>
      <c r="R104" s="17">
        <f t="shared" si="13"/>
        <v>94</v>
      </c>
      <c r="S104" s="132"/>
      <c r="T104" s="104"/>
      <c r="U104" s="373"/>
    </row>
    <row r="105" spans="1:21" ht="118.8">
      <c r="A105" s="12">
        <f t="shared" si="12"/>
        <v>95</v>
      </c>
      <c r="B105" s="376" t="s">
        <v>1701</v>
      </c>
      <c r="C105" s="394">
        <v>3</v>
      </c>
      <c r="D105" s="394">
        <v>1</v>
      </c>
      <c r="E105" s="394" t="s">
        <v>63</v>
      </c>
      <c r="F105" s="394" t="s">
        <v>619</v>
      </c>
      <c r="G105" s="398" t="s">
        <v>357</v>
      </c>
      <c r="H105" s="203"/>
      <c r="I105" s="203"/>
      <c r="J105" s="204"/>
      <c r="K105" s="281" t="s">
        <v>1845</v>
      </c>
      <c r="L105" s="203" t="s">
        <v>107</v>
      </c>
      <c r="M105" s="203"/>
      <c r="N105" s="203"/>
      <c r="O105" s="203"/>
      <c r="P105" s="204"/>
      <c r="Q105" s="82"/>
      <c r="R105" s="17">
        <f t="shared" si="13"/>
        <v>95</v>
      </c>
      <c r="S105" s="49" t="s">
        <v>1846</v>
      </c>
      <c r="T105" s="50" t="s">
        <v>1847</v>
      </c>
      <c r="U105" s="373"/>
    </row>
    <row r="106" spans="1:21" ht="75.599999999999994">
      <c r="A106" s="12">
        <f t="shared" si="12"/>
        <v>96</v>
      </c>
      <c r="B106" s="376" t="s">
        <v>1701</v>
      </c>
      <c r="C106" s="394">
        <v>3</v>
      </c>
      <c r="D106" s="394">
        <v>1</v>
      </c>
      <c r="E106" s="394" t="s">
        <v>63</v>
      </c>
      <c r="F106" s="394" t="s">
        <v>619</v>
      </c>
      <c r="G106" s="398" t="s">
        <v>357</v>
      </c>
      <c r="H106" s="203"/>
      <c r="I106" s="203"/>
      <c r="J106" s="204"/>
      <c r="K106" s="281" t="s">
        <v>1845</v>
      </c>
      <c r="L106" s="203" t="s">
        <v>1848</v>
      </c>
      <c r="M106" s="203"/>
      <c r="N106" s="203"/>
      <c r="O106" s="203"/>
      <c r="P106" s="204"/>
      <c r="Q106" s="82"/>
      <c r="R106" s="17">
        <f t="shared" si="13"/>
        <v>96</v>
      </c>
      <c r="S106" s="49" t="s">
        <v>1849</v>
      </c>
      <c r="T106" s="50" t="s">
        <v>1850</v>
      </c>
      <c r="U106" s="373"/>
    </row>
    <row r="107" spans="1:21" ht="97.2">
      <c r="A107" s="12">
        <f t="shared" si="12"/>
        <v>97</v>
      </c>
      <c r="B107" s="376" t="s">
        <v>1701</v>
      </c>
      <c r="C107" s="394">
        <v>3</v>
      </c>
      <c r="D107" s="394">
        <v>1</v>
      </c>
      <c r="E107" s="394" t="s">
        <v>63</v>
      </c>
      <c r="F107" s="394" t="s">
        <v>619</v>
      </c>
      <c r="G107" s="398" t="s">
        <v>357</v>
      </c>
      <c r="H107" s="203"/>
      <c r="I107" s="203"/>
      <c r="J107" s="204"/>
      <c r="K107" s="281" t="s">
        <v>1851</v>
      </c>
      <c r="L107" s="203"/>
      <c r="M107" s="203"/>
      <c r="N107" s="203"/>
      <c r="O107" s="203"/>
      <c r="P107" s="204"/>
      <c r="Q107" s="82"/>
      <c r="R107" s="17">
        <f t="shared" si="13"/>
        <v>97</v>
      </c>
      <c r="S107" s="49" t="s">
        <v>1852</v>
      </c>
      <c r="T107" s="104" t="s">
        <v>1853</v>
      </c>
      <c r="U107" s="373"/>
    </row>
    <row r="108" spans="1:21" ht="64.8">
      <c r="A108" s="12">
        <f t="shared" si="12"/>
        <v>98</v>
      </c>
      <c r="B108" s="376" t="s">
        <v>1701</v>
      </c>
      <c r="C108" s="394">
        <v>3</v>
      </c>
      <c r="D108" s="394">
        <v>1</v>
      </c>
      <c r="E108" s="394" t="s">
        <v>63</v>
      </c>
      <c r="F108" s="394" t="s">
        <v>619</v>
      </c>
      <c r="G108" s="398" t="s">
        <v>357</v>
      </c>
      <c r="H108" s="203"/>
      <c r="I108" s="203"/>
      <c r="J108" s="204"/>
      <c r="K108" s="281" t="s">
        <v>1698</v>
      </c>
      <c r="L108" s="203"/>
      <c r="M108" s="203"/>
      <c r="N108" s="203"/>
      <c r="O108" s="203"/>
      <c r="P108" s="204"/>
      <c r="Q108" s="82"/>
      <c r="R108" s="17">
        <f t="shared" si="13"/>
        <v>98</v>
      </c>
      <c r="S108" s="49" t="s">
        <v>1854</v>
      </c>
      <c r="T108" s="50" t="s">
        <v>1726</v>
      </c>
      <c r="U108" s="373" t="s">
        <v>43</v>
      </c>
    </row>
    <row r="109" spans="1:21" ht="43.2">
      <c r="A109" s="12">
        <f t="shared" si="12"/>
        <v>99</v>
      </c>
      <c r="B109" s="42" t="s">
        <v>1701</v>
      </c>
      <c r="C109" s="211">
        <v>3</v>
      </c>
      <c r="D109" s="211">
        <v>1</v>
      </c>
      <c r="E109" s="211" t="s">
        <v>63</v>
      </c>
      <c r="F109" s="211" t="s">
        <v>619</v>
      </c>
      <c r="G109" s="202" t="s">
        <v>288</v>
      </c>
      <c r="H109" s="203"/>
      <c r="I109" s="203"/>
      <c r="J109" s="204"/>
      <c r="K109" s="238" t="s">
        <v>1842</v>
      </c>
      <c r="L109" s="203"/>
      <c r="M109" s="203"/>
      <c r="N109" s="203"/>
      <c r="O109" s="203"/>
      <c r="P109" s="204"/>
      <c r="Q109" s="49" t="s">
        <v>1855</v>
      </c>
      <c r="R109" s="17">
        <f t="shared" si="13"/>
        <v>99</v>
      </c>
      <c r="S109" s="132"/>
      <c r="T109" s="104"/>
      <c r="U109" s="373"/>
    </row>
    <row r="110" spans="1:21" ht="108">
      <c r="A110" s="12">
        <f t="shared" si="12"/>
        <v>100</v>
      </c>
      <c r="B110" s="376" t="s">
        <v>1701</v>
      </c>
      <c r="C110" s="394">
        <v>3</v>
      </c>
      <c r="D110" s="394">
        <v>1</v>
      </c>
      <c r="E110" s="394" t="s">
        <v>63</v>
      </c>
      <c r="F110" s="394" t="s">
        <v>619</v>
      </c>
      <c r="G110" s="398" t="s">
        <v>288</v>
      </c>
      <c r="H110" s="203"/>
      <c r="I110" s="203"/>
      <c r="J110" s="204"/>
      <c r="K110" s="281" t="s">
        <v>1845</v>
      </c>
      <c r="L110" s="203" t="s">
        <v>107</v>
      </c>
      <c r="M110" s="203"/>
      <c r="N110" s="203"/>
      <c r="O110" s="203"/>
      <c r="P110" s="204"/>
      <c r="Q110" s="82"/>
      <c r="R110" s="17">
        <f t="shared" si="13"/>
        <v>100</v>
      </c>
      <c r="S110" s="49" t="s">
        <v>1856</v>
      </c>
      <c r="T110" s="50" t="s">
        <v>1847</v>
      </c>
      <c r="U110" s="373"/>
    </row>
    <row r="111" spans="1:21" ht="75.599999999999994">
      <c r="A111" s="12">
        <f t="shared" si="12"/>
        <v>101</v>
      </c>
      <c r="B111" s="376" t="s">
        <v>1701</v>
      </c>
      <c r="C111" s="394">
        <v>3</v>
      </c>
      <c r="D111" s="394">
        <v>1</v>
      </c>
      <c r="E111" s="394" t="s">
        <v>63</v>
      </c>
      <c r="F111" s="394" t="s">
        <v>619</v>
      </c>
      <c r="G111" s="398" t="s">
        <v>288</v>
      </c>
      <c r="H111" s="203"/>
      <c r="I111" s="203"/>
      <c r="J111" s="204"/>
      <c r="K111" s="281" t="s">
        <v>1845</v>
      </c>
      <c r="L111" s="203" t="s">
        <v>1848</v>
      </c>
      <c r="M111" s="203"/>
      <c r="N111" s="203"/>
      <c r="O111" s="203"/>
      <c r="P111" s="204"/>
      <c r="Q111" s="82"/>
      <c r="R111" s="17">
        <f t="shared" si="13"/>
        <v>101</v>
      </c>
      <c r="S111" s="49" t="s">
        <v>1857</v>
      </c>
      <c r="T111" s="50" t="s">
        <v>1850</v>
      </c>
      <c r="U111" s="373"/>
    </row>
    <row r="112" spans="1:21" ht="86.4">
      <c r="A112" s="12">
        <f t="shared" si="12"/>
        <v>102</v>
      </c>
      <c r="B112" s="376" t="s">
        <v>1701</v>
      </c>
      <c r="C112" s="394">
        <v>3</v>
      </c>
      <c r="D112" s="394">
        <v>1</v>
      </c>
      <c r="E112" s="394" t="s">
        <v>63</v>
      </c>
      <c r="F112" s="394" t="s">
        <v>619</v>
      </c>
      <c r="G112" s="398" t="s">
        <v>288</v>
      </c>
      <c r="H112" s="203"/>
      <c r="I112" s="203"/>
      <c r="J112" s="204"/>
      <c r="K112" s="281" t="s">
        <v>1851</v>
      </c>
      <c r="L112" s="203"/>
      <c r="M112" s="203"/>
      <c r="N112" s="203"/>
      <c r="O112" s="203"/>
      <c r="P112" s="204"/>
      <c r="Q112" s="82"/>
      <c r="R112" s="17">
        <f t="shared" si="13"/>
        <v>102</v>
      </c>
      <c r="S112" s="49" t="s">
        <v>1858</v>
      </c>
      <c r="T112" s="50" t="s">
        <v>1853</v>
      </c>
      <c r="U112" s="373"/>
    </row>
    <row r="113" spans="1:21" ht="54">
      <c r="A113" s="12">
        <f t="shared" si="12"/>
        <v>103</v>
      </c>
      <c r="B113" s="376" t="s">
        <v>1701</v>
      </c>
      <c r="C113" s="394">
        <v>3</v>
      </c>
      <c r="D113" s="394">
        <v>1</v>
      </c>
      <c r="E113" s="394" t="s">
        <v>63</v>
      </c>
      <c r="F113" s="394" t="s">
        <v>619</v>
      </c>
      <c r="G113" s="398" t="s">
        <v>288</v>
      </c>
      <c r="H113" s="203"/>
      <c r="I113" s="203"/>
      <c r="J113" s="204"/>
      <c r="K113" s="281" t="s">
        <v>1698</v>
      </c>
      <c r="L113" s="203"/>
      <c r="M113" s="203"/>
      <c r="N113" s="203"/>
      <c r="O113" s="203"/>
      <c r="P113" s="204"/>
      <c r="Q113" s="82"/>
      <c r="R113" s="17">
        <f t="shared" si="13"/>
        <v>103</v>
      </c>
      <c r="S113" s="49" t="s">
        <v>1859</v>
      </c>
      <c r="T113" s="50" t="s">
        <v>1726</v>
      </c>
      <c r="U113" s="373" t="s">
        <v>43</v>
      </c>
    </row>
    <row r="114" spans="1:21" ht="75.599999999999994">
      <c r="A114" s="12">
        <f t="shared" si="12"/>
        <v>104</v>
      </c>
      <c r="B114" s="42" t="s">
        <v>1701</v>
      </c>
      <c r="C114" s="211">
        <v>3</v>
      </c>
      <c r="D114" s="211">
        <v>1</v>
      </c>
      <c r="E114" s="211" t="s">
        <v>63</v>
      </c>
      <c r="F114" s="211" t="s">
        <v>935</v>
      </c>
      <c r="G114" s="202"/>
      <c r="H114" s="203"/>
      <c r="I114" s="203"/>
      <c r="J114" s="204"/>
      <c r="K114" s="245" t="s">
        <v>1860</v>
      </c>
      <c r="L114" s="203"/>
      <c r="M114" s="203"/>
      <c r="N114" s="203"/>
      <c r="O114" s="203"/>
      <c r="P114" s="204"/>
      <c r="Q114" s="49" t="s">
        <v>1861</v>
      </c>
      <c r="R114" s="17">
        <f t="shared" si="13"/>
        <v>104</v>
      </c>
      <c r="S114" s="132"/>
      <c r="T114" s="104"/>
      <c r="U114" s="373"/>
    </row>
    <row r="115" spans="1:21" ht="151.19999999999999">
      <c r="A115" s="12">
        <f t="shared" si="12"/>
        <v>105</v>
      </c>
      <c r="B115" s="376" t="s">
        <v>1701</v>
      </c>
      <c r="C115" s="394">
        <v>3</v>
      </c>
      <c r="D115" s="394">
        <v>1</v>
      </c>
      <c r="E115" s="394" t="s">
        <v>63</v>
      </c>
      <c r="F115" s="394" t="s">
        <v>935</v>
      </c>
      <c r="G115" s="202"/>
      <c r="H115" s="203"/>
      <c r="I115" s="203"/>
      <c r="J115" s="204"/>
      <c r="K115" s="281" t="s">
        <v>1862</v>
      </c>
      <c r="L115" s="203"/>
      <c r="M115" s="203"/>
      <c r="N115" s="203"/>
      <c r="O115" s="203"/>
      <c r="P115" s="204"/>
      <c r="Q115" s="140"/>
      <c r="R115" s="17">
        <f t="shared" si="13"/>
        <v>105</v>
      </c>
      <c r="S115" s="140" t="s">
        <v>1863</v>
      </c>
      <c r="T115" s="49" t="s">
        <v>1864</v>
      </c>
      <c r="U115" s="373"/>
    </row>
    <row r="116" spans="1:21" ht="43.2">
      <c r="A116" s="12">
        <f t="shared" si="12"/>
        <v>106</v>
      </c>
      <c r="B116" s="376" t="s">
        <v>1701</v>
      </c>
      <c r="C116" s="394">
        <v>3</v>
      </c>
      <c r="D116" s="394">
        <v>1</v>
      </c>
      <c r="E116" s="394" t="s">
        <v>63</v>
      </c>
      <c r="F116" s="394" t="s">
        <v>935</v>
      </c>
      <c r="G116" s="202"/>
      <c r="H116" s="203"/>
      <c r="I116" s="203"/>
      <c r="J116" s="204"/>
      <c r="K116" s="281" t="s">
        <v>1698</v>
      </c>
      <c r="L116" s="203"/>
      <c r="M116" s="203"/>
      <c r="N116" s="203"/>
      <c r="O116" s="203"/>
      <c r="P116" s="204"/>
      <c r="Q116" s="49"/>
      <c r="R116" s="17">
        <f t="shared" si="13"/>
        <v>106</v>
      </c>
      <c r="S116" s="50" t="s">
        <v>1865</v>
      </c>
      <c r="T116" s="50" t="s">
        <v>1726</v>
      </c>
      <c r="U116" s="373" t="s">
        <v>43</v>
      </c>
    </row>
    <row r="117" spans="1:21" ht="43.2">
      <c r="A117" s="12">
        <f t="shared" si="12"/>
        <v>107</v>
      </c>
      <c r="B117" s="42" t="s">
        <v>1701</v>
      </c>
      <c r="C117" s="211">
        <v>3</v>
      </c>
      <c r="D117" s="211">
        <v>1</v>
      </c>
      <c r="E117" s="211" t="s">
        <v>63</v>
      </c>
      <c r="F117" s="211" t="s">
        <v>939</v>
      </c>
      <c r="G117" s="202"/>
      <c r="H117" s="203"/>
      <c r="I117" s="203"/>
      <c r="J117" s="204"/>
      <c r="K117" s="238" t="s">
        <v>1866</v>
      </c>
      <c r="L117" s="203" t="s">
        <v>116</v>
      </c>
      <c r="M117" s="203"/>
      <c r="N117" s="203"/>
      <c r="O117" s="203"/>
      <c r="P117" s="204"/>
      <c r="Q117" s="49" t="s">
        <v>1867</v>
      </c>
      <c r="R117" s="17">
        <f t="shared" si="13"/>
        <v>107</v>
      </c>
      <c r="S117" s="132"/>
      <c r="T117" s="50" t="s">
        <v>1868</v>
      </c>
      <c r="U117" s="373"/>
    </row>
    <row r="118" spans="1:21" ht="64.8">
      <c r="A118" s="12">
        <f t="shared" si="12"/>
        <v>108</v>
      </c>
      <c r="B118" s="42" t="s">
        <v>1701</v>
      </c>
      <c r="C118" s="211">
        <v>3</v>
      </c>
      <c r="D118" s="211">
        <v>1</v>
      </c>
      <c r="E118" s="211" t="s">
        <v>68</v>
      </c>
      <c r="F118" s="211"/>
      <c r="G118" s="202"/>
      <c r="H118" s="203"/>
      <c r="I118" s="203"/>
      <c r="J118" s="204"/>
      <c r="K118" s="245" t="s">
        <v>1869</v>
      </c>
      <c r="L118" s="203"/>
      <c r="M118" s="203"/>
      <c r="N118" s="203"/>
      <c r="O118" s="203"/>
      <c r="P118" s="204"/>
      <c r="Q118" s="49" t="s">
        <v>1870</v>
      </c>
      <c r="R118" s="17">
        <f t="shared" si="13"/>
        <v>108</v>
      </c>
      <c r="S118" s="132"/>
      <c r="T118" s="104"/>
      <c r="U118" s="373"/>
    </row>
    <row r="119" spans="1:21" ht="64.8">
      <c r="A119" s="12">
        <f t="shared" si="12"/>
        <v>109</v>
      </c>
      <c r="B119" s="376" t="s">
        <v>1701</v>
      </c>
      <c r="C119" s="394">
        <v>3</v>
      </c>
      <c r="D119" s="394">
        <v>1</v>
      </c>
      <c r="E119" s="394" t="s">
        <v>68</v>
      </c>
      <c r="F119" s="211"/>
      <c r="G119" s="202"/>
      <c r="H119" s="203"/>
      <c r="I119" s="203"/>
      <c r="J119" s="204"/>
      <c r="K119" s="281" t="s">
        <v>1871</v>
      </c>
      <c r="L119" s="203"/>
      <c r="M119" s="203"/>
      <c r="N119" s="203"/>
      <c r="O119" s="203"/>
      <c r="P119" s="204"/>
      <c r="Q119" s="82"/>
      <c r="R119" s="17">
        <f t="shared" si="13"/>
        <v>109</v>
      </c>
      <c r="S119" s="49" t="s">
        <v>1872</v>
      </c>
      <c r="T119" s="49" t="s">
        <v>1873</v>
      </c>
      <c r="U119" s="373"/>
    </row>
    <row r="120" spans="1:21" ht="86.4">
      <c r="A120" s="12">
        <f t="shared" si="12"/>
        <v>110</v>
      </c>
      <c r="B120" s="376" t="s">
        <v>1701</v>
      </c>
      <c r="C120" s="394">
        <v>3</v>
      </c>
      <c r="D120" s="394">
        <v>1</v>
      </c>
      <c r="E120" s="394" t="s">
        <v>68</v>
      </c>
      <c r="F120" s="211"/>
      <c r="G120" s="202"/>
      <c r="H120" s="203"/>
      <c r="I120" s="203"/>
      <c r="J120" s="204"/>
      <c r="K120" s="281" t="s">
        <v>1698</v>
      </c>
      <c r="L120" s="203"/>
      <c r="M120" s="203"/>
      <c r="N120" s="203"/>
      <c r="O120" s="203"/>
      <c r="P120" s="204"/>
      <c r="Q120" s="82"/>
      <c r="R120" s="17">
        <f t="shared" si="13"/>
        <v>110</v>
      </c>
      <c r="S120" s="49" t="s">
        <v>1874</v>
      </c>
      <c r="T120" s="49" t="s">
        <v>1726</v>
      </c>
      <c r="U120" s="373" t="s">
        <v>43</v>
      </c>
    </row>
    <row r="121" spans="1:21">
      <c r="A121" s="12"/>
      <c r="B121" s="318"/>
      <c r="C121" s="211"/>
      <c r="D121" s="211"/>
      <c r="E121" s="211"/>
      <c r="F121" s="211"/>
      <c r="G121" s="202"/>
      <c r="H121" s="203"/>
      <c r="I121" s="203"/>
      <c r="J121" s="282"/>
      <c r="K121" s="281"/>
      <c r="L121" s="203"/>
      <c r="M121" s="203"/>
      <c r="N121" s="203"/>
      <c r="O121" s="203"/>
      <c r="P121" s="204"/>
      <c r="Q121" s="140"/>
      <c r="R121" s="12"/>
      <c r="S121" s="132"/>
      <c r="T121" s="52"/>
      <c r="U121" s="373"/>
    </row>
    <row r="122" spans="1:21">
      <c r="A122" s="12"/>
      <c r="B122" s="147"/>
      <c r="C122" s="214"/>
      <c r="D122" s="214"/>
      <c r="E122" s="214"/>
      <c r="F122" s="214"/>
      <c r="G122" s="215"/>
      <c r="H122" s="216"/>
      <c r="I122" s="216"/>
      <c r="J122" s="216"/>
      <c r="K122" s="216"/>
      <c r="L122" s="216"/>
      <c r="M122" s="216"/>
      <c r="N122" s="216"/>
      <c r="O122" s="216"/>
      <c r="P122" s="216"/>
      <c r="Q122" s="147"/>
      <c r="R122" s="12"/>
      <c r="S122" s="399"/>
      <c r="T122" s="17"/>
      <c r="U122" s="17"/>
    </row>
    <row r="123" spans="1:21">
      <c r="A123" s="12"/>
      <c r="B123" s="147"/>
      <c r="C123" s="214"/>
      <c r="D123" s="214"/>
      <c r="E123" s="214"/>
      <c r="F123" s="214"/>
      <c r="G123" s="215"/>
      <c r="H123" s="216"/>
      <c r="I123" s="216"/>
      <c r="J123" s="216"/>
      <c r="K123" s="216"/>
      <c r="L123" s="216"/>
      <c r="M123" s="216"/>
      <c r="N123" s="216"/>
      <c r="O123" s="216"/>
      <c r="P123" s="216"/>
      <c r="Q123" s="147"/>
      <c r="R123" s="12"/>
      <c r="S123" s="147"/>
      <c r="T123" s="17"/>
      <c r="U123" s="17"/>
    </row>
    <row r="124" spans="1:21">
      <c r="A124" s="12"/>
      <c r="B124" s="147"/>
      <c r="C124" s="214"/>
      <c r="D124" s="214"/>
      <c r="E124" s="214"/>
      <c r="F124" s="214"/>
      <c r="G124" s="215"/>
      <c r="H124" s="216"/>
      <c r="I124" s="216"/>
      <c r="J124" s="216"/>
      <c r="K124" s="216"/>
      <c r="L124" s="216"/>
      <c r="M124" s="216"/>
      <c r="N124" s="216"/>
      <c r="O124" s="216"/>
      <c r="P124" s="216"/>
      <c r="Q124" s="147"/>
      <c r="R124" s="12"/>
      <c r="S124" s="147"/>
      <c r="T124" s="17"/>
      <c r="U124" s="17"/>
    </row>
    <row r="125" spans="1:21">
      <c r="A125" s="12"/>
      <c r="B125" s="147"/>
      <c r="C125" s="214"/>
      <c r="D125" s="214"/>
      <c r="E125" s="214"/>
      <c r="F125" s="214"/>
      <c r="G125" s="215"/>
      <c r="H125" s="216"/>
      <c r="I125" s="216"/>
      <c r="J125" s="216"/>
      <c r="K125" s="216"/>
      <c r="L125" s="216"/>
      <c r="M125" s="216"/>
      <c r="N125" s="216"/>
      <c r="O125" s="216"/>
      <c r="P125" s="216"/>
      <c r="Q125" s="147"/>
      <c r="R125" s="12"/>
      <c r="S125" s="147"/>
      <c r="T125" s="17"/>
      <c r="U125" s="17"/>
    </row>
    <row r="126" spans="1:21">
      <c r="A126" s="12"/>
      <c r="B126" s="147"/>
      <c r="C126" s="214"/>
      <c r="D126" s="214"/>
      <c r="E126" s="214"/>
      <c r="F126" s="214"/>
      <c r="G126" s="215"/>
      <c r="H126" s="216"/>
      <c r="I126" s="216"/>
      <c r="J126" s="216"/>
      <c r="K126" s="216"/>
      <c r="L126" s="216"/>
      <c r="M126" s="216"/>
      <c r="N126" s="216"/>
      <c r="O126" s="216"/>
      <c r="P126" s="216"/>
      <c r="Q126" s="147"/>
      <c r="R126" s="12"/>
      <c r="S126" s="147"/>
      <c r="T126" s="17"/>
      <c r="U126" s="17"/>
    </row>
    <row r="127" spans="1:21">
      <c r="A127" s="12"/>
      <c r="B127" s="147"/>
      <c r="C127" s="214"/>
      <c r="D127" s="214"/>
      <c r="E127" s="214"/>
      <c r="F127" s="214"/>
      <c r="G127" s="215"/>
      <c r="H127" s="216"/>
      <c r="I127" s="216"/>
      <c r="J127" s="216"/>
      <c r="K127" s="216"/>
      <c r="L127" s="216"/>
      <c r="M127" s="216"/>
      <c r="N127" s="216"/>
      <c r="O127" s="216"/>
      <c r="P127" s="216"/>
      <c r="Q127" s="147"/>
      <c r="R127" s="12"/>
      <c r="S127" s="147"/>
      <c r="T127" s="17"/>
      <c r="U127" s="17"/>
    </row>
    <row r="128" spans="1:21">
      <c r="A128" s="12"/>
      <c r="B128" s="147"/>
      <c r="C128" s="214"/>
      <c r="D128" s="214"/>
      <c r="E128" s="214"/>
      <c r="F128" s="214"/>
      <c r="G128" s="215"/>
      <c r="H128" s="216"/>
      <c r="I128" s="216"/>
      <c r="J128" s="216"/>
      <c r="K128" s="216"/>
      <c r="L128" s="216"/>
      <c r="M128" s="216"/>
      <c r="N128" s="216"/>
      <c r="O128" s="216"/>
      <c r="P128" s="216"/>
      <c r="Q128" s="147"/>
      <c r="R128" s="12"/>
      <c r="S128" s="147"/>
      <c r="T128" s="17"/>
      <c r="U128" s="17"/>
    </row>
    <row r="129" spans="1:21">
      <c r="A129" s="12"/>
      <c r="B129" s="147"/>
      <c r="C129" s="214"/>
      <c r="D129" s="214"/>
      <c r="E129" s="214"/>
      <c r="F129" s="214"/>
      <c r="G129" s="215"/>
      <c r="H129" s="216"/>
      <c r="I129" s="216"/>
      <c r="J129" s="216"/>
      <c r="K129" s="216"/>
      <c r="L129" s="216"/>
      <c r="M129" s="216"/>
      <c r="N129" s="216"/>
      <c r="O129" s="216"/>
      <c r="P129" s="216"/>
      <c r="Q129" s="147"/>
      <c r="R129" s="12"/>
      <c r="S129" s="147"/>
      <c r="T129" s="17"/>
      <c r="U129" s="17"/>
    </row>
    <row r="130" spans="1:21">
      <c r="A130" s="12"/>
      <c r="B130" s="147"/>
      <c r="C130" s="214"/>
      <c r="D130" s="214"/>
      <c r="E130" s="214"/>
      <c r="F130" s="214"/>
      <c r="G130" s="215"/>
      <c r="H130" s="216"/>
      <c r="I130" s="216"/>
      <c r="J130" s="216"/>
      <c r="K130" s="216"/>
      <c r="L130" s="216"/>
      <c r="M130" s="216"/>
      <c r="N130" s="216"/>
      <c r="O130" s="216"/>
      <c r="P130" s="216"/>
      <c r="Q130" s="147"/>
      <c r="R130" s="12"/>
      <c r="S130" s="147"/>
      <c r="T130" s="17"/>
      <c r="U130" s="17"/>
    </row>
    <row r="131" spans="1:21">
      <c r="A131" s="12"/>
      <c r="B131" s="147"/>
      <c r="C131" s="214"/>
      <c r="D131" s="214"/>
      <c r="E131" s="214"/>
      <c r="F131" s="214"/>
      <c r="G131" s="215"/>
      <c r="H131" s="216"/>
      <c r="I131" s="216"/>
      <c r="J131" s="216"/>
      <c r="K131" s="216"/>
      <c r="L131" s="216"/>
      <c r="M131" s="216"/>
      <c r="N131" s="216"/>
      <c r="O131" s="216"/>
      <c r="P131" s="216"/>
      <c r="Q131" s="147"/>
      <c r="R131" s="12"/>
      <c r="S131" s="147"/>
      <c r="T131" s="17"/>
      <c r="U131" s="17"/>
    </row>
    <row r="132" spans="1:21">
      <c r="A132" s="12"/>
      <c r="B132" s="147"/>
      <c r="C132" s="214"/>
      <c r="D132" s="214"/>
      <c r="E132" s="214"/>
      <c r="F132" s="214"/>
      <c r="G132" s="215"/>
      <c r="H132" s="216"/>
      <c r="I132" s="216"/>
      <c r="J132" s="216"/>
      <c r="K132" s="216"/>
      <c r="L132" s="216"/>
      <c r="M132" s="216"/>
      <c r="N132" s="216"/>
      <c r="O132" s="216"/>
      <c r="P132" s="216"/>
      <c r="Q132" s="147"/>
      <c r="R132" s="12"/>
      <c r="S132" s="147"/>
      <c r="T132" s="17"/>
      <c r="U132" s="17"/>
    </row>
    <row r="133" spans="1:21">
      <c r="A133" s="12"/>
      <c r="B133" s="147"/>
      <c r="C133" s="214"/>
      <c r="D133" s="214"/>
      <c r="E133" s="214"/>
      <c r="F133" s="214"/>
      <c r="G133" s="215"/>
      <c r="H133" s="216"/>
      <c r="I133" s="216"/>
      <c r="J133" s="216"/>
      <c r="K133" s="216"/>
      <c r="L133" s="216"/>
      <c r="M133" s="216"/>
      <c r="N133" s="216"/>
      <c r="O133" s="216"/>
      <c r="P133" s="216"/>
      <c r="Q133" s="147"/>
      <c r="R133" s="12"/>
      <c r="S133" s="147"/>
      <c r="T133" s="17"/>
      <c r="U133" s="17"/>
    </row>
    <row r="134" spans="1:21">
      <c r="A134" s="12"/>
      <c r="B134" s="147"/>
      <c r="C134" s="214"/>
      <c r="D134" s="214"/>
      <c r="E134" s="214"/>
      <c r="F134" s="214"/>
      <c r="G134" s="215"/>
      <c r="H134" s="216"/>
      <c r="I134" s="216"/>
      <c r="J134" s="216"/>
      <c r="K134" s="216"/>
      <c r="L134" s="216"/>
      <c r="M134" s="216"/>
      <c r="N134" s="216"/>
      <c r="O134" s="216"/>
      <c r="P134" s="216"/>
      <c r="Q134" s="147"/>
      <c r="R134" s="12"/>
      <c r="S134" s="147"/>
      <c r="T134" s="17"/>
      <c r="U134" s="17"/>
    </row>
    <row r="135" spans="1:21">
      <c r="A135" s="12"/>
      <c r="B135" s="147"/>
      <c r="C135" s="214"/>
      <c r="D135" s="214"/>
      <c r="E135" s="214"/>
      <c r="F135" s="214"/>
      <c r="G135" s="215"/>
      <c r="H135" s="216"/>
      <c r="I135" s="216"/>
      <c r="J135" s="216"/>
      <c r="K135" s="216"/>
      <c r="L135" s="216"/>
      <c r="M135" s="216"/>
      <c r="N135" s="216"/>
      <c r="O135" s="216"/>
      <c r="P135" s="216"/>
      <c r="Q135" s="147"/>
      <c r="R135" s="12"/>
      <c r="S135" s="147"/>
      <c r="T135" s="17"/>
      <c r="U135" s="17"/>
    </row>
    <row r="136" spans="1:21">
      <c r="A136" s="12"/>
      <c r="B136" s="147"/>
      <c r="C136" s="214"/>
      <c r="D136" s="214"/>
      <c r="E136" s="214"/>
      <c r="F136" s="214"/>
      <c r="G136" s="215"/>
      <c r="H136" s="216"/>
      <c r="I136" s="216"/>
      <c r="J136" s="216"/>
      <c r="K136" s="216"/>
      <c r="L136" s="216"/>
      <c r="M136" s="216"/>
      <c r="N136" s="216"/>
      <c r="O136" s="216"/>
      <c r="P136" s="216"/>
      <c r="Q136" s="147"/>
      <c r="R136" s="12"/>
      <c r="S136" s="147"/>
      <c r="T136" s="17"/>
      <c r="U136" s="17"/>
    </row>
    <row r="137" spans="1:21">
      <c r="A137" s="12"/>
      <c r="B137" s="147"/>
      <c r="C137" s="214"/>
      <c r="D137" s="214"/>
      <c r="E137" s="214"/>
      <c r="F137" s="214"/>
      <c r="G137" s="215"/>
      <c r="H137" s="216"/>
      <c r="I137" s="216"/>
      <c r="J137" s="216"/>
      <c r="K137" s="216"/>
      <c r="L137" s="216"/>
      <c r="M137" s="216"/>
      <c r="N137" s="216"/>
      <c r="O137" s="216"/>
      <c r="P137" s="216"/>
      <c r="Q137" s="147"/>
      <c r="R137" s="12"/>
      <c r="S137" s="147"/>
      <c r="T137" s="17"/>
      <c r="U137" s="17"/>
    </row>
    <row r="138" spans="1:21">
      <c r="A138" s="12"/>
      <c r="B138" s="147"/>
      <c r="C138" s="214"/>
      <c r="D138" s="214"/>
      <c r="E138" s="214"/>
      <c r="F138" s="214"/>
      <c r="G138" s="215"/>
      <c r="H138" s="216"/>
      <c r="I138" s="216"/>
      <c r="J138" s="216"/>
      <c r="K138" s="216"/>
      <c r="L138" s="216"/>
      <c r="M138" s="216"/>
      <c r="N138" s="216"/>
      <c r="O138" s="216"/>
      <c r="P138" s="216"/>
      <c r="Q138" s="147"/>
      <c r="R138" s="12"/>
      <c r="S138" s="147"/>
      <c r="T138" s="17"/>
      <c r="U138" s="17"/>
    </row>
    <row r="139" spans="1:21">
      <c r="A139" s="12"/>
      <c r="B139" s="147"/>
      <c r="C139" s="214"/>
      <c r="D139" s="214"/>
      <c r="E139" s="214"/>
      <c r="F139" s="214"/>
      <c r="G139" s="215"/>
      <c r="H139" s="216"/>
      <c r="I139" s="216"/>
      <c r="J139" s="216"/>
      <c r="K139" s="216"/>
      <c r="L139" s="216"/>
      <c r="M139" s="216"/>
      <c r="N139" s="216"/>
      <c r="O139" s="216"/>
      <c r="P139" s="216"/>
      <c r="Q139" s="147"/>
      <c r="R139" s="12"/>
      <c r="S139" s="147"/>
      <c r="T139" s="17"/>
      <c r="U139" s="17"/>
    </row>
    <row r="140" spans="1:21">
      <c r="A140" s="12"/>
      <c r="B140" s="147"/>
      <c r="C140" s="214"/>
      <c r="D140" s="214"/>
      <c r="E140" s="214"/>
      <c r="F140" s="214"/>
      <c r="G140" s="215"/>
      <c r="H140" s="216"/>
      <c r="I140" s="216"/>
      <c r="J140" s="216"/>
      <c r="K140" s="216"/>
      <c r="L140" s="216"/>
      <c r="M140" s="216"/>
      <c r="N140" s="216"/>
      <c r="O140" s="216"/>
      <c r="P140" s="216"/>
      <c r="Q140" s="147"/>
      <c r="R140" s="12"/>
      <c r="S140" s="147"/>
      <c r="T140" s="17"/>
      <c r="U140" s="17"/>
    </row>
    <row r="141" spans="1:21">
      <c r="A141" s="12"/>
      <c r="B141" s="147"/>
      <c r="C141" s="214"/>
      <c r="D141" s="214"/>
      <c r="E141" s="214"/>
      <c r="F141" s="214"/>
      <c r="G141" s="215"/>
      <c r="H141" s="216"/>
      <c r="I141" s="216"/>
      <c r="J141" s="216"/>
      <c r="K141" s="216"/>
      <c r="L141" s="216"/>
      <c r="M141" s="216"/>
      <c r="N141" s="216"/>
      <c r="O141" s="216"/>
      <c r="P141" s="216"/>
      <c r="Q141" s="147"/>
      <c r="R141" s="12"/>
      <c r="S141" s="147"/>
      <c r="T141" s="17"/>
      <c r="U141" s="17"/>
    </row>
    <row r="142" spans="1:21">
      <c r="A142" s="12"/>
      <c r="B142" s="147"/>
      <c r="C142" s="214"/>
      <c r="D142" s="214"/>
      <c r="E142" s="214"/>
      <c r="F142" s="214"/>
      <c r="G142" s="215"/>
      <c r="H142" s="216"/>
      <c r="I142" s="216"/>
      <c r="J142" s="216"/>
      <c r="K142" s="216"/>
      <c r="L142" s="216"/>
      <c r="M142" s="216"/>
      <c r="N142" s="216"/>
      <c r="O142" s="216"/>
      <c r="P142" s="216"/>
      <c r="Q142" s="147"/>
      <c r="R142" s="12"/>
      <c r="S142" s="147"/>
      <c r="T142" s="17"/>
      <c r="U142" s="17"/>
    </row>
    <row r="143" spans="1:21">
      <c r="A143" s="12"/>
      <c r="B143" s="147"/>
      <c r="C143" s="214"/>
      <c r="D143" s="214"/>
      <c r="E143" s="214"/>
      <c r="F143" s="214"/>
      <c r="G143" s="215"/>
      <c r="H143" s="216"/>
      <c r="I143" s="216"/>
      <c r="J143" s="216"/>
      <c r="K143" s="216"/>
      <c r="L143" s="216"/>
      <c r="M143" s="216"/>
      <c r="N143" s="216"/>
      <c r="O143" s="216"/>
      <c r="P143" s="216"/>
      <c r="Q143" s="147"/>
      <c r="R143" s="12"/>
      <c r="S143" s="147"/>
      <c r="T143" s="17"/>
      <c r="U143" s="17"/>
    </row>
    <row r="144" spans="1:21">
      <c r="A144" s="12"/>
      <c r="B144" s="147"/>
      <c r="C144" s="214"/>
      <c r="D144" s="214"/>
      <c r="E144" s="214"/>
      <c r="F144" s="214"/>
      <c r="G144" s="215"/>
      <c r="H144" s="216"/>
      <c r="I144" s="216"/>
      <c r="J144" s="216"/>
      <c r="K144" s="216"/>
      <c r="L144" s="216"/>
      <c r="M144" s="216"/>
      <c r="N144" s="216"/>
      <c r="O144" s="216"/>
      <c r="P144" s="216"/>
      <c r="Q144" s="147"/>
      <c r="R144" s="12"/>
      <c r="S144" s="147"/>
      <c r="T144" s="17"/>
      <c r="U144" s="17"/>
    </row>
    <row r="145" spans="1:21">
      <c r="A145" s="12"/>
      <c r="B145" s="147"/>
      <c r="C145" s="214"/>
      <c r="D145" s="214"/>
      <c r="E145" s="214"/>
      <c r="F145" s="214"/>
      <c r="G145" s="215"/>
      <c r="H145" s="216"/>
      <c r="I145" s="216"/>
      <c r="J145" s="216"/>
      <c r="K145" s="216"/>
      <c r="L145" s="216"/>
      <c r="M145" s="216"/>
      <c r="N145" s="216"/>
      <c r="O145" s="216"/>
      <c r="P145" s="216"/>
      <c r="Q145" s="147"/>
      <c r="R145" s="12"/>
      <c r="S145" s="147"/>
      <c r="T145" s="17"/>
      <c r="U145" s="17"/>
    </row>
    <row r="146" spans="1:21">
      <c r="A146" s="12"/>
      <c r="B146" s="147"/>
      <c r="C146" s="214"/>
      <c r="D146" s="214"/>
      <c r="E146" s="214"/>
      <c r="F146" s="214"/>
      <c r="G146" s="215"/>
      <c r="H146" s="216"/>
      <c r="I146" s="216"/>
      <c r="J146" s="216"/>
      <c r="K146" s="216"/>
      <c r="L146" s="216"/>
      <c r="M146" s="216"/>
      <c r="N146" s="216"/>
      <c r="O146" s="216"/>
      <c r="P146" s="216"/>
      <c r="Q146" s="147"/>
      <c r="R146" s="12"/>
      <c r="S146" s="147"/>
      <c r="T146" s="17"/>
      <c r="U146" s="17"/>
    </row>
    <row r="147" spans="1:21">
      <c r="A147" s="12"/>
      <c r="B147" s="147"/>
      <c r="C147" s="214"/>
      <c r="D147" s="214"/>
      <c r="E147" s="214"/>
      <c r="F147" s="214"/>
      <c r="G147" s="215"/>
      <c r="H147" s="216"/>
      <c r="I147" s="216"/>
      <c r="J147" s="216"/>
      <c r="K147" s="216"/>
      <c r="L147" s="216"/>
      <c r="M147" s="216"/>
      <c r="N147" s="216"/>
      <c r="O147" s="216"/>
      <c r="P147" s="216"/>
      <c r="Q147" s="147"/>
      <c r="R147" s="12"/>
      <c r="S147" s="147"/>
      <c r="T147" s="17"/>
      <c r="U147" s="17"/>
    </row>
    <row r="148" spans="1:21">
      <c r="A148" s="12"/>
      <c r="B148" s="147"/>
      <c r="C148" s="214"/>
      <c r="D148" s="214"/>
      <c r="E148" s="214"/>
      <c r="F148" s="214"/>
      <c r="G148" s="215"/>
      <c r="H148" s="216"/>
      <c r="I148" s="216"/>
      <c r="J148" s="216"/>
      <c r="K148" s="216"/>
      <c r="L148" s="216"/>
      <c r="M148" s="216"/>
      <c r="N148" s="216"/>
      <c r="O148" s="216"/>
      <c r="P148" s="216"/>
      <c r="Q148" s="147"/>
      <c r="R148" s="12"/>
      <c r="S148" s="147"/>
      <c r="T148" s="17"/>
      <c r="U148" s="17"/>
    </row>
    <row r="149" spans="1:21">
      <c r="A149" s="12"/>
      <c r="B149" s="147"/>
      <c r="C149" s="214"/>
      <c r="D149" s="214"/>
      <c r="E149" s="214"/>
      <c r="F149" s="214"/>
      <c r="G149" s="215"/>
      <c r="H149" s="216"/>
      <c r="I149" s="216"/>
      <c r="J149" s="216"/>
      <c r="K149" s="216"/>
      <c r="L149" s="216"/>
      <c r="M149" s="216"/>
      <c r="N149" s="216"/>
      <c r="O149" s="216"/>
      <c r="P149" s="216"/>
      <c r="Q149" s="147"/>
      <c r="R149" s="12"/>
      <c r="S149" s="147"/>
      <c r="T149" s="17"/>
      <c r="U149" s="17"/>
    </row>
    <row r="150" spans="1:21">
      <c r="A150" s="12"/>
      <c r="B150" s="147"/>
      <c r="C150" s="214"/>
      <c r="D150" s="214"/>
      <c r="E150" s="214"/>
      <c r="F150" s="214"/>
      <c r="G150" s="215"/>
      <c r="H150" s="216"/>
      <c r="I150" s="216"/>
      <c r="J150" s="216"/>
      <c r="K150" s="216"/>
      <c r="L150" s="216"/>
      <c r="M150" s="216"/>
      <c r="N150" s="216"/>
      <c r="O150" s="216"/>
      <c r="P150" s="216"/>
      <c r="Q150" s="147"/>
      <c r="R150" s="12"/>
      <c r="S150" s="147"/>
      <c r="T150" s="17"/>
      <c r="U150" s="17"/>
    </row>
    <row r="151" spans="1:21">
      <c r="A151" s="12"/>
      <c r="B151" s="147"/>
      <c r="C151" s="214"/>
      <c r="D151" s="214"/>
      <c r="E151" s="214"/>
      <c r="F151" s="214"/>
      <c r="G151" s="215"/>
      <c r="H151" s="216"/>
      <c r="I151" s="216"/>
      <c r="J151" s="216"/>
      <c r="K151" s="216"/>
      <c r="L151" s="216"/>
      <c r="M151" s="216"/>
      <c r="N151" s="216"/>
      <c r="O151" s="216"/>
      <c r="P151" s="216"/>
      <c r="Q151" s="147"/>
      <c r="R151" s="12"/>
      <c r="S151" s="147"/>
      <c r="T151" s="17"/>
      <c r="U151" s="17"/>
    </row>
    <row r="152" spans="1:21">
      <c r="A152" s="12"/>
      <c r="B152" s="147"/>
      <c r="C152" s="214"/>
      <c r="D152" s="214"/>
      <c r="E152" s="214"/>
      <c r="F152" s="214"/>
      <c r="G152" s="215"/>
      <c r="H152" s="216"/>
      <c r="I152" s="216"/>
      <c r="J152" s="216"/>
      <c r="K152" s="216"/>
      <c r="L152" s="216"/>
      <c r="M152" s="216"/>
      <c r="N152" s="216"/>
      <c r="O152" s="216"/>
      <c r="P152" s="216"/>
      <c r="Q152" s="147"/>
      <c r="R152" s="12"/>
      <c r="S152" s="147"/>
      <c r="T152" s="17"/>
      <c r="U152" s="17"/>
    </row>
    <row r="153" spans="1:21">
      <c r="A153" s="12"/>
      <c r="B153" s="147"/>
      <c r="C153" s="214"/>
      <c r="D153" s="214"/>
      <c r="E153" s="214"/>
      <c r="F153" s="214"/>
      <c r="G153" s="215"/>
      <c r="H153" s="216"/>
      <c r="I153" s="216"/>
      <c r="J153" s="216"/>
      <c r="K153" s="216"/>
      <c r="L153" s="216"/>
      <c r="M153" s="216"/>
      <c r="N153" s="216"/>
      <c r="O153" s="216"/>
      <c r="P153" s="216"/>
      <c r="Q153" s="147"/>
      <c r="R153" s="12"/>
      <c r="S153" s="147"/>
      <c r="T153" s="17"/>
      <c r="U153" s="17"/>
    </row>
    <row r="154" spans="1:21">
      <c r="A154" s="12"/>
      <c r="B154" s="147"/>
      <c r="C154" s="214"/>
      <c r="D154" s="214"/>
      <c r="E154" s="214"/>
      <c r="F154" s="214"/>
      <c r="G154" s="215"/>
      <c r="H154" s="216"/>
      <c r="I154" s="216"/>
      <c r="J154" s="216"/>
      <c r="K154" s="216"/>
      <c r="L154" s="216"/>
      <c r="M154" s="216"/>
      <c r="N154" s="216"/>
      <c r="O154" s="216"/>
      <c r="P154" s="216"/>
      <c r="Q154" s="147"/>
      <c r="R154" s="12"/>
      <c r="S154" s="147"/>
      <c r="T154" s="17"/>
      <c r="U154" s="17"/>
    </row>
    <row r="155" spans="1:21">
      <c r="A155" s="12"/>
      <c r="B155" s="147"/>
      <c r="C155" s="214"/>
      <c r="D155" s="214"/>
      <c r="E155" s="214"/>
      <c r="F155" s="214"/>
      <c r="G155" s="215"/>
      <c r="H155" s="216"/>
      <c r="I155" s="216"/>
      <c r="J155" s="216"/>
      <c r="K155" s="216"/>
      <c r="L155" s="216"/>
      <c r="M155" s="216"/>
      <c r="N155" s="216"/>
      <c r="O155" s="216"/>
      <c r="P155" s="216"/>
      <c r="Q155" s="147"/>
      <c r="R155" s="12"/>
      <c r="S155" s="147"/>
      <c r="T155" s="17"/>
      <c r="U155" s="17"/>
    </row>
    <row r="156" spans="1:21">
      <c r="A156" s="12"/>
      <c r="B156" s="147"/>
      <c r="C156" s="214"/>
      <c r="D156" s="214"/>
      <c r="E156" s="214"/>
      <c r="F156" s="214"/>
      <c r="G156" s="215"/>
      <c r="H156" s="216"/>
      <c r="I156" s="216"/>
      <c r="J156" s="216"/>
      <c r="K156" s="216"/>
      <c r="L156" s="216"/>
      <c r="M156" s="216"/>
      <c r="N156" s="216"/>
      <c r="O156" s="216"/>
      <c r="P156" s="216"/>
      <c r="Q156" s="147"/>
      <c r="R156" s="12"/>
      <c r="S156" s="147"/>
      <c r="T156" s="17"/>
      <c r="U156" s="17"/>
    </row>
    <row r="157" spans="1:21">
      <c r="A157" s="12"/>
      <c r="B157" s="147"/>
      <c r="C157" s="214"/>
      <c r="D157" s="214"/>
      <c r="E157" s="214"/>
      <c r="F157" s="214"/>
      <c r="G157" s="215"/>
      <c r="H157" s="216"/>
      <c r="I157" s="216"/>
      <c r="J157" s="216"/>
      <c r="K157" s="216"/>
      <c r="L157" s="216"/>
      <c r="M157" s="216"/>
      <c r="N157" s="216"/>
      <c r="O157" s="216"/>
      <c r="P157" s="216"/>
      <c r="Q157" s="147"/>
      <c r="R157" s="12"/>
      <c r="S157" s="147"/>
      <c r="T157" s="17"/>
      <c r="U157" s="17"/>
    </row>
    <row r="158" spans="1:21">
      <c r="A158" s="12"/>
      <c r="B158" s="147"/>
      <c r="C158" s="214"/>
      <c r="D158" s="214"/>
      <c r="E158" s="214"/>
      <c r="F158" s="214"/>
      <c r="G158" s="215"/>
      <c r="H158" s="216"/>
      <c r="I158" s="216"/>
      <c r="J158" s="216"/>
      <c r="K158" s="216"/>
      <c r="L158" s="216"/>
      <c r="M158" s="216"/>
      <c r="N158" s="216"/>
      <c r="O158" s="216"/>
      <c r="P158" s="216"/>
      <c r="Q158" s="147"/>
      <c r="R158" s="12"/>
      <c r="S158" s="147"/>
      <c r="T158" s="17"/>
      <c r="U158" s="17"/>
    </row>
    <row r="159" spans="1:21">
      <c r="A159" s="12"/>
      <c r="B159" s="147"/>
      <c r="C159" s="214"/>
      <c r="D159" s="214"/>
      <c r="E159" s="214"/>
      <c r="F159" s="214"/>
      <c r="G159" s="215"/>
      <c r="H159" s="216"/>
      <c r="I159" s="216"/>
      <c r="J159" s="216"/>
      <c r="K159" s="216"/>
      <c r="L159" s="216"/>
      <c r="M159" s="216"/>
      <c r="N159" s="216"/>
      <c r="O159" s="216"/>
      <c r="P159" s="216"/>
      <c r="Q159" s="147"/>
      <c r="R159" s="12"/>
      <c r="S159" s="147"/>
      <c r="T159" s="17"/>
      <c r="U159" s="17"/>
    </row>
    <row r="160" spans="1:21">
      <c r="A160" s="12"/>
      <c r="B160" s="147"/>
      <c r="C160" s="214"/>
      <c r="D160" s="214"/>
      <c r="E160" s="214"/>
      <c r="F160" s="214"/>
      <c r="G160" s="215"/>
      <c r="H160" s="216"/>
      <c r="I160" s="216"/>
      <c r="J160" s="216"/>
      <c r="K160" s="216"/>
      <c r="L160" s="216"/>
      <c r="M160" s="216"/>
      <c r="N160" s="216"/>
      <c r="O160" s="216"/>
      <c r="P160" s="216"/>
      <c r="Q160" s="147"/>
      <c r="R160" s="12"/>
      <c r="S160" s="147"/>
      <c r="T160" s="17"/>
      <c r="U160" s="17"/>
    </row>
    <row r="161" spans="1:21">
      <c r="A161" s="12"/>
      <c r="B161" s="147"/>
      <c r="C161" s="214"/>
      <c r="D161" s="214"/>
      <c r="E161" s="214"/>
      <c r="F161" s="214"/>
      <c r="G161" s="215"/>
      <c r="H161" s="216"/>
      <c r="I161" s="216"/>
      <c r="J161" s="216"/>
      <c r="K161" s="216"/>
      <c r="L161" s="216"/>
      <c r="M161" s="216"/>
      <c r="N161" s="216"/>
      <c r="O161" s="216"/>
      <c r="P161" s="216"/>
      <c r="Q161" s="147"/>
      <c r="R161" s="12"/>
      <c r="S161" s="147"/>
      <c r="T161" s="17"/>
      <c r="U161" s="17"/>
    </row>
    <row r="162" spans="1:21">
      <c r="A162" s="12"/>
      <c r="B162" s="147"/>
      <c r="C162" s="214"/>
      <c r="D162" s="214"/>
      <c r="E162" s="214"/>
      <c r="F162" s="214"/>
      <c r="G162" s="215"/>
      <c r="H162" s="216"/>
      <c r="I162" s="216"/>
      <c r="J162" s="216"/>
      <c r="K162" s="216"/>
      <c r="L162" s="216"/>
      <c r="M162" s="216"/>
      <c r="N162" s="216"/>
      <c r="O162" s="216"/>
      <c r="P162" s="216"/>
      <c r="Q162" s="147"/>
      <c r="R162" s="12"/>
      <c r="S162" s="147"/>
      <c r="T162" s="17"/>
      <c r="U162" s="17"/>
    </row>
    <row r="163" spans="1:21">
      <c r="A163" s="12"/>
      <c r="B163" s="147"/>
      <c r="C163" s="214"/>
      <c r="D163" s="214"/>
      <c r="E163" s="214"/>
      <c r="F163" s="214"/>
      <c r="G163" s="215"/>
      <c r="H163" s="216"/>
      <c r="I163" s="216"/>
      <c r="J163" s="216"/>
      <c r="K163" s="216"/>
      <c r="L163" s="216"/>
      <c r="M163" s="216"/>
      <c r="N163" s="216"/>
      <c r="O163" s="216"/>
      <c r="P163" s="216"/>
      <c r="Q163" s="147"/>
      <c r="R163" s="12"/>
      <c r="S163" s="147"/>
      <c r="T163" s="17"/>
      <c r="U163" s="17"/>
    </row>
    <row r="164" spans="1:21">
      <c r="A164" s="12"/>
      <c r="B164" s="147"/>
      <c r="C164" s="214"/>
      <c r="D164" s="214"/>
      <c r="E164" s="214"/>
      <c r="F164" s="214"/>
      <c r="G164" s="215"/>
      <c r="H164" s="216"/>
      <c r="I164" s="216"/>
      <c r="J164" s="216"/>
      <c r="K164" s="216"/>
      <c r="L164" s="216"/>
      <c r="M164" s="216"/>
      <c r="N164" s="216"/>
      <c r="O164" s="216"/>
      <c r="P164" s="216"/>
      <c r="Q164" s="147"/>
      <c r="R164" s="12"/>
      <c r="S164" s="147"/>
      <c r="T164" s="17"/>
      <c r="U164" s="17"/>
    </row>
    <row r="165" spans="1:21">
      <c r="A165" s="12"/>
      <c r="B165" s="147"/>
      <c r="C165" s="214"/>
      <c r="D165" s="214"/>
      <c r="E165" s="214"/>
      <c r="F165" s="214"/>
      <c r="G165" s="215"/>
      <c r="H165" s="216"/>
      <c r="I165" s="216"/>
      <c r="J165" s="216"/>
      <c r="K165" s="216"/>
      <c r="L165" s="216"/>
      <c r="M165" s="216"/>
      <c r="N165" s="216"/>
      <c r="O165" s="216"/>
      <c r="P165" s="216"/>
      <c r="Q165" s="147"/>
      <c r="R165" s="12"/>
      <c r="S165" s="147"/>
      <c r="T165" s="17"/>
      <c r="U165" s="17"/>
    </row>
    <row r="166" spans="1:21">
      <c r="A166" s="12"/>
      <c r="B166" s="147"/>
      <c r="C166" s="214"/>
      <c r="D166" s="214"/>
      <c r="E166" s="214"/>
      <c r="F166" s="214"/>
      <c r="G166" s="215"/>
      <c r="H166" s="216"/>
      <c r="I166" s="216"/>
      <c r="J166" s="216"/>
      <c r="K166" s="216"/>
      <c r="L166" s="216"/>
      <c r="M166" s="216"/>
      <c r="N166" s="216"/>
      <c r="O166" s="216"/>
      <c r="P166" s="216"/>
      <c r="Q166" s="147"/>
      <c r="R166" s="12"/>
      <c r="S166" s="147"/>
      <c r="T166" s="17"/>
      <c r="U166" s="17"/>
    </row>
    <row r="167" spans="1:21">
      <c r="A167" s="12"/>
      <c r="B167" s="147"/>
      <c r="C167" s="214"/>
      <c r="D167" s="214"/>
      <c r="E167" s="214"/>
      <c r="F167" s="214"/>
      <c r="G167" s="215"/>
      <c r="H167" s="216"/>
      <c r="I167" s="216"/>
      <c r="J167" s="216"/>
      <c r="K167" s="216"/>
      <c r="L167" s="216"/>
      <c r="M167" s="216"/>
      <c r="N167" s="216"/>
      <c r="O167" s="216"/>
      <c r="P167" s="216"/>
      <c r="Q167" s="147"/>
      <c r="R167" s="12"/>
      <c r="S167" s="147"/>
      <c r="T167" s="17"/>
      <c r="U167" s="17"/>
    </row>
    <row r="168" spans="1:21">
      <c r="A168" s="12"/>
      <c r="B168" s="147"/>
      <c r="C168" s="214"/>
      <c r="D168" s="214"/>
      <c r="E168" s="214"/>
      <c r="F168" s="214"/>
      <c r="G168" s="215"/>
      <c r="H168" s="216"/>
      <c r="I168" s="216"/>
      <c r="J168" s="216"/>
      <c r="K168" s="216"/>
      <c r="L168" s="216"/>
      <c r="M168" s="216"/>
      <c r="N168" s="216"/>
      <c r="O168" s="216"/>
      <c r="P168" s="216"/>
      <c r="Q168" s="147"/>
      <c r="R168" s="12"/>
      <c r="S168" s="147"/>
      <c r="T168" s="17"/>
      <c r="U168" s="17"/>
    </row>
    <row r="169" spans="1:21">
      <c r="A169" s="12"/>
      <c r="B169" s="147"/>
      <c r="C169" s="214"/>
      <c r="D169" s="214"/>
      <c r="E169" s="214"/>
      <c r="F169" s="214"/>
      <c r="G169" s="215"/>
      <c r="H169" s="216"/>
      <c r="I169" s="216"/>
      <c r="J169" s="216"/>
      <c r="K169" s="216"/>
      <c r="L169" s="216"/>
      <c r="M169" s="216"/>
      <c r="N169" s="216"/>
      <c r="O169" s="216"/>
      <c r="P169" s="216"/>
      <c r="Q169" s="147"/>
      <c r="R169" s="12"/>
      <c r="S169" s="147"/>
      <c r="T169" s="400"/>
      <c r="U169" s="17"/>
    </row>
    <row r="170" spans="1:21">
      <c r="A170" s="12"/>
      <c r="B170" s="147"/>
      <c r="C170" s="214"/>
      <c r="D170" s="214"/>
      <c r="E170" s="214"/>
      <c r="F170" s="214"/>
      <c r="G170" s="215"/>
      <c r="H170" s="216"/>
      <c r="I170" s="216"/>
      <c r="J170" s="216"/>
      <c r="K170" s="216"/>
      <c r="L170" s="216"/>
      <c r="M170" s="216"/>
      <c r="N170" s="216"/>
      <c r="O170" s="216"/>
      <c r="P170" s="216"/>
      <c r="Q170" s="147"/>
      <c r="R170" s="12"/>
      <c r="S170" s="147"/>
      <c r="T170" s="17"/>
      <c r="U170" s="17"/>
    </row>
    <row r="171" spans="1:21">
      <c r="A171" s="12"/>
      <c r="B171" s="147"/>
      <c r="C171" s="214"/>
      <c r="D171" s="214"/>
      <c r="E171" s="214"/>
      <c r="F171" s="214"/>
      <c r="G171" s="215"/>
      <c r="H171" s="216"/>
      <c r="I171" s="216"/>
      <c r="J171" s="216"/>
      <c r="K171" s="216"/>
      <c r="L171" s="216"/>
      <c r="M171" s="216"/>
      <c r="N171" s="216"/>
      <c r="O171" s="216"/>
      <c r="P171" s="216"/>
      <c r="Q171" s="147"/>
      <c r="R171" s="12"/>
      <c r="S171" s="147"/>
      <c r="T171" s="17"/>
      <c r="U171" s="17"/>
    </row>
    <row r="172" spans="1:21">
      <c r="A172" s="12"/>
      <c r="B172" s="147"/>
      <c r="C172" s="214"/>
      <c r="D172" s="214"/>
      <c r="E172" s="214"/>
      <c r="F172" s="214"/>
      <c r="G172" s="215"/>
      <c r="H172" s="216"/>
      <c r="I172" s="216"/>
      <c r="J172" s="216"/>
      <c r="K172" s="216"/>
      <c r="L172" s="216"/>
      <c r="M172" s="216"/>
      <c r="N172" s="216"/>
      <c r="O172" s="216"/>
      <c r="P172" s="216"/>
      <c r="Q172" s="147"/>
      <c r="R172" s="12"/>
      <c r="S172" s="147"/>
      <c r="T172" s="17"/>
      <c r="U172" s="17"/>
    </row>
    <row r="173" spans="1:21">
      <c r="A173" s="12"/>
      <c r="B173" s="147"/>
      <c r="C173" s="214"/>
      <c r="D173" s="214"/>
      <c r="E173" s="214"/>
      <c r="F173" s="214"/>
      <c r="G173" s="215"/>
      <c r="H173" s="216"/>
      <c r="I173" s="216"/>
      <c r="J173" s="216"/>
      <c r="K173" s="216"/>
      <c r="L173" s="216"/>
      <c r="M173" s="216"/>
      <c r="N173" s="216"/>
      <c r="O173" s="216"/>
      <c r="P173" s="216"/>
      <c r="Q173" s="147"/>
      <c r="R173" s="12"/>
      <c r="S173" s="147"/>
      <c r="T173" s="17"/>
      <c r="U173" s="17"/>
    </row>
    <row r="174" spans="1:21">
      <c r="A174" s="12"/>
      <c r="B174" s="147"/>
      <c r="C174" s="214"/>
      <c r="D174" s="214"/>
      <c r="E174" s="214"/>
      <c r="F174" s="214"/>
      <c r="G174" s="215"/>
      <c r="H174" s="216"/>
      <c r="I174" s="216"/>
      <c r="J174" s="216"/>
      <c r="K174" s="216"/>
      <c r="L174" s="216"/>
      <c r="M174" s="216"/>
      <c r="N174" s="216"/>
      <c r="O174" s="216"/>
      <c r="P174" s="216"/>
      <c r="Q174" s="147"/>
      <c r="R174" s="12"/>
      <c r="S174" s="147"/>
      <c r="T174" s="17"/>
      <c r="U174" s="17"/>
    </row>
    <row r="175" spans="1:21">
      <c r="A175" s="12"/>
      <c r="B175" s="147"/>
      <c r="C175" s="214"/>
      <c r="D175" s="214"/>
      <c r="E175" s="214"/>
      <c r="F175" s="214"/>
      <c r="G175" s="215"/>
      <c r="H175" s="216"/>
      <c r="I175" s="216"/>
      <c r="J175" s="216"/>
      <c r="K175" s="216"/>
      <c r="L175" s="216"/>
      <c r="M175" s="216"/>
      <c r="N175" s="216"/>
      <c r="O175" s="216"/>
      <c r="P175" s="216"/>
      <c r="Q175" s="147"/>
      <c r="R175" s="12"/>
      <c r="S175" s="147"/>
      <c r="T175" s="17"/>
      <c r="U175" s="17"/>
    </row>
    <row r="176" spans="1:21">
      <c r="A176" s="12"/>
      <c r="B176" s="147"/>
      <c r="C176" s="214"/>
      <c r="D176" s="214"/>
      <c r="E176" s="214"/>
      <c r="F176" s="214"/>
      <c r="G176" s="215"/>
      <c r="H176" s="216"/>
      <c r="I176" s="216"/>
      <c r="J176" s="216"/>
      <c r="K176" s="216"/>
      <c r="L176" s="216"/>
      <c r="M176" s="216"/>
      <c r="N176" s="216"/>
      <c r="O176" s="216"/>
      <c r="P176" s="216"/>
      <c r="Q176" s="147"/>
      <c r="R176" s="12"/>
      <c r="S176" s="147"/>
      <c r="T176" s="17"/>
      <c r="U176" s="17"/>
    </row>
    <row r="177" spans="1:21">
      <c r="A177" s="12"/>
      <c r="B177" s="147"/>
      <c r="C177" s="214"/>
      <c r="D177" s="214"/>
      <c r="E177" s="214"/>
      <c r="F177" s="214"/>
      <c r="G177" s="215"/>
      <c r="H177" s="216"/>
      <c r="I177" s="216"/>
      <c r="J177" s="216"/>
      <c r="K177" s="216"/>
      <c r="L177" s="216"/>
      <c r="M177" s="216"/>
      <c r="N177" s="216"/>
      <c r="O177" s="216"/>
      <c r="P177" s="216"/>
      <c r="Q177" s="147"/>
      <c r="R177" s="12"/>
      <c r="S177" s="147"/>
      <c r="T177" s="17"/>
      <c r="U177" s="17"/>
    </row>
    <row r="178" spans="1:21">
      <c r="A178" s="12"/>
      <c r="B178" s="147"/>
      <c r="C178" s="214"/>
      <c r="D178" s="214"/>
      <c r="E178" s="214"/>
      <c r="F178" s="214"/>
      <c r="G178" s="215"/>
      <c r="H178" s="216"/>
      <c r="I178" s="216"/>
      <c r="J178" s="216"/>
      <c r="K178" s="216"/>
      <c r="L178" s="216"/>
      <c r="M178" s="216"/>
      <c r="N178" s="216"/>
      <c r="O178" s="216"/>
      <c r="P178" s="216"/>
      <c r="Q178" s="147"/>
      <c r="R178" s="12"/>
      <c r="S178" s="147"/>
      <c r="T178" s="17"/>
      <c r="U178" s="17"/>
    </row>
    <row r="179" spans="1:21">
      <c r="A179" s="12"/>
      <c r="B179" s="147"/>
      <c r="C179" s="214"/>
      <c r="D179" s="214"/>
      <c r="E179" s="214"/>
      <c r="F179" s="214"/>
      <c r="G179" s="215"/>
      <c r="H179" s="216"/>
      <c r="I179" s="216"/>
      <c r="J179" s="216"/>
      <c r="K179" s="216"/>
      <c r="L179" s="216"/>
      <c r="M179" s="216"/>
      <c r="N179" s="216"/>
      <c r="O179" s="216"/>
      <c r="P179" s="216"/>
      <c r="Q179" s="147"/>
      <c r="R179" s="12"/>
      <c r="S179" s="147"/>
      <c r="T179" s="17"/>
      <c r="U179" s="17"/>
    </row>
    <row r="180" spans="1:21">
      <c r="A180" s="12"/>
      <c r="B180" s="147"/>
      <c r="C180" s="214"/>
      <c r="D180" s="214"/>
      <c r="E180" s="214"/>
      <c r="F180" s="214"/>
      <c r="G180" s="215"/>
      <c r="H180" s="216"/>
      <c r="I180" s="216"/>
      <c r="J180" s="216"/>
      <c r="K180" s="216"/>
      <c r="L180" s="216"/>
      <c r="M180" s="216"/>
      <c r="N180" s="216"/>
      <c r="O180" s="216"/>
      <c r="P180" s="216"/>
      <c r="Q180" s="147"/>
      <c r="R180" s="12"/>
      <c r="S180" s="147"/>
      <c r="T180" s="17"/>
      <c r="U180" s="17"/>
    </row>
    <row r="181" spans="1:21">
      <c r="A181" s="12"/>
      <c r="B181" s="147"/>
      <c r="C181" s="214"/>
      <c r="D181" s="214"/>
      <c r="E181" s="214"/>
      <c r="F181" s="214"/>
      <c r="G181" s="215"/>
      <c r="H181" s="216"/>
      <c r="I181" s="216"/>
      <c r="J181" s="216"/>
      <c r="K181" s="216"/>
      <c r="L181" s="216"/>
      <c r="M181" s="216"/>
      <c r="N181" s="216"/>
      <c r="O181" s="216"/>
      <c r="P181" s="216"/>
      <c r="Q181" s="147"/>
      <c r="R181" s="12"/>
      <c r="S181" s="147"/>
      <c r="T181" s="17"/>
      <c r="U181" s="17"/>
    </row>
    <row r="182" spans="1:21">
      <c r="A182" s="12"/>
      <c r="B182" s="147"/>
      <c r="C182" s="214"/>
      <c r="D182" s="214"/>
      <c r="E182" s="214"/>
      <c r="F182" s="214"/>
      <c r="G182" s="215"/>
      <c r="H182" s="216"/>
      <c r="I182" s="216"/>
      <c r="J182" s="216"/>
      <c r="K182" s="216"/>
      <c r="L182" s="216"/>
      <c r="M182" s="216"/>
      <c r="N182" s="216"/>
      <c r="O182" s="216"/>
      <c r="P182" s="216"/>
      <c r="Q182" s="147"/>
      <c r="R182" s="12"/>
      <c r="S182" s="147"/>
      <c r="T182" s="17"/>
      <c r="U182" s="17"/>
    </row>
    <row r="183" spans="1:21">
      <c r="A183" s="12"/>
      <c r="B183" s="147"/>
      <c r="C183" s="214"/>
      <c r="D183" s="214"/>
      <c r="E183" s="214"/>
      <c r="F183" s="214"/>
      <c r="G183" s="215"/>
      <c r="H183" s="216"/>
      <c r="I183" s="216"/>
      <c r="J183" s="216"/>
      <c r="K183" s="216"/>
      <c r="L183" s="216"/>
      <c r="M183" s="216"/>
      <c r="N183" s="216"/>
      <c r="O183" s="216"/>
      <c r="P183" s="216"/>
      <c r="Q183" s="147"/>
      <c r="R183" s="12"/>
      <c r="S183" s="147"/>
      <c r="T183" s="17"/>
      <c r="U183" s="17"/>
    </row>
    <row r="184" spans="1:21">
      <c r="A184" s="12"/>
      <c r="B184" s="147"/>
      <c r="C184" s="214"/>
      <c r="D184" s="214"/>
      <c r="E184" s="214"/>
      <c r="F184" s="214"/>
      <c r="G184" s="215"/>
      <c r="H184" s="216"/>
      <c r="I184" s="216"/>
      <c r="J184" s="216"/>
      <c r="K184" s="216"/>
      <c r="L184" s="216"/>
      <c r="M184" s="216"/>
      <c r="N184" s="216"/>
      <c r="O184" s="216"/>
      <c r="P184" s="216"/>
      <c r="Q184" s="147"/>
      <c r="R184" s="12"/>
      <c r="S184" s="147"/>
      <c r="T184" s="17"/>
      <c r="U184" s="17"/>
    </row>
    <row r="185" spans="1:21">
      <c r="A185" s="12"/>
      <c r="B185" s="147"/>
      <c r="C185" s="214"/>
      <c r="D185" s="214"/>
      <c r="E185" s="214"/>
      <c r="F185" s="214"/>
      <c r="G185" s="215"/>
      <c r="H185" s="216"/>
      <c r="I185" s="216"/>
      <c r="J185" s="216"/>
      <c r="K185" s="216"/>
      <c r="L185" s="216"/>
      <c r="M185" s="216"/>
      <c r="N185" s="216"/>
      <c r="O185" s="216"/>
      <c r="P185" s="216"/>
      <c r="Q185" s="147"/>
      <c r="R185" s="12"/>
      <c r="S185" s="147"/>
      <c r="T185" s="17"/>
      <c r="U185" s="17"/>
    </row>
    <row r="186" spans="1:21">
      <c r="A186" s="12"/>
      <c r="B186" s="147"/>
      <c r="C186" s="214"/>
      <c r="D186" s="214"/>
      <c r="E186" s="214"/>
      <c r="F186" s="214"/>
      <c r="G186" s="215"/>
      <c r="H186" s="216"/>
      <c r="I186" s="216"/>
      <c r="J186" s="216"/>
      <c r="K186" s="216"/>
      <c r="L186" s="216"/>
      <c r="M186" s="216"/>
      <c r="N186" s="216"/>
      <c r="O186" s="216"/>
      <c r="P186" s="216"/>
      <c r="Q186" s="147"/>
      <c r="R186" s="12"/>
      <c r="S186" s="147"/>
      <c r="T186" s="17"/>
      <c r="U186" s="17"/>
    </row>
    <row r="187" spans="1:21">
      <c r="A187" s="12"/>
      <c r="B187" s="147"/>
      <c r="C187" s="214"/>
      <c r="D187" s="214"/>
      <c r="E187" s="214"/>
      <c r="F187" s="214"/>
      <c r="G187" s="215"/>
      <c r="H187" s="216"/>
      <c r="I187" s="216"/>
      <c r="J187" s="216"/>
      <c r="K187" s="216"/>
      <c r="L187" s="216"/>
      <c r="M187" s="216"/>
      <c r="N187" s="216"/>
      <c r="O187" s="216"/>
      <c r="P187" s="216"/>
      <c r="Q187" s="147"/>
      <c r="R187" s="12"/>
      <c r="S187" s="147"/>
      <c r="T187" s="17"/>
      <c r="U187" s="17"/>
    </row>
    <row r="188" spans="1:21">
      <c r="A188" s="12"/>
      <c r="B188" s="147"/>
      <c r="C188" s="214"/>
      <c r="D188" s="214"/>
      <c r="E188" s="214"/>
      <c r="F188" s="214"/>
      <c r="G188" s="215"/>
      <c r="H188" s="216"/>
      <c r="I188" s="216"/>
      <c r="J188" s="216"/>
      <c r="K188" s="216"/>
      <c r="L188" s="216"/>
      <c r="M188" s="216"/>
      <c r="N188" s="216"/>
      <c r="O188" s="216"/>
      <c r="P188" s="216"/>
      <c r="Q188" s="147"/>
      <c r="R188" s="12"/>
      <c r="S188" s="147"/>
      <c r="T188" s="17"/>
      <c r="U188" s="17"/>
    </row>
    <row r="189" spans="1:21">
      <c r="A189" s="12"/>
      <c r="B189" s="147"/>
      <c r="C189" s="214"/>
      <c r="D189" s="214"/>
      <c r="E189" s="214"/>
      <c r="F189" s="214"/>
      <c r="G189" s="215"/>
      <c r="H189" s="216"/>
      <c r="I189" s="216"/>
      <c r="J189" s="216"/>
      <c r="K189" s="216"/>
      <c r="L189" s="216"/>
      <c r="M189" s="216"/>
      <c r="N189" s="216"/>
      <c r="O189" s="216"/>
      <c r="P189" s="216"/>
      <c r="Q189" s="147"/>
      <c r="R189" s="12"/>
      <c r="S189" s="147"/>
      <c r="T189" s="17"/>
      <c r="U189" s="17"/>
    </row>
    <row r="190" spans="1:21">
      <c r="A190" s="12"/>
      <c r="B190" s="147"/>
      <c r="C190" s="214"/>
      <c r="D190" s="214"/>
      <c r="E190" s="214"/>
      <c r="F190" s="214"/>
      <c r="G190" s="215"/>
      <c r="H190" s="216"/>
      <c r="I190" s="216"/>
      <c r="J190" s="216"/>
      <c r="K190" s="216"/>
      <c r="L190" s="216"/>
      <c r="M190" s="216"/>
      <c r="N190" s="216"/>
      <c r="O190" s="216"/>
      <c r="P190" s="216"/>
      <c r="Q190" s="147"/>
      <c r="R190" s="12"/>
      <c r="S190" s="147"/>
      <c r="T190" s="17"/>
      <c r="U190" s="17"/>
    </row>
    <row r="191" spans="1:21">
      <c r="A191" s="12"/>
      <c r="B191" s="147"/>
      <c r="C191" s="214"/>
      <c r="D191" s="214"/>
      <c r="E191" s="214"/>
      <c r="F191" s="214"/>
      <c r="G191" s="215"/>
      <c r="H191" s="216"/>
      <c r="I191" s="216"/>
      <c r="J191" s="216"/>
      <c r="K191" s="216"/>
      <c r="L191" s="216"/>
      <c r="M191" s="216"/>
      <c r="N191" s="216"/>
      <c r="O191" s="216"/>
      <c r="P191" s="216"/>
      <c r="Q191" s="147"/>
      <c r="R191" s="12"/>
      <c r="S191" s="147"/>
      <c r="T191" s="17"/>
      <c r="U191" s="17"/>
    </row>
    <row r="192" spans="1:21">
      <c r="A192" s="12"/>
      <c r="B192" s="147"/>
      <c r="C192" s="214"/>
      <c r="D192" s="214"/>
      <c r="E192" s="214"/>
      <c r="F192" s="214"/>
      <c r="G192" s="215"/>
      <c r="H192" s="216"/>
      <c r="I192" s="216"/>
      <c r="J192" s="216"/>
      <c r="K192" s="216"/>
      <c r="L192" s="216"/>
      <c r="M192" s="216"/>
      <c r="N192" s="216"/>
      <c r="O192" s="216"/>
      <c r="P192" s="216"/>
      <c r="Q192" s="147"/>
      <c r="R192" s="12"/>
      <c r="S192" s="147"/>
      <c r="T192" s="17"/>
      <c r="U192" s="17"/>
    </row>
    <row r="193" spans="1:21">
      <c r="A193" s="12"/>
      <c r="B193" s="147"/>
      <c r="C193" s="214"/>
      <c r="D193" s="214"/>
      <c r="E193" s="214"/>
      <c r="F193" s="214"/>
      <c r="G193" s="215"/>
      <c r="H193" s="216"/>
      <c r="I193" s="216"/>
      <c r="J193" s="216"/>
      <c r="K193" s="216"/>
      <c r="L193" s="216"/>
      <c r="M193" s="216"/>
      <c r="N193" s="216"/>
      <c r="O193" s="216"/>
      <c r="P193" s="216"/>
      <c r="Q193" s="147"/>
      <c r="R193" s="12"/>
      <c r="S193" s="147"/>
      <c r="T193" s="17"/>
      <c r="U193" s="17"/>
    </row>
    <row r="194" spans="1:21">
      <c r="A194" s="12"/>
      <c r="B194" s="147"/>
      <c r="C194" s="214"/>
      <c r="D194" s="214"/>
      <c r="E194" s="214"/>
      <c r="F194" s="214"/>
      <c r="G194" s="215"/>
      <c r="H194" s="216"/>
      <c r="I194" s="216"/>
      <c r="J194" s="216"/>
      <c r="K194" s="216"/>
      <c r="L194" s="216"/>
      <c r="M194" s="216"/>
      <c r="N194" s="216"/>
      <c r="O194" s="216"/>
      <c r="P194" s="216"/>
      <c r="Q194" s="147"/>
      <c r="R194" s="12"/>
      <c r="S194" s="147"/>
      <c r="T194" s="17"/>
      <c r="U194" s="17"/>
    </row>
    <row r="195" spans="1:21">
      <c r="A195" s="12"/>
      <c r="B195" s="147"/>
      <c r="C195" s="214"/>
      <c r="D195" s="214"/>
      <c r="E195" s="214"/>
      <c r="F195" s="214"/>
      <c r="G195" s="215"/>
      <c r="H195" s="216"/>
      <c r="I195" s="216"/>
      <c r="J195" s="216"/>
      <c r="K195" s="216"/>
      <c r="L195" s="216"/>
      <c r="M195" s="216"/>
      <c r="N195" s="216"/>
      <c r="O195" s="216"/>
      <c r="P195" s="216"/>
      <c r="Q195" s="147"/>
      <c r="R195" s="12"/>
      <c r="S195" s="147"/>
      <c r="T195" s="17"/>
      <c r="U195" s="17"/>
    </row>
    <row r="196" spans="1:21">
      <c r="A196" s="12"/>
      <c r="B196" s="147"/>
      <c r="C196" s="214"/>
      <c r="D196" s="214"/>
      <c r="E196" s="214"/>
      <c r="F196" s="214"/>
      <c r="G196" s="215"/>
      <c r="H196" s="216"/>
      <c r="I196" s="216"/>
      <c r="J196" s="216"/>
      <c r="K196" s="216"/>
      <c r="L196" s="216"/>
      <c r="M196" s="216"/>
      <c r="N196" s="216"/>
      <c r="O196" s="216"/>
      <c r="P196" s="216"/>
      <c r="Q196" s="147"/>
      <c r="R196" s="12"/>
      <c r="S196" s="147"/>
      <c r="T196" s="17"/>
      <c r="U196" s="17"/>
    </row>
    <row r="197" spans="1:21">
      <c r="A197" s="12"/>
      <c r="B197" s="147"/>
      <c r="C197" s="214"/>
      <c r="D197" s="214"/>
      <c r="E197" s="214"/>
      <c r="F197" s="214"/>
      <c r="G197" s="215"/>
      <c r="H197" s="216"/>
      <c r="I197" s="216"/>
      <c r="J197" s="216"/>
      <c r="K197" s="216"/>
      <c r="L197" s="216"/>
      <c r="M197" s="216"/>
      <c r="N197" s="216"/>
      <c r="O197" s="216"/>
      <c r="P197" s="216"/>
      <c r="Q197" s="147"/>
      <c r="R197" s="12"/>
      <c r="S197" s="147"/>
      <c r="T197" s="17"/>
      <c r="U197" s="17"/>
    </row>
    <row r="198" spans="1:21">
      <c r="A198" s="12"/>
      <c r="B198" s="147"/>
      <c r="C198" s="214"/>
      <c r="D198" s="214"/>
      <c r="E198" s="214"/>
      <c r="F198" s="214"/>
      <c r="G198" s="215"/>
      <c r="H198" s="216"/>
      <c r="I198" s="216"/>
      <c r="J198" s="216"/>
      <c r="K198" s="216"/>
      <c r="L198" s="216"/>
      <c r="M198" s="216"/>
      <c r="N198" s="216"/>
      <c r="O198" s="216"/>
      <c r="P198" s="216"/>
      <c r="Q198" s="147"/>
      <c r="R198" s="12"/>
      <c r="S198" s="147"/>
      <c r="T198" s="17"/>
      <c r="U198" s="17"/>
    </row>
    <row r="199" spans="1:21">
      <c r="A199" s="12"/>
      <c r="B199" s="147"/>
      <c r="C199" s="214"/>
      <c r="D199" s="214"/>
      <c r="E199" s="214"/>
      <c r="F199" s="214"/>
      <c r="G199" s="215"/>
      <c r="H199" s="216"/>
      <c r="I199" s="216"/>
      <c r="J199" s="216"/>
      <c r="K199" s="216"/>
      <c r="L199" s="216"/>
      <c r="M199" s="216"/>
      <c r="N199" s="216"/>
      <c r="O199" s="216"/>
      <c r="P199" s="216"/>
      <c r="Q199" s="147"/>
      <c r="R199" s="12"/>
      <c r="S199" s="147"/>
      <c r="T199" s="17"/>
      <c r="U199" s="17"/>
    </row>
    <row r="200" spans="1:21">
      <c r="A200" s="12"/>
      <c r="B200" s="147"/>
      <c r="C200" s="214"/>
      <c r="D200" s="214"/>
      <c r="E200" s="214"/>
      <c r="F200" s="214"/>
      <c r="G200" s="215"/>
      <c r="H200" s="216"/>
      <c r="I200" s="216"/>
      <c r="J200" s="216"/>
      <c r="K200" s="216"/>
      <c r="L200" s="216"/>
      <c r="M200" s="216"/>
      <c r="N200" s="216"/>
      <c r="O200" s="216"/>
      <c r="P200" s="216"/>
      <c r="Q200" s="147"/>
      <c r="R200" s="12"/>
      <c r="S200" s="147"/>
      <c r="T200" s="17"/>
      <c r="U200" s="17"/>
    </row>
    <row r="201" spans="1:21">
      <c r="A201" s="12"/>
      <c r="B201" s="147"/>
      <c r="C201" s="214"/>
      <c r="D201" s="214"/>
      <c r="E201" s="214"/>
      <c r="F201" s="214"/>
      <c r="G201" s="215"/>
      <c r="H201" s="216"/>
      <c r="I201" s="216"/>
      <c r="J201" s="216"/>
      <c r="K201" s="216"/>
      <c r="L201" s="216"/>
      <c r="M201" s="216"/>
      <c r="N201" s="216"/>
      <c r="O201" s="216"/>
      <c r="P201" s="216"/>
      <c r="Q201" s="147"/>
      <c r="R201" s="12"/>
      <c r="S201" s="147"/>
      <c r="T201" s="17"/>
      <c r="U201" s="17"/>
    </row>
    <row r="202" spans="1:21">
      <c r="A202" s="12"/>
      <c r="B202" s="147"/>
      <c r="C202" s="214"/>
      <c r="D202" s="214"/>
      <c r="E202" s="214"/>
      <c r="F202" s="214"/>
      <c r="G202" s="215"/>
      <c r="H202" s="216"/>
      <c r="I202" s="216"/>
      <c r="J202" s="216"/>
      <c r="K202" s="216"/>
      <c r="L202" s="216"/>
      <c r="M202" s="216"/>
      <c r="N202" s="216"/>
      <c r="O202" s="216"/>
      <c r="P202" s="216"/>
      <c r="Q202" s="147"/>
      <c r="R202" s="12"/>
      <c r="S202" s="147"/>
      <c r="T202" s="17"/>
      <c r="U202" s="17"/>
    </row>
    <row r="203" spans="1:21">
      <c r="A203" s="12"/>
      <c r="B203" s="147"/>
      <c r="C203" s="214"/>
      <c r="D203" s="214"/>
      <c r="E203" s="214"/>
      <c r="F203" s="214"/>
      <c r="G203" s="215"/>
      <c r="H203" s="216"/>
      <c r="I203" s="216"/>
      <c r="J203" s="216"/>
      <c r="K203" s="216"/>
      <c r="L203" s="216"/>
      <c r="M203" s="216"/>
      <c r="N203" s="216"/>
      <c r="O203" s="216"/>
      <c r="P203" s="216"/>
      <c r="Q203" s="147"/>
      <c r="R203" s="12"/>
      <c r="S203" s="147"/>
      <c r="T203" s="17"/>
      <c r="U203" s="17"/>
    </row>
    <row r="204" spans="1:21">
      <c r="A204" s="12"/>
      <c r="B204" s="147"/>
      <c r="C204" s="214"/>
      <c r="D204" s="214"/>
      <c r="E204" s="214"/>
      <c r="F204" s="214"/>
      <c r="G204" s="215"/>
      <c r="H204" s="216"/>
      <c r="I204" s="216"/>
      <c r="J204" s="216"/>
      <c r="K204" s="216"/>
      <c r="L204" s="216"/>
      <c r="M204" s="216"/>
      <c r="N204" s="216"/>
      <c r="O204" s="216"/>
      <c r="P204" s="216"/>
      <c r="Q204" s="147"/>
      <c r="R204" s="12"/>
      <c r="S204" s="147"/>
      <c r="T204" s="17"/>
      <c r="U204" s="17"/>
    </row>
    <row r="205" spans="1:21">
      <c r="A205" s="12"/>
      <c r="B205" s="147"/>
      <c r="C205" s="214"/>
      <c r="D205" s="214"/>
      <c r="E205" s="214"/>
      <c r="F205" s="214"/>
      <c r="G205" s="215"/>
      <c r="H205" s="216"/>
      <c r="I205" s="216"/>
      <c r="J205" s="216"/>
      <c r="K205" s="216"/>
      <c r="L205" s="216"/>
      <c r="M205" s="216"/>
      <c r="N205" s="216"/>
      <c r="O205" s="216"/>
      <c r="P205" s="216"/>
      <c r="Q205" s="147"/>
      <c r="R205" s="12"/>
      <c r="S205" s="147"/>
      <c r="T205" s="17"/>
      <c r="U205" s="17"/>
    </row>
    <row r="206" spans="1:21">
      <c r="A206" s="12"/>
      <c r="B206" s="147"/>
      <c r="C206" s="214"/>
      <c r="D206" s="214"/>
      <c r="E206" s="214"/>
      <c r="F206" s="214"/>
      <c r="G206" s="215"/>
      <c r="H206" s="216"/>
      <c r="I206" s="216"/>
      <c r="J206" s="216"/>
      <c r="K206" s="216"/>
      <c r="L206" s="216"/>
      <c r="M206" s="216"/>
      <c r="N206" s="216"/>
      <c r="O206" s="216"/>
      <c r="P206" s="216"/>
      <c r="Q206" s="147"/>
      <c r="R206" s="12"/>
      <c r="S206" s="147"/>
      <c r="T206" s="17"/>
      <c r="U206" s="17"/>
    </row>
    <row r="207" spans="1:21">
      <c r="A207" s="12"/>
      <c r="B207" s="147"/>
      <c r="C207" s="214"/>
      <c r="D207" s="214"/>
      <c r="E207" s="214"/>
      <c r="F207" s="214"/>
      <c r="G207" s="215"/>
      <c r="H207" s="216"/>
      <c r="I207" s="216"/>
      <c r="J207" s="216"/>
      <c r="K207" s="216"/>
      <c r="L207" s="216"/>
      <c r="M207" s="216"/>
      <c r="N207" s="216"/>
      <c r="O207" s="216"/>
      <c r="P207" s="216"/>
      <c r="Q207" s="147"/>
      <c r="R207" s="12"/>
      <c r="S207" s="147"/>
      <c r="T207" s="17"/>
      <c r="U207" s="17"/>
    </row>
    <row r="208" spans="1:21">
      <c r="A208" s="12"/>
      <c r="B208" s="147"/>
      <c r="C208" s="214"/>
      <c r="D208" s="214"/>
      <c r="E208" s="214"/>
      <c r="F208" s="214"/>
      <c r="G208" s="215"/>
      <c r="H208" s="216"/>
      <c r="I208" s="216"/>
      <c r="J208" s="216"/>
      <c r="K208" s="216"/>
      <c r="L208" s="216"/>
      <c r="M208" s="216"/>
      <c r="N208" s="216"/>
      <c r="O208" s="216"/>
      <c r="P208" s="216"/>
      <c r="Q208" s="147"/>
      <c r="R208" s="12"/>
      <c r="S208" s="147"/>
      <c r="T208" s="17"/>
      <c r="U208" s="17"/>
    </row>
    <row r="209" spans="1:21">
      <c r="A209" s="12"/>
      <c r="B209" s="147"/>
      <c r="C209" s="214"/>
      <c r="D209" s="214"/>
      <c r="E209" s="214"/>
      <c r="F209" s="214"/>
      <c r="G209" s="215"/>
      <c r="H209" s="216"/>
      <c r="I209" s="216"/>
      <c r="J209" s="216"/>
      <c r="K209" s="216"/>
      <c r="L209" s="216"/>
      <c r="M209" s="216"/>
      <c r="N209" s="216"/>
      <c r="O209" s="216"/>
      <c r="P209" s="216"/>
      <c r="Q209" s="147"/>
      <c r="R209" s="12"/>
      <c r="S209" s="147"/>
      <c r="T209" s="17"/>
      <c r="U209" s="17"/>
    </row>
    <row r="210" spans="1:21">
      <c r="A210" s="12"/>
      <c r="B210" s="147"/>
      <c r="C210" s="214"/>
      <c r="D210" s="214"/>
      <c r="E210" s="214"/>
      <c r="F210" s="214"/>
      <c r="G210" s="215"/>
      <c r="H210" s="216"/>
      <c r="I210" s="216"/>
      <c r="J210" s="216"/>
      <c r="K210" s="216"/>
      <c r="L210" s="216"/>
      <c r="M210" s="216"/>
      <c r="N210" s="216"/>
      <c r="O210" s="216"/>
      <c r="P210" s="216"/>
      <c r="Q210" s="147"/>
      <c r="R210" s="12"/>
      <c r="S210" s="147"/>
      <c r="T210" s="17"/>
      <c r="U210" s="17"/>
    </row>
    <row r="211" spans="1:21">
      <c r="A211" s="12"/>
      <c r="B211" s="147"/>
      <c r="C211" s="214"/>
      <c r="D211" s="214"/>
      <c r="E211" s="214"/>
      <c r="F211" s="214"/>
      <c r="G211" s="215"/>
      <c r="H211" s="216"/>
      <c r="I211" s="216"/>
      <c r="J211" s="216"/>
      <c r="K211" s="216"/>
      <c r="L211" s="216"/>
      <c r="M211" s="216"/>
      <c r="N211" s="216"/>
      <c r="O211" s="216"/>
      <c r="P211" s="216"/>
      <c r="Q211" s="147"/>
      <c r="R211" s="12"/>
      <c r="S211" s="147"/>
      <c r="T211" s="17"/>
      <c r="U211" s="17"/>
    </row>
    <row r="212" spans="1:21">
      <c r="A212" s="12"/>
      <c r="B212" s="147"/>
      <c r="C212" s="214"/>
      <c r="D212" s="214"/>
      <c r="E212" s="214"/>
      <c r="F212" s="214"/>
      <c r="G212" s="215"/>
      <c r="H212" s="216"/>
      <c r="I212" s="216"/>
      <c r="J212" s="216"/>
      <c r="K212" s="216"/>
      <c r="L212" s="216"/>
      <c r="M212" s="216"/>
      <c r="N212" s="216"/>
      <c r="O212" s="216"/>
      <c r="P212" s="216"/>
      <c r="Q212" s="147"/>
      <c r="R212" s="12"/>
      <c r="S212" s="147"/>
      <c r="T212" s="17"/>
      <c r="U212" s="17"/>
    </row>
    <row r="213" spans="1:21">
      <c r="A213" s="12"/>
      <c r="B213" s="147"/>
      <c r="C213" s="214"/>
      <c r="D213" s="214"/>
      <c r="E213" s="214"/>
      <c r="F213" s="214"/>
      <c r="G213" s="215"/>
      <c r="H213" s="216"/>
      <c r="I213" s="216"/>
      <c r="J213" s="216"/>
      <c r="K213" s="216"/>
      <c r="L213" s="216"/>
      <c r="M213" s="216"/>
      <c r="N213" s="216"/>
      <c r="O213" s="216"/>
      <c r="P213" s="216"/>
      <c r="Q213" s="147"/>
      <c r="R213" s="12"/>
      <c r="S213" s="147"/>
      <c r="T213" s="17"/>
      <c r="U213" s="17"/>
    </row>
    <row r="214" spans="1:21">
      <c r="A214" s="12"/>
      <c r="B214" s="147"/>
      <c r="C214" s="214"/>
      <c r="D214" s="214"/>
      <c r="E214" s="214"/>
      <c r="F214" s="214"/>
      <c r="G214" s="215"/>
      <c r="H214" s="216"/>
      <c r="I214" s="216"/>
      <c r="J214" s="216"/>
      <c r="K214" s="216"/>
      <c r="L214" s="216"/>
      <c r="M214" s="216"/>
      <c r="N214" s="216"/>
      <c r="O214" s="216"/>
      <c r="P214" s="216"/>
      <c r="Q214" s="147"/>
      <c r="R214" s="12"/>
      <c r="S214" s="147"/>
      <c r="T214" s="17"/>
      <c r="U214" s="17"/>
    </row>
    <row r="215" spans="1:21">
      <c r="A215" s="12"/>
      <c r="B215" s="147"/>
      <c r="C215" s="214"/>
      <c r="D215" s="214"/>
      <c r="E215" s="214"/>
      <c r="F215" s="214"/>
      <c r="G215" s="215"/>
      <c r="H215" s="216"/>
      <c r="I215" s="216"/>
      <c r="J215" s="216"/>
      <c r="K215" s="216"/>
      <c r="L215" s="216"/>
      <c r="M215" s="216"/>
      <c r="N215" s="216"/>
      <c r="O215" s="216"/>
      <c r="P215" s="216"/>
      <c r="Q215" s="147"/>
      <c r="R215" s="12"/>
      <c r="S215" s="147"/>
      <c r="T215" s="17"/>
      <c r="U215" s="17"/>
    </row>
    <row r="216" spans="1:21">
      <c r="A216" s="12"/>
      <c r="B216" s="147"/>
      <c r="C216" s="214"/>
      <c r="D216" s="214"/>
      <c r="E216" s="214"/>
      <c r="F216" s="214"/>
      <c r="G216" s="215"/>
      <c r="H216" s="216"/>
      <c r="I216" s="216"/>
      <c r="J216" s="216"/>
      <c r="K216" s="216"/>
      <c r="L216" s="216"/>
      <c r="M216" s="216"/>
      <c r="N216" s="216"/>
      <c r="O216" s="216"/>
      <c r="P216" s="216"/>
      <c r="Q216" s="147"/>
      <c r="R216" s="12"/>
      <c r="S216" s="147"/>
      <c r="T216" s="17"/>
      <c r="U216" s="17"/>
    </row>
    <row r="217" spans="1:21">
      <c r="A217" s="12"/>
      <c r="B217" s="147"/>
      <c r="C217" s="214"/>
      <c r="D217" s="214"/>
      <c r="E217" s="214"/>
      <c r="F217" s="214"/>
      <c r="G217" s="215"/>
      <c r="H217" s="216"/>
      <c r="I217" s="216"/>
      <c r="J217" s="216"/>
      <c r="K217" s="216"/>
      <c r="L217" s="216"/>
      <c r="M217" s="216"/>
      <c r="N217" s="216"/>
      <c r="O217" s="216"/>
      <c r="P217" s="216"/>
      <c r="Q217" s="147"/>
      <c r="R217" s="12"/>
      <c r="S217" s="147"/>
      <c r="T217" s="17"/>
      <c r="U217" s="17"/>
    </row>
    <row r="218" spans="1:21">
      <c r="A218" s="12"/>
      <c r="B218" s="147"/>
      <c r="C218" s="214"/>
      <c r="D218" s="214"/>
      <c r="E218" s="214"/>
      <c r="F218" s="214"/>
      <c r="G218" s="215"/>
      <c r="H218" s="216"/>
      <c r="I218" s="216"/>
      <c r="J218" s="216"/>
      <c r="K218" s="216"/>
      <c r="L218" s="216"/>
      <c r="M218" s="216"/>
      <c r="N218" s="216"/>
      <c r="O218" s="216"/>
      <c r="P218" s="216"/>
      <c r="Q218" s="147"/>
      <c r="R218" s="12"/>
      <c r="S218" s="147"/>
      <c r="T218" s="17"/>
      <c r="U218" s="17"/>
    </row>
    <row r="219" spans="1:21">
      <c r="A219" s="12"/>
      <c r="B219" s="147"/>
      <c r="C219" s="214"/>
      <c r="D219" s="214"/>
      <c r="E219" s="214"/>
      <c r="F219" s="214"/>
      <c r="G219" s="215"/>
      <c r="H219" s="216"/>
      <c r="I219" s="216"/>
      <c r="J219" s="216"/>
      <c r="K219" s="216"/>
      <c r="L219" s="216"/>
      <c r="M219" s="216"/>
      <c r="N219" s="216"/>
      <c r="O219" s="216"/>
      <c r="P219" s="216"/>
      <c r="Q219" s="147"/>
      <c r="R219" s="12"/>
      <c r="S219" s="147"/>
      <c r="T219" s="17"/>
      <c r="U219" s="17"/>
    </row>
    <row r="220" spans="1:21">
      <c r="A220" s="12"/>
      <c r="B220" s="147"/>
      <c r="C220" s="214"/>
      <c r="D220" s="214"/>
      <c r="E220" s="214"/>
      <c r="F220" s="214"/>
      <c r="G220" s="215"/>
      <c r="H220" s="216"/>
      <c r="I220" s="216"/>
      <c r="J220" s="216"/>
      <c r="K220" s="216"/>
      <c r="L220" s="216"/>
      <c r="M220" s="216"/>
      <c r="N220" s="216"/>
      <c r="O220" s="216"/>
      <c r="P220" s="216"/>
      <c r="Q220" s="147"/>
      <c r="R220" s="12"/>
      <c r="S220" s="147"/>
      <c r="T220" s="17"/>
      <c r="U220" s="17"/>
    </row>
    <row r="221" spans="1:21">
      <c r="A221" s="12"/>
      <c r="B221" s="147"/>
      <c r="C221" s="214"/>
      <c r="D221" s="214"/>
      <c r="E221" s="214"/>
      <c r="F221" s="214"/>
      <c r="G221" s="215"/>
      <c r="H221" s="216"/>
      <c r="I221" s="216"/>
      <c r="J221" s="216"/>
      <c r="K221" s="216"/>
      <c r="L221" s="216"/>
      <c r="M221" s="216"/>
      <c r="N221" s="216"/>
      <c r="O221" s="216"/>
      <c r="P221" s="216"/>
      <c r="Q221" s="147"/>
      <c r="R221" s="12"/>
      <c r="S221" s="147"/>
      <c r="T221" s="17"/>
      <c r="U221" s="17"/>
    </row>
    <row r="222" spans="1:21">
      <c r="A222" s="12"/>
      <c r="B222" s="147"/>
      <c r="C222" s="214"/>
      <c r="D222" s="214"/>
      <c r="E222" s="214"/>
      <c r="F222" s="214"/>
      <c r="G222" s="215"/>
      <c r="H222" s="216"/>
      <c r="I222" s="216"/>
      <c r="J222" s="216"/>
      <c r="K222" s="216"/>
      <c r="L222" s="216"/>
      <c r="M222" s="216"/>
      <c r="N222" s="216"/>
      <c r="O222" s="216"/>
      <c r="P222" s="216"/>
      <c r="Q222" s="147"/>
      <c r="R222" s="12"/>
      <c r="S222" s="147"/>
      <c r="T222" s="17"/>
      <c r="U222" s="17"/>
    </row>
    <row r="223" spans="1:21">
      <c r="A223" s="12"/>
      <c r="B223" s="147"/>
      <c r="C223" s="214"/>
      <c r="D223" s="214"/>
      <c r="E223" s="214"/>
      <c r="F223" s="214"/>
      <c r="G223" s="215"/>
      <c r="H223" s="216"/>
      <c r="I223" s="216"/>
      <c r="J223" s="216"/>
      <c r="K223" s="216"/>
      <c r="L223" s="216"/>
      <c r="M223" s="216"/>
      <c r="N223" s="216"/>
      <c r="O223" s="216"/>
      <c r="P223" s="216"/>
      <c r="Q223" s="147"/>
      <c r="R223" s="12"/>
      <c r="S223" s="147"/>
      <c r="T223" s="17"/>
      <c r="U223" s="17"/>
    </row>
    <row r="224" spans="1:21">
      <c r="A224" s="12"/>
      <c r="B224" s="147"/>
      <c r="C224" s="214"/>
      <c r="D224" s="214"/>
      <c r="E224" s="214"/>
      <c r="F224" s="214"/>
      <c r="G224" s="215"/>
      <c r="H224" s="216"/>
      <c r="I224" s="216"/>
      <c r="J224" s="216"/>
      <c r="K224" s="216"/>
      <c r="L224" s="216"/>
      <c r="M224" s="216"/>
      <c r="N224" s="216"/>
      <c r="O224" s="216"/>
      <c r="P224" s="216"/>
      <c r="Q224" s="147"/>
      <c r="R224" s="12"/>
      <c r="S224" s="147"/>
      <c r="T224" s="17"/>
      <c r="U224" s="17"/>
    </row>
    <row r="225" spans="1:21">
      <c r="A225" s="12"/>
      <c r="B225" s="147"/>
      <c r="C225" s="214"/>
      <c r="D225" s="214"/>
      <c r="E225" s="214"/>
      <c r="F225" s="214"/>
      <c r="G225" s="215"/>
      <c r="H225" s="216"/>
      <c r="I225" s="216"/>
      <c r="J225" s="216"/>
      <c r="K225" s="216"/>
      <c r="L225" s="216"/>
      <c r="M225" s="216"/>
      <c r="N225" s="216"/>
      <c r="O225" s="216"/>
      <c r="P225" s="216"/>
      <c r="Q225" s="147"/>
      <c r="R225" s="12"/>
      <c r="S225" s="147"/>
      <c r="T225" s="17"/>
      <c r="U225" s="17"/>
    </row>
    <row r="226" spans="1:21">
      <c r="A226" s="12"/>
      <c r="B226" s="147"/>
      <c r="C226" s="214"/>
      <c r="D226" s="214"/>
      <c r="E226" s="214"/>
      <c r="F226" s="214"/>
      <c r="G226" s="215"/>
      <c r="H226" s="216"/>
      <c r="I226" s="216"/>
      <c r="J226" s="216"/>
      <c r="K226" s="216"/>
      <c r="L226" s="216"/>
      <c r="M226" s="216"/>
      <c r="N226" s="216"/>
      <c r="O226" s="216"/>
      <c r="P226" s="216"/>
      <c r="Q226" s="147"/>
      <c r="R226" s="12"/>
      <c r="S226" s="147"/>
      <c r="T226" s="17"/>
      <c r="U226" s="17"/>
    </row>
    <row r="227" spans="1:21">
      <c r="A227" s="12"/>
      <c r="B227" s="147"/>
      <c r="C227" s="214"/>
      <c r="D227" s="214"/>
      <c r="E227" s="214"/>
      <c r="F227" s="214"/>
      <c r="G227" s="215"/>
      <c r="H227" s="216"/>
      <c r="I227" s="216"/>
      <c r="J227" s="216"/>
      <c r="K227" s="216"/>
      <c r="L227" s="216"/>
      <c r="M227" s="216"/>
      <c r="N227" s="216"/>
      <c r="O227" s="216"/>
      <c r="P227" s="216"/>
      <c r="Q227" s="147"/>
      <c r="R227" s="12"/>
      <c r="S227" s="147"/>
      <c r="T227" s="17"/>
      <c r="U227" s="17"/>
    </row>
    <row r="228" spans="1:21">
      <c r="A228" s="12"/>
      <c r="B228" s="147"/>
      <c r="C228" s="214"/>
      <c r="D228" s="214"/>
      <c r="E228" s="214"/>
      <c r="F228" s="214"/>
      <c r="G228" s="215"/>
      <c r="H228" s="216"/>
      <c r="I228" s="216"/>
      <c r="J228" s="216"/>
      <c r="K228" s="216"/>
      <c r="L228" s="216"/>
      <c r="M228" s="216"/>
      <c r="N228" s="216"/>
      <c r="O228" s="216"/>
      <c r="P228" s="216"/>
      <c r="Q228" s="147"/>
      <c r="R228" s="12"/>
      <c r="S228" s="147"/>
      <c r="T228" s="17"/>
      <c r="U228" s="17"/>
    </row>
    <row r="229" spans="1:21">
      <c r="A229" s="12"/>
      <c r="B229" s="147"/>
      <c r="C229" s="214"/>
      <c r="D229" s="214"/>
      <c r="E229" s="214"/>
      <c r="F229" s="214"/>
      <c r="G229" s="215"/>
      <c r="H229" s="216"/>
      <c r="I229" s="216"/>
      <c r="J229" s="216"/>
      <c r="K229" s="216"/>
      <c r="L229" s="216"/>
      <c r="M229" s="216"/>
      <c r="N229" s="216"/>
      <c r="O229" s="216"/>
      <c r="P229" s="216"/>
      <c r="Q229" s="147"/>
      <c r="R229" s="12"/>
      <c r="S229" s="147"/>
      <c r="T229" s="17"/>
      <c r="U229" s="17"/>
    </row>
    <row r="230" spans="1:21">
      <c r="A230" s="12"/>
      <c r="B230" s="147"/>
      <c r="C230" s="214"/>
      <c r="D230" s="214"/>
      <c r="E230" s="214"/>
      <c r="F230" s="214"/>
      <c r="G230" s="215"/>
      <c r="H230" s="216"/>
      <c r="I230" s="216"/>
      <c r="J230" s="216"/>
      <c r="K230" s="216"/>
      <c r="L230" s="216"/>
      <c r="M230" s="216"/>
      <c r="N230" s="216"/>
      <c r="O230" s="216"/>
      <c r="P230" s="216"/>
      <c r="Q230" s="147"/>
      <c r="R230" s="12"/>
      <c r="S230" s="147"/>
      <c r="T230" s="17"/>
      <c r="U230" s="17"/>
    </row>
    <row r="231" spans="1:21">
      <c r="A231" s="12"/>
      <c r="B231" s="147"/>
      <c r="C231" s="214"/>
      <c r="D231" s="214"/>
      <c r="E231" s="214"/>
      <c r="F231" s="214"/>
      <c r="G231" s="215"/>
      <c r="H231" s="216"/>
      <c r="I231" s="216"/>
      <c r="J231" s="216"/>
      <c r="K231" s="216"/>
      <c r="L231" s="216"/>
      <c r="M231" s="216"/>
      <c r="N231" s="216"/>
      <c r="O231" s="216"/>
      <c r="P231" s="216"/>
      <c r="Q231" s="147"/>
      <c r="R231" s="12"/>
      <c r="S231" s="147"/>
      <c r="T231" s="17"/>
      <c r="U231" s="17"/>
    </row>
    <row r="232" spans="1:21">
      <c r="A232" s="12"/>
      <c r="B232" s="147"/>
      <c r="C232" s="214"/>
      <c r="D232" s="214"/>
      <c r="E232" s="214"/>
      <c r="F232" s="214"/>
      <c r="G232" s="215"/>
      <c r="H232" s="216"/>
      <c r="I232" s="216"/>
      <c r="J232" s="216"/>
      <c r="K232" s="216"/>
      <c r="L232" s="216"/>
      <c r="M232" s="216"/>
      <c r="N232" s="216"/>
      <c r="O232" s="216"/>
      <c r="P232" s="216"/>
      <c r="Q232" s="147"/>
      <c r="R232" s="12"/>
      <c r="S232" s="147"/>
      <c r="T232" s="17"/>
      <c r="U232" s="17"/>
    </row>
    <row r="233" spans="1:21">
      <c r="A233" s="12"/>
      <c r="B233" s="147"/>
      <c r="C233" s="214"/>
      <c r="D233" s="214"/>
      <c r="E233" s="214"/>
      <c r="F233" s="214"/>
      <c r="G233" s="215"/>
      <c r="H233" s="216"/>
      <c r="I233" s="216"/>
      <c r="J233" s="216"/>
      <c r="K233" s="216"/>
      <c r="L233" s="216"/>
      <c r="M233" s="216"/>
      <c r="N233" s="216"/>
      <c r="O233" s="216"/>
      <c r="P233" s="216"/>
      <c r="Q233" s="147"/>
      <c r="R233" s="12"/>
      <c r="S233" s="147"/>
      <c r="T233" s="17"/>
      <c r="U233" s="17"/>
    </row>
    <row r="234" spans="1:21">
      <c r="A234" s="12"/>
      <c r="B234" s="147"/>
      <c r="C234" s="214"/>
      <c r="D234" s="214"/>
      <c r="E234" s="214"/>
      <c r="F234" s="214"/>
      <c r="G234" s="215"/>
      <c r="H234" s="216"/>
      <c r="I234" s="216"/>
      <c r="J234" s="216"/>
      <c r="K234" s="216"/>
      <c r="L234" s="216"/>
      <c r="M234" s="216"/>
      <c r="N234" s="216"/>
      <c r="O234" s="216"/>
      <c r="P234" s="216"/>
      <c r="Q234" s="147"/>
      <c r="R234" s="12"/>
      <c r="S234" s="147"/>
      <c r="T234" s="17"/>
      <c r="U234" s="17"/>
    </row>
    <row r="235" spans="1:21">
      <c r="A235" s="12"/>
      <c r="B235" s="147"/>
      <c r="C235" s="214"/>
      <c r="D235" s="214"/>
      <c r="E235" s="214"/>
      <c r="F235" s="214"/>
      <c r="G235" s="215"/>
      <c r="H235" s="216"/>
      <c r="I235" s="216"/>
      <c r="J235" s="216"/>
      <c r="K235" s="216"/>
      <c r="L235" s="216"/>
      <c r="M235" s="216"/>
      <c r="N235" s="216"/>
      <c r="O235" s="216"/>
      <c r="P235" s="216"/>
      <c r="Q235" s="147"/>
      <c r="R235" s="12"/>
      <c r="S235" s="147"/>
      <c r="T235" s="17"/>
      <c r="U235" s="17"/>
    </row>
    <row r="236" spans="1:21">
      <c r="A236" s="12"/>
      <c r="B236" s="147"/>
      <c r="C236" s="214"/>
      <c r="D236" s="214"/>
      <c r="E236" s="214"/>
      <c r="F236" s="214"/>
      <c r="G236" s="215"/>
      <c r="H236" s="216"/>
      <c r="I236" s="216"/>
      <c r="J236" s="216"/>
      <c r="K236" s="216"/>
      <c r="L236" s="216"/>
      <c r="M236" s="216"/>
      <c r="N236" s="216"/>
      <c r="O236" s="216"/>
      <c r="P236" s="216"/>
      <c r="Q236" s="147"/>
      <c r="R236" s="12"/>
      <c r="S236" s="147"/>
      <c r="T236" s="17"/>
      <c r="U236" s="17"/>
    </row>
    <row r="237" spans="1:21">
      <c r="A237" s="12"/>
      <c r="B237" s="147"/>
      <c r="C237" s="214"/>
      <c r="D237" s="214"/>
      <c r="E237" s="214"/>
      <c r="F237" s="214"/>
      <c r="G237" s="215"/>
      <c r="H237" s="216"/>
      <c r="I237" s="216"/>
      <c r="J237" s="216"/>
      <c r="K237" s="216"/>
      <c r="L237" s="216"/>
      <c r="M237" s="216"/>
      <c r="N237" s="216"/>
      <c r="O237" s="216"/>
      <c r="P237" s="216"/>
      <c r="Q237" s="147"/>
      <c r="R237" s="12"/>
      <c r="S237" s="147"/>
      <c r="T237" s="17"/>
      <c r="U237" s="17"/>
    </row>
    <row r="238" spans="1:21">
      <c r="A238" s="12"/>
      <c r="B238" s="147"/>
      <c r="C238" s="214"/>
      <c r="D238" s="214"/>
      <c r="E238" s="214"/>
      <c r="F238" s="214"/>
      <c r="G238" s="215"/>
      <c r="H238" s="216"/>
      <c r="I238" s="216"/>
      <c r="J238" s="216"/>
      <c r="K238" s="216"/>
      <c r="L238" s="216"/>
      <c r="M238" s="216"/>
      <c r="N238" s="216"/>
      <c r="O238" s="216"/>
      <c r="P238" s="216"/>
      <c r="Q238" s="147"/>
      <c r="R238" s="12"/>
      <c r="S238" s="147"/>
      <c r="T238" s="17"/>
      <c r="U238" s="17"/>
    </row>
    <row r="239" spans="1:21">
      <c r="A239" s="12"/>
      <c r="B239" s="147"/>
      <c r="C239" s="214"/>
      <c r="D239" s="214"/>
      <c r="E239" s="214"/>
      <c r="F239" s="214"/>
      <c r="G239" s="215"/>
      <c r="H239" s="216"/>
      <c r="I239" s="216"/>
      <c r="J239" s="216"/>
      <c r="K239" s="216"/>
      <c r="L239" s="216"/>
      <c r="M239" s="216"/>
      <c r="N239" s="216"/>
      <c r="O239" s="216"/>
      <c r="P239" s="216"/>
      <c r="Q239" s="147"/>
      <c r="R239" s="12"/>
      <c r="S239" s="147"/>
      <c r="T239" s="17"/>
      <c r="U239" s="17"/>
    </row>
    <row r="240" spans="1:21">
      <c r="A240" s="12"/>
      <c r="B240" s="147"/>
      <c r="C240" s="214"/>
      <c r="D240" s="214"/>
      <c r="E240" s="214"/>
      <c r="F240" s="214"/>
      <c r="G240" s="215"/>
      <c r="H240" s="216"/>
      <c r="I240" s="216"/>
      <c r="J240" s="216"/>
      <c r="K240" s="216"/>
      <c r="L240" s="216"/>
      <c r="M240" s="216"/>
      <c r="N240" s="216"/>
      <c r="O240" s="216"/>
      <c r="P240" s="216"/>
      <c r="Q240" s="147"/>
      <c r="R240" s="12"/>
      <c r="S240" s="147"/>
      <c r="T240" s="17"/>
      <c r="U240" s="17"/>
    </row>
    <row r="241" spans="1:21">
      <c r="A241" s="12"/>
      <c r="B241" s="147"/>
      <c r="C241" s="214"/>
      <c r="D241" s="214"/>
      <c r="E241" s="214"/>
      <c r="F241" s="214"/>
      <c r="G241" s="215"/>
      <c r="H241" s="216"/>
      <c r="I241" s="216"/>
      <c r="J241" s="216"/>
      <c r="K241" s="216"/>
      <c r="L241" s="216"/>
      <c r="M241" s="216"/>
      <c r="N241" s="216"/>
      <c r="O241" s="216"/>
      <c r="P241" s="216"/>
      <c r="Q241" s="147"/>
      <c r="R241" s="12"/>
      <c r="S241" s="147"/>
      <c r="T241" s="17"/>
      <c r="U241" s="17"/>
    </row>
    <row r="242" spans="1:21">
      <c r="A242" s="12"/>
      <c r="B242" s="147"/>
      <c r="C242" s="214"/>
      <c r="D242" s="214"/>
      <c r="E242" s="214"/>
      <c r="F242" s="214"/>
      <c r="G242" s="215"/>
      <c r="H242" s="216"/>
      <c r="I242" s="216"/>
      <c r="J242" s="216"/>
      <c r="K242" s="216"/>
      <c r="L242" s="216"/>
      <c r="M242" s="216"/>
      <c r="N242" s="216"/>
      <c r="O242" s="216"/>
      <c r="P242" s="216"/>
      <c r="Q242" s="147"/>
      <c r="R242" s="12"/>
      <c r="S242" s="147"/>
      <c r="T242" s="17"/>
      <c r="U242" s="17"/>
    </row>
    <row r="243" spans="1:21">
      <c r="A243" s="12"/>
      <c r="B243" s="147"/>
      <c r="C243" s="214"/>
      <c r="D243" s="214"/>
      <c r="E243" s="214"/>
      <c r="F243" s="214"/>
      <c r="G243" s="215"/>
      <c r="H243" s="216"/>
      <c r="I243" s="216"/>
      <c r="J243" s="216"/>
      <c r="K243" s="216"/>
      <c r="L243" s="216"/>
      <c r="M243" s="216"/>
      <c r="N243" s="216"/>
      <c r="O243" s="216"/>
      <c r="P243" s="216"/>
      <c r="Q243" s="147"/>
      <c r="R243" s="12"/>
      <c r="S243" s="147"/>
      <c r="T243" s="17"/>
      <c r="U243" s="17"/>
    </row>
    <row r="244" spans="1:21">
      <c r="A244" s="12"/>
      <c r="B244" s="147"/>
      <c r="C244" s="214"/>
      <c r="D244" s="214"/>
      <c r="E244" s="214"/>
      <c r="F244" s="214"/>
      <c r="G244" s="215"/>
      <c r="H244" s="216"/>
      <c r="I244" s="216"/>
      <c r="J244" s="216"/>
      <c r="K244" s="216"/>
      <c r="L244" s="216"/>
      <c r="M244" s="216"/>
      <c r="N244" s="216"/>
      <c r="O244" s="216"/>
      <c r="P244" s="216"/>
      <c r="Q244" s="147"/>
      <c r="R244" s="12"/>
      <c r="S244" s="147"/>
      <c r="T244" s="17"/>
      <c r="U244" s="17"/>
    </row>
    <row r="245" spans="1:21">
      <c r="A245" s="12"/>
      <c r="B245" s="147"/>
      <c r="C245" s="214"/>
      <c r="D245" s="214"/>
      <c r="E245" s="214"/>
      <c r="F245" s="214"/>
      <c r="G245" s="215"/>
      <c r="H245" s="216"/>
      <c r="I245" s="216"/>
      <c r="J245" s="216"/>
      <c r="K245" s="216"/>
      <c r="L245" s="216"/>
      <c r="M245" s="216"/>
      <c r="N245" s="216"/>
      <c r="O245" s="216"/>
      <c r="P245" s="216"/>
      <c r="Q245" s="147"/>
      <c r="R245" s="12"/>
      <c r="S245" s="147"/>
      <c r="T245" s="17"/>
      <c r="U245" s="17"/>
    </row>
    <row r="246" spans="1:21">
      <c r="A246" s="12"/>
      <c r="B246" s="147"/>
      <c r="C246" s="214"/>
      <c r="D246" s="214"/>
      <c r="E246" s="214"/>
      <c r="F246" s="214"/>
      <c r="G246" s="215"/>
      <c r="H246" s="216"/>
      <c r="I246" s="216"/>
      <c r="J246" s="216"/>
      <c r="K246" s="216"/>
      <c r="L246" s="216"/>
      <c r="M246" s="216"/>
      <c r="N246" s="216"/>
      <c r="O246" s="216"/>
      <c r="P246" s="216"/>
      <c r="Q246" s="147"/>
      <c r="R246" s="12"/>
      <c r="S246" s="147"/>
      <c r="T246" s="17"/>
      <c r="U246" s="17"/>
    </row>
    <row r="247" spans="1:21">
      <c r="A247" s="12"/>
      <c r="B247" s="147"/>
      <c r="C247" s="214"/>
      <c r="D247" s="214"/>
      <c r="E247" s="214"/>
      <c r="F247" s="214"/>
      <c r="G247" s="215"/>
      <c r="H247" s="216"/>
      <c r="I247" s="216"/>
      <c r="J247" s="216"/>
      <c r="K247" s="216"/>
      <c r="L247" s="216"/>
      <c r="M247" s="216"/>
      <c r="N247" s="216"/>
      <c r="O247" s="216"/>
      <c r="P247" s="216"/>
      <c r="Q247" s="147"/>
      <c r="R247" s="12"/>
      <c r="S247" s="147"/>
      <c r="T247" s="17"/>
      <c r="U247" s="17"/>
    </row>
    <row r="248" spans="1:21">
      <c r="A248" s="12"/>
      <c r="B248" s="147"/>
      <c r="C248" s="214"/>
      <c r="D248" s="214"/>
      <c r="E248" s="214"/>
      <c r="F248" s="214"/>
      <c r="G248" s="215"/>
      <c r="H248" s="216"/>
      <c r="I248" s="216"/>
      <c r="J248" s="216"/>
      <c r="K248" s="216"/>
      <c r="L248" s="216"/>
      <c r="M248" s="216"/>
      <c r="N248" s="216"/>
      <c r="O248" s="216"/>
      <c r="P248" s="216"/>
      <c r="Q248" s="147"/>
      <c r="R248" s="12"/>
      <c r="S248" s="147"/>
      <c r="T248" s="17"/>
      <c r="U248" s="17"/>
    </row>
    <row r="249" spans="1:21">
      <c r="A249" s="12"/>
      <c r="B249" s="147"/>
      <c r="C249" s="214"/>
      <c r="D249" s="214"/>
      <c r="E249" s="214"/>
      <c r="F249" s="214"/>
      <c r="G249" s="215"/>
      <c r="H249" s="216"/>
      <c r="I249" s="216"/>
      <c r="J249" s="216"/>
      <c r="K249" s="216"/>
      <c r="L249" s="216"/>
      <c r="M249" s="216"/>
      <c r="N249" s="216"/>
      <c r="O249" s="216"/>
      <c r="P249" s="216"/>
      <c r="Q249" s="147"/>
      <c r="R249" s="12"/>
      <c r="S249" s="147"/>
      <c r="T249" s="17"/>
      <c r="U249" s="17"/>
    </row>
    <row r="250" spans="1:21">
      <c r="A250" s="12"/>
      <c r="B250" s="147"/>
      <c r="C250" s="214"/>
      <c r="D250" s="214"/>
      <c r="E250" s="214"/>
      <c r="F250" s="214"/>
      <c r="G250" s="215"/>
      <c r="H250" s="216"/>
      <c r="I250" s="216"/>
      <c r="J250" s="216"/>
      <c r="K250" s="216"/>
      <c r="L250" s="216"/>
      <c r="M250" s="216"/>
      <c r="N250" s="216"/>
      <c r="O250" s="216"/>
      <c r="P250" s="216"/>
      <c r="Q250" s="147"/>
      <c r="R250" s="12"/>
      <c r="S250" s="147"/>
      <c r="T250" s="17"/>
      <c r="U250" s="17"/>
    </row>
    <row r="251" spans="1:21">
      <c r="A251" s="12"/>
      <c r="B251" s="147"/>
      <c r="C251" s="214"/>
      <c r="D251" s="214"/>
      <c r="E251" s="214"/>
      <c r="F251" s="214"/>
      <c r="G251" s="215"/>
      <c r="H251" s="216"/>
      <c r="I251" s="216"/>
      <c r="J251" s="216"/>
      <c r="K251" s="216"/>
      <c r="L251" s="216"/>
      <c r="M251" s="216"/>
      <c r="N251" s="216"/>
      <c r="O251" s="216"/>
      <c r="P251" s="216"/>
      <c r="Q251" s="147"/>
      <c r="R251" s="12"/>
      <c r="S251" s="147"/>
      <c r="T251" s="17"/>
      <c r="U251" s="17"/>
    </row>
    <row r="252" spans="1:21">
      <c r="A252" s="12"/>
      <c r="B252" s="147"/>
      <c r="C252" s="214"/>
      <c r="D252" s="214"/>
      <c r="E252" s="214"/>
      <c r="F252" s="214"/>
      <c r="G252" s="215"/>
      <c r="H252" s="216"/>
      <c r="I252" s="216"/>
      <c r="J252" s="216"/>
      <c r="K252" s="216"/>
      <c r="L252" s="216"/>
      <c r="M252" s="216"/>
      <c r="N252" s="216"/>
      <c r="O252" s="216"/>
      <c r="P252" s="216"/>
      <c r="Q252" s="147"/>
      <c r="R252" s="12"/>
      <c r="S252" s="147"/>
      <c r="T252" s="17"/>
      <c r="U252" s="17"/>
    </row>
    <row r="253" spans="1:21">
      <c r="A253" s="12"/>
      <c r="B253" s="147"/>
      <c r="C253" s="214"/>
      <c r="D253" s="214"/>
      <c r="E253" s="214"/>
      <c r="F253" s="214"/>
      <c r="G253" s="215"/>
      <c r="H253" s="216"/>
      <c r="I253" s="216"/>
      <c r="J253" s="216"/>
      <c r="K253" s="216"/>
      <c r="L253" s="216"/>
      <c r="M253" s="216"/>
      <c r="N253" s="216"/>
      <c r="O253" s="216"/>
      <c r="P253" s="216"/>
      <c r="Q253" s="147"/>
      <c r="R253" s="12"/>
      <c r="S253" s="147"/>
      <c r="T253" s="17"/>
      <c r="U253" s="17"/>
    </row>
    <row r="254" spans="1:21">
      <c r="A254" s="12"/>
      <c r="B254" s="147"/>
      <c r="C254" s="214"/>
      <c r="D254" s="214"/>
      <c r="E254" s="214"/>
      <c r="F254" s="214"/>
      <c r="G254" s="215"/>
      <c r="H254" s="216"/>
      <c r="I254" s="216"/>
      <c r="J254" s="216"/>
      <c r="K254" s="216"/>
      <c r="L254" s="216"/>
      <c r="M254" s="216"/>
      <c r="N254" s="216"/>
      <c r="O254" s="216"/>
      <c r="P254" s="216"/>
      <c r="Q254" s="147"/>
      <c r="R254" s="12"/>
      <c r="S254" s="147"/>
      <c r="T254" s="17"/>
      <c r="U254" s="17"/>
    </row>
    <row r="255" spans="1:21">
      <c r="A255" s="12"/>
      <c r="B255" s="147"/>
      <c r="C255" s="214"/>
      <c r="D255" s="214"/>
      <c r="E255" s="214"/>
      <c r="F255" s="214"/>
      <c r="G255" s="215"/>
      <c r="H255" s="216"/>
      <c r="I255" s="216"/>
      <c r="J255" s="216"/>
      <c r="K255" s="216"/>
      <c r="L255" s="216"/>
      <c r="M255" s="216"/>
      <c r="N255" s="216"/>
      <c r="O255" s="216"/>
      <c r="P255" s="216"/>
      <c r="Q255" s="147"/>
      <c r="R255" s="12"/>
      <c r="S255" s="147"/>
      <c r="T255" s="17"/>
      <c r="U255" s="17"/>
    </row>
    <row r="256" spans="1:21">
      <c r="A256" s="12"/>
      <c r="B256" s="147"/>
      <c r="C256" s="214"/>
      <c r="D256" s="214"/>
      <c r="E256" s="214"/>
      <c r="F256" s="214"/>
      <c r="G256" s="215"/>
      <c r="H256" s="216"/>
      <c r="I256" s="216"/>
      <c r="J256" s="216"/>
      <c r="K256" s="216"/>
      <c r="L256" s="216"/>
      <c r="M256" s="216"/>
      <c r="N256" s="216"/>
      <c r="O256" s="216"/>
      <c r="P256" s="216"/>
      <c r="Q256" s="147"/>
      <c r="R256" s="12"/>
      <c r="S256" s="147"/>
      <c r="T256" s="17"/>
      <c r="U256" s="17"/>
    </row>
    <row r="257" spans="1:21">
      <c r="A257" s="12"/>
      <c r="B257" s="147"/>
      <c r="C257" s="214"/>
      <c r="D257" s="214"/>
      <c r="E257" s="214"/>
      <c r="F257" s="214"/>
      <c r="G257" s="215"/>
      <c r="H257" s="216"/>
      <c r="I257" s="216"/>
      <c r="J257" s="216"/>
      <c r="K257" s="216"/>
      <c r="L257" s="216"/>
      <c r="M257" s="216"/>
      <c r="N257" s="216"/>
      <c r="O257" s="216"/>
      <c r="P257" s="216"/>
      <c r="Q257" s="147"/>
      <c r="R257" s="12"/>
      <c r="S257" s="147"/>
      <c r="T257" s="17"/>
      <c r="U257" s="17"/>
    </row>
    <row r="258" spans="1:21">
      <c r="A258" s="12"/>
      <c r="B258" s="147"/>
      <c r="C258" s="214"/>
      <c r="D258" s="214"/>
      <c r="E258" s="214"/>
      <c r="F258" s="214"/>
      <c r="G258" s="215"/>
      <c r="H258" s="216"/>
      <c r="I258" s="216"/>
      <c r="J258" s="216"/>
      <c r="K258" s="216"/>
      <c r="L258" s="216"/>
      <c r="M258" s="216"/>
      <c r="N258" s="216"/>
      <c r="O258" s="216"/>
      <c r="P258" s="216"/>
      <c r="Q258" s="147"/>
      <c r="R258" s="12"/>
      <c r="S258" s="147"/>
      <c r="T258" s="17"/>
      <c r="U258" s="17"/>
    </row>
    <row r="259" spans="1:21">
      <c r="A259" s="12"/>
      <c r="B259" s="147"/>
      <c r="C259" s="214"/>
      <c r="D259" s="214"/>
      <c r="E259" s="214"/>
      <c r="F259" s="214"/>
      <c r="G259" s="215"/>
      <c r="H259" s="216"/>
      <c r="I259" s="216"/>
      <c r="J259" s="216"/>
      <c r="K259" s="216"/>
      <c r="L259" s="216"/>
      <c r="M259" s="216"/>
      <c r="N259" s="216"/>
      <c r="O259" s="216"/>
      <c r="P259" s="216"/>
      <c r="Q259" s="147"/>
      <c r="R259" s="12"/>
      <c r="S259" s="147"/>
      <c r="T259" s="17"/>
      <c r="U259" s="17"/>
    </row>
    <row r="260" spans="1:21">
      <c r="A260" s="12"/>
      <c r="B260" s="147"/>
      <c r="C260" s="214"/>
      <c r="D260" s="214"/>
      <c r="E260" s="214"/>
      <c r="F260" s="214"/>
      <c r="G260" s="215"/>
      <c r="H260" s="216"/>
      <c r="I260" s="216"/>
      <c r="J260" s="216"/>
      <c r="K260" s="216"/>
      <c r="L260" s="216"/>
      <c r="M260" s="216"/>
      <c r="N260" s="216"/>
      <c r="O260" s="216"/>
      <c r="P260" s="216"/>
      <c r="Q260" s="147"/>
      <c r="R260" s="12"/>
      <c r="S260" s="147"/>
      <c r="T260" s="17"/>
      <c r="U260" s="17"/>
    </row>
    <row r="261" spans="1:21">
      <c r="A261" s="12"/>
      <c r="B261" s="147"/>
      <c r="C261" s="214"/>
      <c r="D261" s="214"/>
      <c r="E261" s="214"/>
      <c r="F261" s="214"/>
      <c r="G261" s="215"/>
      <c r="H261" s="216"/>
      <c r="I261" s="216"/>
      <c r="J261" s="216"/>
      <c r="K261" s="216"/>
      <c r="L261" s="216"/>
      <c r="M261" s="216"/>
      <c r="N261" s="216"/>
      <c r="O261" s="216"/>
      <c r="P261" s="216"/>
      <c r="Q261" s="147"/>
      <c r="R261" s="12"/>
      <c r="S261" s="147"/>
      <c r="T261" s="17"/>
      <c r="U261" s="17"/>
    </row>
    <row r="262" spans="1:21">
      <c r="A262" s="12"/>
      <c r="B262" s="147"/>
      <c r="C262" s="214"/>
      <c r="D262" s="214"/>
      <c r="E262" s="214"/>
      <c r="F262" s="214"/>
      <c r="G262" s="215"/>
      <c r="H262" s="216"/>
      <c r="I262" s="216"/>
      <c r="J262" s="216"/>
      <c r="K262" s="216"/>
      <c r="L262" s="216"/>
      <c r="M262" s="216"/>
      <c r="N262" s="216"/>
      <c r="O262" s="216"/>
      <c r="P262" s="216"/>
      <c r="Q262" s="147"/>
      <c r="R262" s="12"/>
      <c r="S262" s="147"/>
      <c r="T262" s="17"/>
      <c r="U262" s="17"/>
    </row>
    <row r="263" spans="1:21">
      <c r="A263" s="12"/>
      <c r="B263" s="147"/>
      <c r="C263" s="214"/>
      <c r="D263" s="214"/>
      <c r="E263" s="214"/>
      <c r="F263" s="214"/>
      <c r="G263" s="215"/>
      <c r="H263" s="216"/>
      <c r="I263" s="216"/>
      <c r="J263" s="216"/>
      <c r="K263" s="216"/>
      <c r="L263" s="216"/>
      <c r="M263" s="216"/>
      <c r="N263" s="216"/>
      <c r="O263" s="216"/>
      <c r="P263" s="216"/>
      <c r="Q263" s="147"/>
      <c r="R263" s="12"/>
      <c r="S263" s="147"/>
      <c r="T263" s="17"/>
      <c r="U263" s="17"/>
    </row>
    <row r="264" spans="1:21">
      <c r="A264" s="12"/>
      <c r="B264" s="147"/>
      <c r="C264" s="214"/>
      <c r="D264" s="214"/>
      <c r="E264" s="214"/>
      <c r="F264" s="214"/>
      <c r="G264" s="215"/>
      <c r="H264" s="216"/>
      <c r="I264" s="216"/>
      <c r="J264" s="216"/>
      <c r="K264" s="216"/>
      <c r="L264" s="216"/>
      <c r="M264" s="216"/>
      <c r="N264" s="216"/>
      <c r="O264" s="216"/>
      <c r="P264" s="216"/>
      <c r="Q264" s="147"/>
      <c r="R264" s="12"/>
      <c r="S264" s="147"/>
      <c r="T264" s="17"/>
      <c r="U264" s="17"/>
    </row>
    <row r="265" spans="1:21">
      <c r="A265" s="12"/>
      <c r="B265" s="147"/>
      <c r="C265" s="214"/>
      <c r="D265" s="214"/>
      <c r="E265" s="214"/>
      <c r="F265" s="214"/>
      <c r="G265" s="215"/>
      <c r="H265" s="216"/>
      <c r="I265" s="216"/>
      <c r="J265" s="216"/>
      <c r="K265" s="216"/>
      <c r="L265" s="216"/>
      <c r="M265" s="216"/>
      <c r="N265" s="216"/>
      <c r="O265" s="216"/>
      <c r="P265" s="216"/>
      <c r="Q265" s="147"/>
      <c r="R265" s="12"/>
      <c r="S265" s="147"/>
      <c r="T265" s="17"/>
      <c r="U265" s="17"/>
    </row>
    <row r="266" spans="1:21">
      <c r="A266" s="12"/>
      <c r="B266" s="147"/>
      <c r="C266" s="214"/>
      <c r="D266" s="214"/>
      <c r="E266" s="214"/>
      <c r="F266" s="214"/>
      <c r="G266" s="215"/>
      <c r="H266" s="216"/>
      <c r="I266" s="216"/>
      <c r="J266" s="216"/>
      <c r="K266" s="216"/>
      <c r="L266" s="216"/>
      <c r="M266" s="216"/>
      <c r="N266" s="216"/>
      <c r="O266" s="216"/>
      <c r="P266" s="216"/>
      <c r="Q266" s="147"/>
      <c r="R266" s="12"/>
      <c r="S266" s="147"/>
      <c r="T266" s="17"/>
      <c r="U266" s="17"/>
    </row>
    <row r="267" spans="1:21">
      <c r="A267" s="12"/>
      <c r="B267" s="147"/>
      <c r="C267" s="214"/>
      <c r="D267" s="214"/>
      <c r="E267" s="214"/>
      <c r="F267" s="214"/>
      <c r="G267" s="215"/>
      <c r="H267" s="216"/>
      <c r="I267" s="216"/>
      <c r="J267" s="216"/>
      <c r="K267" s="216"/>
      <c r="L267" s="216"/>
      <c r="M267" s="216"/>
      <c r="N267" s="216"/>
      <c r="O267" s="216"/>
      <c r="P267" s="216"/>
      <c r="Q267" s="147"/>
      <c r="R267" s="12"/>
      <c r="S267" s="147"/>
      <c r="T267" s="17"/>
      <c r="U267" s="17"/>
    </row>
    <row r="268" spans="1:21">
      <c r="A268" s="12"/>
      <c r="B268" s="147"/>
      <c r="C268" s="214"/>
      <c r="D268" s="214"/>
      <c r="E268" s="214"/>
      <c r="F268" s="214"/>
      <c r="G268" s="215"/>
      <c r="H268" s="216"/>
      <c r="I268" s="216"/>
      <c r="J268" s="216"/>
      <c r="K268" s="216"/>
      <c r="L268" s="216"/>
      <c r="M268" s="216"/>
      <c r="N268" s="216"/>
      <c r="O268" s="216"/>
      <c r="P268" s="216"/>
      <c r="Q268" s="147"/>
      <c r="R268" s="12"/>
      <c r="S268" s="147"/>
      <c r="T268" s="17"/>
      <c r="U268" s="17"/>
    </row>
    <row r="269" spans="1:21">
      <c r="A269" s="12"/>
      <c r="B269" s="147"/>
      <c r="C269" s="214"/>
      <c r="D269" s="214"/>
      <c r="E269" s="214"/>
      <c r="F269" s="214"/>
      <c r="G269" s="215"/>
      <c r="H269" s="216"/>
      <c r="I269" s="216"/>
      <c r="J269" s="216"/>
      <c r="K269" s="216"/>
      <c r="L269" s="216"/>
      <c r="M269" s="216"/>
      <c r="N269" s="216"/>
      <c r="O269" s="216"/>
      <c r="P269" s="216"/>
      <c r="Q269" s="147"/>
      <c r="R269" s="12"/>
      <c r="S269" s="147"/>
      <c r="T269" s="17"/>
      <c r="U269" s="17"/>
    </row>
    <row r="270" spans="1:21">
      <c r="A270" s="12"/>
      <c r="B270" s="147"/>
      <c r="C270" s="214"/>
      <c r="D270" s="214"/>
      <c r="E270" s="214"/>
      <c r="F270" s="214"/>
      <c r="G270" s="215"/>
      <c r="H270" s="216"/>
      <c r="I270" s="216"/>
      <c r="J270" s="216"/>
      <c r="K270" s="216"/>
      <c r="L270" s="216"/>
      <c r="M270" s="216"/>
      <c r="N270" s="216"/>
      <c r="O270" s="216"/>
      <c r="P270" s="216"/>
      <c r="Q270" s="147"/>
      <c r="R270" s="12"/>
      <c r="S270" s="147"/>
      <c r="T270" s="17"/>
      <c r="U270" s="17"/>
    </row>
    <row r="271" spans="1:21">
      <c r="A271" s="12"/>
      <c r="B271" s="147"/>
      <c r="C271" s="214"/>
      <c r="D271" s="214"/>
      <c r="E271" s="214"/>
      <c r="F271" s="214"/>
      <c r="G271" s="215"/>
      <c r="H271" s="216"/>
      <c r="I271" s="216"/>
      <c r="J271" s="216"/>
      <c r="K271" s="216"/>
      <c r="L271" s="216"/>
      <c r="M271" s="216"/>
      <c r="N271" s="216"/>
      <c r="O271" s="216"/>
      <c r="P271" s="216"/>
      <c r="Q271" s="147"/>
      <c r="R271" s="12"/>
      <c r="S271" s="147"/>
      <c r="T271" s="17"/>
      <c r="U271" s="17"/>
    </row>
    <row r="272" spans="1:21">
      <c r="A272" s="12"/>
      <c r="B272" s="147"/>
      <c r="C272" s="214"/>
      <c r="D272" s="214"/>
      <c r="E272" s="214"/>
      <c r="F272" s="214"/>
      <c r="G272" s="215"/>
      <c r="H272" s="216"/>
      <c r="I272" s="216"/>
      <c r="J272" s="216"/>
      <c r="K272" s="216"/>
      <c r="L272" s="216"/>
      <c r="M272" s="216"/>
      <c r="N272" s="216"/>
      <c r="O272" s="216"/>
      <c r="P272" s="216"/>
      <c r="Q272" s="147"/>
      <c r="R272" s="12"/>
      <c r="S272" s="147"/>
      <c r="T272" s="17"/>
      <c r="U272" s="17"/>
    </row>
    <row r="273" spans="1:21">
      <c r="A273" s="12"/>
      <c r="B273" s="147"/>
      <c r="C273" s="214"/>
      <c r="D273" s="214"/>
      <c r="E273" s="214"/>
      <c r="F273" s="214"/>
      <c r="G273" s="215"/>
      <c r="H273" s="216"/>
      <c r="I273" s="216"/>
      <c r="J273" s="216"/>
      <c r="K273" s="216"/>
      <c r="L273" s="216"/>
      <c r="M273" s="216"/>
      <c r="N273" s="216"/>
      <c r="O273" s="216"/>
      <c r="P273" s="216"/>
      <c r="Q273" s="147"/>
      <c r="R273" s="12"/>
      <c r="S273" s="147"/>
      <c r="T273" s="17"/>
      <c r="U273" s="17"/>
    </row>
    <row r="274" spans="1:21">
      <c r="A274" s="12"/>
      <c r="B274" s="147"/>
      <c r="C274" s="214"/>
      <c r="D274" s="214"/>
      <c r="E274" s="214"/>
      <c r="F274" s="214"/>
      <c r="G274" s="215"/>
      <c r="H274" s="216"/>
      <c r="I274" s="216"/>
      <c r="J274" s="216"/>
      <c r="K274" s="216"/>
      <c r="L274" s="216"/>
      <c r="M274" s="216"/>
      <c r="N274" s="216"/>
      <c r="O274" s="216"/>
      <c r="P274" s="216"/>
      <c r="Q274" s="147"/>
      <c r="R274" s="12"/>
      <c r="S274" s="147"/>
      <c r="T274" s="17"/>
      <c r="U274" s="17"/>
    </row>
    <row r="275" spans="1:21">
      <c r="A275" s="12"/>
      <c r="B275" s="147"/>
      <c r="C275" s="214"/>
      <c r="D275" s="214"/>
      <c r="E275" s="214"/>
      <c r="F275" s="214"/>
      <c r="G275" s="215"/>
      <c r="H275" s="216"/>
      <c r="I275" s="216"/>
      <c r="J275" s="216"/>
      <c r="K275" s="216"/>
      <c r="L275" s="216"/>
      <c r="M275" s="216"/>
      <c r="N275" s="216"/>
      <c r="O275" s="216"/>
      <c r="P275" s="216"/>
      <c r="Q275" s="147"/>
      <c r="R275" s="12"/>
      <c r="S275" s="147"/>
      <c r="T275" s="17"/>
      <c r="U275" s="17"/>
    </row>
    <row r="276" spans="1:21">
      <c r="A276" s="12"/>
      <c r="B276" s="147"/>
      <c r="C276" s="214"/>
      <c r="D276" s="214"/>
      <c r="E276" s="214"/>
      <c r="F276" s="214"/>
      <c r="G276" s="215"/>
      <c r="H276" s="216"/>
      <c r="I276" s="216"/>
      <c r="J276" s="216"/>
      <c r="K276" s="216"/>
      <c r="L276" s="216"/>
      <c r="M276" s="216"/>
      <c r="N276" s="216"/>
      <c r="O276" s="216"/>
      <c r="P276" s="216"/>
      <c r="Q276" s="147"/>
      <c r="R276" s="12"/>
      <c r="S276" s="147"/>
      <c r="T276" s="17"/>
      <c r="U276" s="17"/>
    </row>
    <row r="277" spans="1:21">
      <c r="A277" s="12"/>
      <c r="B277" s="147"/>
      <c r="C277" s="214"/>
      <c r="D277" s="214"/>
      <c r="E277" s="214"/>
      <c r="F277" s="214"/>
      <c r="G277" s="215"/>
      <c r="H277" s="216"/>
      <c r="I277" s="216"/>
      <c r="J277" s="216"/>
      <c r="K277" s="216"/>
      <c r="L277" s="216"/>
      <c r="M277" s="216"/>
      <c r="N277" s="216"/>
      <c r="O277" s="216"/>
      <c r="P277" s="216"/>
      <c r="Q277" s="147"/>
      <c r="R277" s="12"/>
      <c r="S277" s="147"/>
      <c r="T277" s="17"/>
      <c r="U277" s="17"/>
    </row>
    <row r="278" spans="1:21">
      <c r="A278" s="12"/>
      <c r="B278" s="147"/>
      <c r="C278" s="214"/>
      <c r="D278" s="214"/>
      <c r="E278" s="214"/>
      <c r="F278" s="214"/>
      <c r="G278" s="215"/>
      <c r="H278" s="216"/>
      <c r="I278" s="216"/>
      <c r="J278" s="216"/>
      <c r="K278" s="216"/>
      <c r="L278" s="216"/>
      <c r="M278" s="216"/>
      <c r="N278" s="216"/>
      <c r="O278" s="216"/>
      <c r="P278" s="216"/>
      <c r="Q278" s="147"/>
      <c r="R278" s="12"/>
      <c r="S278" s="147"/>
      <c r="T278" s="17"/>
      <c r="U278" s="17"/>
    </row>
    <row r="279" spans="1:21">
      <c r="A279" s="12"/>
      <c r="B279" s="147"/>
      <c r="C279" s="214"/>
      <c r="D279" s="214"/>
      <c r="E279" s="214"/>
      <c r="F279" s="214"/>
      <c r="G279" s="215"/>
      <c r="H279" s="216"/>
      <c r="I279" s="216"/>
      <c r="J279" s="216"/>
      <c r="K279" s="216"/>
      <c r="L279" s="216"/>
      <c r="M279" s="216"/>
      <c r="N279" s="216"/>
      <c r="O279" s="216"/>
      <c r="P279" s="216"/>
      <c r="Q279" s="147"/>
      <c r="R279" s="12"/>
      <c r="S279" s="147"/>
      <c r="T279" s="17"/>
      <c r="U279" s="17"/>
    </row>
    <row r="280" spans="1:21">
      <c r="A280" s="12"/>
      <c r="B280" s="147"/>
      <c r="C280" s="214"/>
      <c r="D280" s="214"/>
      <c r="E280" s="214"/>
      <c r="F280" s="214"/>
      <c r="G280" s="215"/>
      <c r="H280" s="216"/>
      <c r="I280" s="216"/>
      <c r="J280" s="216"/>
      <c r="K280" s="216"/>
      <c r="L280" s="216"/>
      <c r="M280" s="216"/>
      <c r="N280" s="216"/>
      <c r="O280" s="216"/>
      <c r="P280" s="216"/>
      <c r="Q280" s="147"/>
      <c r="R280" s="12"/>
      <c r="S280" s="147"/>
      <c r="T280" s="17"/>
      <c r="U280" s="17"/>
    </row>
    <row r="281" spans="1:21">
      <c r="A281" s="12"/>
      <c r="B281" s="147"/>
      <c r="C281" s="214"/>
      <c r="D281" s="214"/>
      <c r="E281" s="214"/>
      <c r="F281" s="214"/>
      <c r="G281" s="215"/>
      <c r="H281" s="216"/>
      <c r="I281" s="216"/>
      <c r="J281" s="216"/>
      <c r="K281" s="216"/>
      <c r="L281" s="216"/>
      <c r="M281" s="216"/>
      <c r="N281" s="216"/>
      <c r="O281" s="216"/>
      <c r="P281" s="216"/>
      <c r="Q281" s="147"/>
      <c r="R281" s="12"/>
      <c r="S281" s="147"/>
      <c r="T281" s="17"/>
      <c r="U281" s="17"/>
    </row>
    <row r="282" spans="1:21">
      <c r="A282" s="12"/>
      <c r="B282" s="147"/>
      <c r="C282" s="214"/>
      <c r="D282" s="214"/>
      <c r="E282" s="214"/>
      <c r="F282" s="214"/>
      <c r="G282" s="215"/>
      <c r="H282" s="216"/>
      <c r="I282" s="216"/>
      <c r="J282" s="216"/>
      <c r="K282" s="216"/>
      <c r="L282" s="216"/>
      <c r="M282" s="216"/>
      <c r="N282" s="216"/>
      <c r="O282" s="216"/>
      <c r="P282" s="216"/>
      <c r="Q282" s="147"/>
      <c r="R282" s="12"/>
      <c r="S282" s="147"/>
      <c r="T282" s="17"/>
      <c r="U282" s="17"/>
    </row>
    <row r="283" spans="1:21">
      <c r="A283" s="12"/>
      <c r="B283" s="147"/>
      <c r="C283" s="214"/>
      <c r="D283" s="214"/>
      <c r="E283" s="214"/>
      <c r="F283" s="214"/>
      <c r="G283" s="215"/>
      <c r="H283" s="216"/>
      <c r="I283" s="216"/>
      <c r="J283" s="216"/>
      <c r="K283" s="216"/>
      <c r="L283" s="216"/>
      <c r="M283" s="216"/>
      <c r="N283" s="216"/>
      <c r="O283" s="216"/>
      <c r="P283" s="216"/>
      <c r="Q283" s="147"/>
      <c r="R283" s="12"/>
      <c r="S283" s="147"/>
      <c r="T283" s="17"/>
      <c r="U283" s="17"/>
    </row>
    <row r="284" spans="1:21">
      <c r="A284" s="12"/>
      <c r="B284" s="147"/>
      <c r="C284" s="214"/>
      <c r="D284" s="214"/>
      <c r="E284" s="214"/>
      <c r="F284" s="214"/>
      <c r="G284" s="215"/>
      <c r="H284" s="216"/>
      <c r="I284" s="216"/>
      <c r="J284" s="216"/>
      <c r="K284" s="216"/>
      <c r="L284" s="216"/>
      <c r="M284" s="216"/>
      <c r="N284" s="216"/>
      <c r="O284" s="216"/>
      <c r="P284" s="216"/>
      <c r="Q284" s="147"/>
      <c r="R284" s="12"/>
      <c r="S284" s="147"/>
      <c r="T284" s="17"/>
      <c r="U284" s="17"/>
    </row>
    <row r="285" spans="1:21">
      <c r="A285" s="12"/>
      <c r="B285" s="147"/>
      <c r="C285" s="214"/>
      <c r="D285" s="214"/>
      <c r="E285" s="214"/>
      <c r="F285" s="214"/>
      <c r="G285" s="215"/>
      <c r="H285" s="216"/>
      <c r="I285" s="216"/>
      <c r="J285" s="216"/>
      <c r="K285" s="216"/>
      <c r="L285" s="216"/>
      <c r="M285" s="216"/>
      <c r="N285" s="216"/>
      <c r="O285" s="216"/>
      <c r="P285" s="216"/>
      <c r="Q285" s="147"/>
      <c r="R285" s="12"/>
      <c r="S285" s="147"/>
      <c r="T285" s="17"/>
      <c r="U285" s="17"/>
    </row>
    <row r="286" spans="1:21">
      <c r="A286" s="12"/>
      <c r="B286" s="147"/>
      <c r="C286" s="214"/>
      <c r="D286" s="214"/>
      <c r="E286" s="214"/>
      <c r="F286" s="214"/>
      <c r="G286" s="215"/>
      <c r="H286" s="216"/>
      <c r="I286" s="216"/>
      <c r="J286" s="216"/>
      <c r="K286" s="216"/>
      <c r="L286" s="216"/>
      <c r="M286" s="216"/>
      <c r="N286" s="216"/>
      <c r="O286" s="216"/>
      <c r="P286" s="216"/>
      <c r="Q286" s="147"/>
      <c r="R286" s="12"/>
      <c r="S286" s="147"/>
      <c r="T286" s="17"/>
      <c r="U286" s="17"/>
    </row>
    <row r="287" spans="1:21">
      <c r="A287" s="12"/>
      <c r="B287" s="147"/>
      <c r="C287" s="214"/>
      <c r="D287" s="214"/>
      <c r="E287" s="214"/>
      <c r="F287" s="214"/>
      <c r="G287" s="215"/>
      <c r="H287" s="216"/>
      <c r="I287" s="216"/>
      <c r="J287" s="216"/>
      <c r="K287" s="216"/>
      <c r="L287" s="216"/>
      <c r="M287" s="216"/>
      <c r="N287" s="216"/>
      <c r="O287" s="216"/>
      <c r="P287" s="216"/>
      <c r="Q287" s="147"/>
      <c r="R287" s="12"/>
      <c r="S287" s="147"/>
      <c r="T287" s="17"/>
      <c r="U287" s="17"/>
    </row>
    <row r="288" spans="1:21">
      <c r="A288" s="12"/>
      <c r="B288" s="147"/>
      <c r="C288" s="214"/>
      <c r="D288" s="214"/>
      <c r="E288" s="214"/>
      <c r="F288" s="214"/>
      <c r="G288" s="215"/>
      <c r="H288" s="216"/>
      <c r="I288" s="216"/>
      <c r="J288" s="216"/>
      <c r="K288" s="216"/>
      <c r="L288" s="216"/>
      <c r="M288" s="216"/>
      <c r="N288" s="216"/>
      <c r="O288" s="216"/>
      <c r="P288" s="216"/>
      <c r="Q288" s="147"/>
      <c r="R288" s="12"/>
      <c r="S288" s="147"/>
      <c r="T288" s="17"/>
      <c r="U288" s="17"/>
    </row>
    <row r="289" spans="1:21">
      <c r="A289" s="12"/>
      <c r="B289" s="147"/>
      <c r="C289" s="214"/>
      <c r="D289" s="214"/>
      <c r="E289" s="214"/>
      <c r="F289" s="214"/>
      <c r="G289" s="215"/>
      <c r="H289" s="216"/>
      <c r="I289" s="216"/>
      <c r="J289" s="216"/>
      <c r="K289" s="216"/>
      <c r="L289" s="216"/>
      <c r="M289" s="216"/>
      <c r="N289" s="216"/>
      <c r="O289" s="216"/>
      <c r="P289" s="216"/>
      <c r="Q289" s="147"/>
      <c r="R289" s="12"/>
      <c r="S289" s="147"/>
      <c r="T289" s="17"/>
      <c r="U289" s="17"/>
    </row>
    <row r="290" spans="1:21">
      <c r="A290" s="12"/>
      <c r="B290" s="147"/>
      <c r="C290" s="214"/>
      <c r="D290" s="214"/>
      <c r="E290" s="214"/>
      <c r="F290" s="214"/>
      <c r="G290" s="215"/>
      <c r="H290" s="216"/>
      <c r="I290" s="216"/>
      <c r="J290" s="216"/>
      <c r="K290" s="216"/>
      <c r="L290" s="216"/>
      <c r="M290" s="216"/>
      <c r="N290" s="216"/>
      <c r="O290" s="216"/>
      <c r="P290" s="216"/>
      <c r="Q290" s="147"/>
      <c r="R290" s="12"/>
      <c r="S290" s="147"/>
      <c r="T290" s="17"/>
      <c r="U290" s="17"/>
    </row>
    <row r="291" spans="1:21">
      <c r="A291" s="12"/>
      <c r="B291" s="147"/>
      <c r="C291" s="214"/>
      <c r="D291" s="214"/>
      <c r="E291" s="214"/>
      <c r="F291" s="214"/>
      <c r="G291" s="215"/>
      <c r="H291" s="216"/>
      <c r="I291" s="216"/>
      <c r="J291" s="216"/>
      <c r="K291" s="216"/>
      <c r="L291" s="216"/>
      <c r="M291" s="216"/>
      <c r="N291" s="216"/>
      <c r="O291" s="216"/>
      <c r="P291" s="216"/>
      <c r="Q291" s="147"/>
      <c r="R291" s="12"/>
      <c r="S291" s="147"/>
      <c r="T291" s="17"/>
      <c r="U291" s="17"/>
    </row>
    <row r="292" spans="1:21">
      <c r="A292" s="12"/>
      <c r="B292" s="147"/>
      <c r="C292" s="214"/>
      <c r="D292" s="214"/>
      <c r="E292" s="214"/>
      <c r="F292" s="214"/>
      <c r="G292" s="215"/>
      <c r="H292" s="216"/>
      <c r="I292" s="216"/>
      <c r="J292" s="216"/>
      <c r="K292" s="216"/>
      <c r="L292" s="216"/>
      <c r="M292" s="216"/>
      <c r="N292" s="216"/>
      <c r="O292" s="216"/>
      <c r="P292" s="216"/>
      <c r="Q292" s="147"/>
      <c r="R292" s="12"/>
      <c r="S292" s="147"/>
      <c r="T292" s="17"/>
      <c r="U292" s="17"/>
    </row>
    <row r="293" spans="1:21">
      <c r="A293" s="12"/>
      <c r="B293" s="147"/>
      <c r="C293" s="214"/>
      <c r="D293" s="214"/>
      <c r="E293" s="214"/>
      <c r="F293" s="214"/>
      <c r="G293" s="215"/>
      <c r="H293" s="216"/>
      <c r="I293" s="216"/>
      <c r="J293" s="216"/>
      <c r="K293" s="216"/>
      <c r="L293" s="216"/>
      <c r="M293" s="216"/>
      <c r="N293" s="216"/>
      <c r="O293" s="216"/>
      <c r="P293" s="216"/>
      <c r="Q293" s="147"/>
      <c r="R293" s="12"/>
      <c r="S293" s="147"/>
      <c r="T293" s="17"/>
      <c r="U293" s="17"/>
    </row>
    <row r="294" spans="1:21">
      <c r="A294" s="12"/>
      <c r="B294" s="147"/>
      <c r="C294" s="214"/>
      <c r="D294" s="214"/>
      <c r="E294" s="214"/>
      <c r="F294" s="214"/>
      <c r="G294" s="215"/>
      <c r="H294" s="216"/>
      <c r="I294" s="216"/>
      <c r="J294" s="216"/>
      <c r="K294" s="216"/>
      <c r="L294" s="216"/>
      <c r="M294" s="216"/>
      <c r="N294" s="216"/>
      <c r="O294" s="216"/>
      <c r="P294" s="216"/>
      <c r="Q294" s="147"/>
      <c r="R294" s="12"/>
      <c r="S294" s="147"/>
      <c r="T294" s="17"/>
      <c r="U294" s="17"/>
    </row>
    <row r="295" spans="1:21">
      <c r="A295" s="12"/>
      <c r="B295" s="147"/>
      <c r="C295" s="214"/>
      <c r="D295" s="214"/>
      <c r="E295" s="214"/>
      <c r="F295" s="214"/>
      <c r="G295" s="215"/>
      <c r="H295" s="216"/>
      <c r="I295" s="216"/>
      <c r="J295" s="216"/>
      <c r="K295" s="216"/>
      <c r="L295" s="216"/>
      <c r="M295" s="216"/>
      <c r="N295" s="216"/>
      <c r="O295" s="216"/>
      <c r="P295" s="216"/>
      <c r="Q295" s="147"/>
      <c r="R295" s="12"/>
      <c r="S295" s="147"/>
      <c r="T295" s="17"/>
      <c r="U295" s="17"/>
    </row>
    <row r="296" spans="1:21">
      <c r="A296" s="12"/>
      <c r="B296" s="147"/>
      <c r="C296" s="214"/>
      <c r="D296" s="214"/>
      <c r="E296" s="214"/>
      <c r="F296" s="214"/>
      <c r="G296" s="215"/>
      <c r="H296" s="216"/>
      <c r="I296" s="216"/>
      <c r="J296" s="216"/>
      <c r="K296" s="216"/>
      <c r="L296" s="216"/>
      <c r="M296" s="216"/>
      <c r="N296" s="216"/>
      <c r="O296" s="216"/>
      <c r="P296" s="216"/>
      <c r="Q296" s="147"/>
      <c r="R296" s="12"/>
      <c r="S296" s="147"/>
      <c r="T296" s="17"/>
      <c r="U296" s="17"/>
    </row>
    <row r="297" spans="1:21">
      <c r="A297" s="12"/>
      <c r="B297" s="147"/>
      <c r="C297" s="214"/>
      <c r="D297" s="214"/>
      <c r="E297" s="214"/>
      <c r="F297" s="214"/>
      <c r="G297" s="215"/>
      <c r="H297" s="216"/>
      <c r="I297" s="216"/>
      <c r="J297" s="216"/>
      <c r="K297" s="216"/>
      <c r="L297" s="216"/>
      <c r="M297" s="216"/>
      <c r="N297" s="216"/>
      <c r="O297" s="216"/>
      <c r="P297" s="216"/>
      <c r="Q297" s="147"/>
      <c r="R297" s="12"/>
      <c r="S297" s="147"/>
      <c r="T297" s="17"/>
      <c r="U297" s="17"/>
    </row>
    <row r="298" spans="1:21">
      <c r="A298" s="12"/>
      <c r="B298" s="147"/>
      <c r="C298" s="214"/>
      <c r="D298" s="214"/>
      <c r="E298" s="214"/>
      <c r="F298" s="214"/>
      <c r="G298" s="215"/>
      <c r="H298" s="216"/>
      <c r="I298" s="216"/>
      <c r="J298" s="216"/>
      <c r="K298" s="216"/>
      <c r="L298" s="216"/>
      <c r="M298" s="216"/>
      <c r="N298" s="216"/>
      <c r="O298" s="216"/>
      <c r="P298" s="216"/>
      <c r="Q298" s="147"/>
      <c r="R298" s="12"/>
      <c r="S298" s="147"/>
      <c r="T298" s="17"/>
      <c r="U298" s="17"/>
    </row>
    <row r="299" spans="1:21">
      <c r="A299" s="12"/>
      <c r="B299" s="147"/>
      <c r="C299" s="214"/>
      <c r="D299" s="214"/>
      <c r="E299" s="214"/>
      <c r="F299" s="214"/>
      <c r="G299" s="215"/>
      <c r="H299" s="216"/>
      <c r="I299" s="216"/>
      <c r="J299" s="216"/>
      <c r="K299" s="216"/>
      <c r="L299" s="216"/>
      <c r="M299" s="216"/>
      <c r="N299" s="216"/>
      <c r="O299" s="216"/>
      <c r="P299" s="216"/>
      <c r="Q299" s="147"/>
      <c r="R299" s="12"/>
      <c r="S299" s="147"/>
      <c r="T299" s="17"/>
      <c r="U299" s="17"/>
    </row>
    <row r="300" spans="1:21">
      <c r="A300" s="12"/>
      <c r="B300" s="147"/>
      <c r="C300" s="214"/>
      <c r="D300" s="214"/>
      <c r="E300" s="214"/>
      <c r="F300" s="214"/>
      <c r="G300" s="215"/>
      <c r="H300" s="216"/>
      <c r="I300" s="216"/>
      <c r="J300" s="216"/>
      <c r="K300" s="216"/>
      <c r="L300" s="216"/>
      <c r="M300" s="216"/>
      <c r="N300" s="216"/>
      <c r="O300" s="216"/>
      <c r="P300" s="216"/>
      <c r="Q300" s="147"/>
      <c r="R300" s="12"/>
      <c r="S300" s="147"/>
      <c r="T300" s="17"/>
      <c r="U300" s="17"/>
    </row>
    <row r="301" spans="1:21">
      <c r="A301" s="12"/>
      <c r="B301" s="147"/>
      <c r="C301" s="214"/>
      <c r="D301" s="214"/>
      <c r="E301" s="214"/>
      <c r="F301" s="214"/>
      <c r="G301" s="215"/>
      <c r="H301" s="216"/>
      <c r="I301" s="216"/>
      <c r="J301" s="216"/>
      <c r="K301" s="216"/>
      <c r="L301" s="216"/>
      <c r="M301" s="216"/>
      <c r="N301" s="216"/>
      <c r="O301" s="216"/>
      <c r="P301" s="216"/>
      <c r="Q301" s="147"/>
      <c r="R301" s="12"/>
      <c r="S301" s="147"/>
      <c r="T301" s="17"/>
      <c r="U301" s="17"/>
    </row>
    <row r="302" spans="1:21">
      <c r="A302" s="12"/>
      <c r="B302" s="147"/>
      <c r="C302" s="214"/>
      <c r="D302" s="214"/>
      <c r="E302" s="214"/>
      <c r="F302" s="214"/>
      <c r="G302" s="215"/>
      <c r="H302" s="216"/>
      <c r="I302" s="216"/>
      <c r="J302" s="216"/>
      <c r="K302" s="216"/>
      <c r="L302" s="216"/>
      <c r="M302" s="216"/>
      <c r="N302" s="216"/>
      <c r="O302" s="216"/>
      <c r="P302" s="216"/>
      <c r="Q302" s="147"/>
      <c r="R302" s="12"/>
      <c r="S302" s="147"/>
      <c r="T302" s="17"/>
      <c r="U302" s="17"/>
    </row>
    <row r="303" spans="1:21">
      <c r="A303" s="12"/>
      <c r="B303" s="147"/>
      <c r="C303" s="214"/>
      <c r="D303" s="214"/>
      <c r="E303" s="214"/>
      <c r="F303" s="214"/>
      <c r="G303" s="215"/>
      <c r="H303" s="216"/>
      <c r="I303" s="216"/>
      <c r="J303" s="216"/>
      <c r="K303" s="216"/>
      <c r="L303" s="216"/>
      <c r="M303" s="216"/>
      <c r="N303" s="216"/>
      <c r="O303" s="216"/>
      <c r="P303" s="216"/>
      <c r="Q303" s="147"/>
      <c r="R303" s="12"/>
      <c r="S303" s="147"/>
      <c r="T303" s="17"/>
      <c r="U303" s="17"/>
    </row>
    <row r="304" spans="1:21">
      <c r="A304" s="12"/>
      <c r="B304" s="147"/>
      <c r="C304" s="214"/>
      <c r="D304" s="214"/>
      <c r="E304" s="214"/>
      <c r="F304" s="214"/>
      <c r="G304" s="215"/>
      <c r="H304" s="216"/>
      <c r="I304" s="216"/>
      <c r="J304" s="216"/>
      <c r="K304" s="216"/>
      <c r="L304" s="216"/>
      <c r="M304" s="216"/>
      <c r="N304" s="216"/>
      <c r="O304" s="216"/>
      <c r="P304" s="216"/>
      <c r="Q304" s="147"/>
      <c r="R304" s="12"/>
      <c r="S304" s="147"/>
      <c r="T304" s="17"/>
      <c r="U304" s="17"/>
    </row>
    <row r="305" spans="1:21">
      <c r="A305" s="12"/>
      <c r="B305" s="147"/>
      <c r="C305" s="214"/>
      <c r="D305" s="214"/>
      <c r="E305" s="214"/>
      <c r="F305" s="214"/>
      <c r="G305" s="215"/>
      <c r="H305" s="216"/>
      <c r="I305" s="216"/>
      <c r="J305" s="216"/>
      <c r="K305" s="216"/>
      <c r="L305" s="216"/>
      <c r="M305" s="216"/>
      <c r="N305" s="216"/>
      <c r="O305" s="216"/>
      <c r="P305" s="216"/>
      <c r="Q305" s="147"/>
      <c r="R305" s="12"/>
      <c r="S305" s="147"/>
      <c r="T305" s="17"/>
      <c r="U305" s="17"/>
    </row>
    <row r="306" spans="1:21">
      <c r="A306" s="12"/>
      <c r="B306" s="147"/>
      <c r="C306" s="214"/>
      <c r="D306" s="214"/>
      <c r="E306" s="214"/>
      <c r="F306" s="214"/>
      <c r="G306" s="215"/>
      <c r="H306" s="216"/>
      <c r="I306" s="216"/>
      <c r="J306" s="216"/>
      <c r="K306" s="216"/>
      <c r="L306" s="216"/>
      <c r="M306" s="216"/>
      <c r="N306" s="216"/>
      <c r="O306" s="216"/>
      <c r="P306" s="216"/>
      <c r="Q306" s="147"/>
      <c r="R306" s="12"/>
      <c r="S306" s="147"/>
      <c r="T306" s="17"/>
      <c r="U306" s="17"/>
    </row>
    <row r="307" spans="1:21">
      <c r="A307" s="12"/>
      <c r="B307" s="147"/>
      <c r="C307" s="214"/>
      <c r="D307" s="214"/>
      <c r="E307" s="214"/>
      <c r="F307" s="214"/>
      <c r="G307" s="215"/>
      <c r="H307" s="216"/>
      <c r="I307" s="216"/>
      <c r="J307" s="216"/>
      <c r="K307" s="216"/>
      <c r="L307" s="216"/>
      <c r="M307" s="216"/>
      <c r="N307" s="216"/>
      <c r="O307" s="216"/>
      <c r="P307" s="216"/>
      <c r="Q307" s="147"/>
      <c r="R307" s="12"/>
      <c r="S307" s="147"/>
      <c r="T307" s="17"/>
      <c r="U307" s="17"/>
    </row>
    <row r="308" spans="1:21">
      <c r="A308" s="12"/>
      <c r="B308" s="147"/>
      <c r="C308" s="214"/>
      <c r="D308" s="214"/>
      <c r="E308" s="214"/>
      <c r="F308" s="214"/>
      <c r="G308" s="215"/>
      <c r="H308" s="216"/>
      <c r="I308" s="216"/>
      <c r="J308" s="216"/>
      <c r="K308" s="216"/>
      <c r="L308" s="216"/>
      <c r="M308" s="216"/>
      <c r="N308" s="216"/>
      <c r="O308" s="216"/>
      <c r="P308" s="216"/>
      <c r="Q308" s="147"/>
      <c r="R308" s="12"/>
      <c r="S308" s="147"/>
      <c r="T308" s="17"/>
      <c r="U308" s="17"/>
    </row>
    <row r="309" spans="1:21">
      <c r="A309" s="12"/>
      <c r="B309" s="147"/>
      <c r="C309" s="214"/>
      <c r="D309" s="214"/>
      <c r="E309" s="214"/>
      <c r="F309" s="214"/>
      <c r="G309" s="215"/>
      <c r="H309" s="216"/>
      <c r="I309" s="216"/>
      <c r="J309" s="216"/>
      <c r="K309" s="216"/>
      <c r="L309" s="216"/>
      <c r="M309" s="216"/>
      <c r="N309" s="216"/>
      <c r="O309" s="216"/>
      <c r="P309" s="216"/>
      <c r="Q309" s="147"/>
      <c r="R309" s="12"/>
      <c r="S309" s="147"/>
      <c r="T309" s="17"/>
      <c r="U309" s="17"/>
    </row>
    <row r="310" spans="1:21">
      <c r="A310" s="12"/>
      <c r="B310" s="147"/>
      <c r="C310" s="214"/>
      <c r="D310" s="214"/>
      <c r="E310" s="214"/>
      <c r="F310" s="214"/>
      <c r="G310" s="215"/>
      <c r="H310" s="216"/>
      <c r="I310" s="216"/>
      <c r="J310" s="216"/>
      <c r="K310" s="216"/>
      <c r="L310" s="216"/>
      <c r="M310" s="216"/>
      <c r="N310" s="216"/>
      <c r="O310" s="216"/>
      <c r="P310" s="216"/>
      <c r="Q310" s="147"/>
      <c r="R310" s="12"/>
      <c r="S310" s="147"/>
      <c r="T310" s="17"/>
      <c r="U310" s="17"/>
    </row>
    <row r="311" spans="1:21">
      <c r="A311" s="12"/>
      <c r="B311" s="147"/>
      <c r="C311" s="214"/>
      <c r="D311" s="214"/>
      <c r="E311" s="214"/>
      <c r="F311" s="214"/>
      <c r="G311" s="215"/>
      <c r="H311" s="216"/>
      <c r="I311" s="216"/>
      <c r="J311" s="216"/>
      <c r="K311" s="216"/>
      <c r="L311" s="216"/>
      <c r="M311" s="216"/>
      <c r="N311" s="216"/>
      <c r="O311" s="216"/>
      <c r="P311" s="216"/>
      <c r="Q311" s="147"/>
      <c r="R311" s="12"/>
      <c r="S311" s="147"/>
      <c r="T311" s="17"/>
      <c r="U311" s="17"/>
    </row>
    <row r="312" spans="1:21">
      <c r="A312" s="12"/>
      <c r="B312" s="147"/>
      <c r="C312" s="214"/>
      <c r="D312" s="214"/>
      <c r="E312" s="214"/>
      <c r="F312" s="214"/>
      <c r="G312" s="215"/>
      <c r="H312" s="216"/>
      <c r="I312" s="216"/>
      <c r="J312" s="216"/>
      <c r="K312" s="216"/>
      <c r="L312" s="216"/>
      <c r="M312" s="216"/>
      <c r="N312" s="216"/>
      <c r="O312" s="216"/>
      <c r="P312" s="216"/>
      <c r="Q312" s="147"/>
      <c r="R312" s="12"/>
      <c r="S312" s="147"/>
      <c r="T312" s="17"/>
      <c r="U312" s="17"/>
    </row>
    <row r="313" spans="1:21">
      <c r="A313" s="12"/>
      <c r="B313" s="147"/>
      <c r="C313" s="214"/>
      <c r="D313" s="214"/>
      <c r="E313" s="214"/>
      <c r="F313" s="214"/>
      <c r="G313" s="215"/>
      <c r="H313" s="216"/>
      <c r="I313" s="216"/>
      <c r="J313" s="216"/>
      <c r="K313" s="216"/>
      <c r="L313" s="216"/>
      <c r="M313" s="216"/>
      <c r="N313" s="216"/>
      <c r="O313" s="216"/>
      <c r="P313" s="216"/>
      <c r="Q313" s="147"/>
      <c r="R313" s="12"/>
      <c r="S313" s="147"/>
      <c r="T313" s="17"/>
      <c r="U313" s="17"/>
    </row>
    <row r="314" spans="1:21">
      <c r="A314" s="12"/>
      <c r="B314" s="147"/>
      <c r="C314" s="214"/>
      <c r="D314" s="214"/>
      <c r="E314" s="214"/>
      <c r="F314" s="214"/>
      <c r="G314" s="215"/>
      <c r="H314" s="216"/>
      <c r="I314" s="216"/>
      <c r="J314" s="216"/>
      <c r="K314" s="216"/>
      <c r="L314" s="216"/>
      <c r="M314" s="216"/>
      <c r="N314" s="216"/>
      <c r="O314" s="216"/>
      <c r="P314" s="216"/>
      <c r="Q314" s="147"/>
      <c r="R314" s="12"/>
      <c r="S314" s="147"/>
      <c r="T314" s="17"/>
      <c r="U314" s="17"/>
    </row>
    <row r="315" spans="1:21">
      <c r="A315" s="12"/>
      <c r="B315" s="147"/>
      <c r="C315" s="214"/>
      <c r="D315" s="214"/>
      <c r="E315" s="214"/>
      <c r="F315" s="214"/>
      <c r="G315" s="215"/>
      <c r="H315" s="216"/>
      <c r="I315" s="216"/>
      <c r="J315" s="216"/>
      <c r="K315" s="216"/>
      <c r="L315" s="216"/>
      <c r="M315" s="216"/>
      <c r="N315" s="216"/>
      <c r="O315" s="216"/>
      <c r="P315" s="216"/>
      <c r="Q315" s="147"/>
      <c r="R315" s="12"/>
      <c r="S315" s="147"/>
      <c r="T315" s="17"/>
      <c r="U315" s="17"/>
    </row>
    <row r="316" spans="1:21">
      <c r="A316" s="12"/>
      <c r="B316" s="147"/>
      <c r="C316" s="214"/>
      <c r="D316" s="214"/>
      <c r="E316" s="214"/>
      <c r="F316" s="214"/>
      <c r="G316" s="215"/>
      <c r="H316" s="216"/>
      <c r="I316" s="216"/>
      <c r="J316" s="216"/>
      <c r="K316" s="216"/>
      <c r="L316" s="216"/>
      <c r="M316" s="216"/>
      <c r="N316" s="216"/>
      <c r="O316" s="216"/>
      <c r="P316" s="216"/>
      <c r="Q316" s="147"/>
      <c r="R316" s="12"/>
      <c r="S316" s="147"/>
      <c r="T316" s="17"/>
      <c r="U316" s="17"/>
    </row>
    <row r="317" spans="1:21">
      <c r="A317" s="12"/>
      <c r="B317" s="147"/>
      <c r="C317" s="214"/>
      <c r="D317" s="214"/>
      <c r="E317" s="214"/>
      <c r="F317" s="214"/>
      <c r="G317" s="215"/>
      <c r="H317" s="216"/>
      <c r="I317" s="216"/>
      <c r="J317" s="216"/>
      <c r="K317" s="216"/>
      <c r="L317" s="216"/>
      <c r="M317" s="216"/>
      <c r="N317" s="216"/>
      <c r="O317" s="216"/>
      <c r="P317" s="216"/>
      <c r="Q317" s="147"/>
      <c r="R317" s="12"/>
      <c r="S317" s="147"/>
      <c r="T317" s="17"/>
      <c r="U317" s="17"/>
    </row>
    <row r="318" spans="1:21">
      <c r="A318" s="12"/>
      <c r="B318" s="147"/>
      <c r="C318" s="214"/>
      <c r="D318" s="214"/>
      <c r="E318" s="214"/>
      <c r="F318" s="214"/>
      <c r="G318" s="215"/>
      <c r="H318" s="216"/>
      <c r="I318" s="216"/>
      <c r="J318" s="216"/>
      <c r="K318" s="216"/>
      <c r="L318" s="216"/>
      <c r="M318" s="216"/>
      <c r="N318" s="216"/>
      <c r="O318" s="216"/>
      <c r="P318" s="216"/>
      <c r="Q318" s="147"/>
      <c r="R318" s="12"/>
      <c r="S318" s="147"/>
      <c r="T318" s="17"/>
      <c r="U318" s="17"/>
    </row>
    <row r="319" spans="1:21">
      <c r="A319" s="12"/>
      <c r="B319" s="147"/>
      <c r="C319" s="214"/>
      <c r="D319" s="214"/>
      <c r="E319" s="214"/>
      <c r="F319" s="214"/>
      <c r="G319" s="215"/>
      <c r="H319" s="216"/>
      <c r="I319" s="216"/>
      <c r="J319" s="216"/>
      <c r="K319" s="216"/>
      <c r="L319" s="216"/>
      <c r="M319" s="216"/>
      <c r="N319" s="216"/>
      <c r="O319" s="216"/>
      <c r="P319" s="216"/>
      <c r="Q319" s="147"/>
      <c r="R319" s="12"/>
      <c r="S319" s="147"/>
      <c r="T319" s="17"/>
      <c r="U319" s="17"/>
    </row>
    <row r="320" spans="1:21">
      <c r="A320" s="12"/>
      <c r="B320" s="147"/>
      <c r="C320" s="214"/>
      <c r="D320" s="214"/>
      <c r="E320" s="214"/>
      <c r="F320" s="214"/>
      <c r="G320" s="215"/>
      <c r="H320" s="216"/>
      <c r="I320" s="216"/>
      <c r="J320" s="216"/>
      <c r="K320" s="216"/>
      <c r="L320" s="216"/>
      <c r="M320" s="216"/>
      <c r="N320" s="216"/>
      <c r="O320" s="216"/>
      <c r="P320" s="216"/>
      <c r="Q320" s="147"/>
      <c r="R320" s="12"/>
      <c r="S320" s="147"/>
      <c r="T320" s="17"/>
      <c r="U320" s="17"/>
    </row>
  </sheetData>
  <mergeCells count="16">
    <mergeCell ref="A96:A97"/>
    <mergeCell ref="R96:R97"/>
    <mergeCell ref="T2:T3"/>
    <mergeCell ref="U2:U3"/>
    <mergeCell ref="G3:J3"/>
    <mergeCell ref="L3:P3"/>
    <mergeCell ref="B2:B3"/>
    <mergeCell ref="C2:J2"/>
    <mergeCell ref="K2:P2"/>
    <mergeCell ref="Q2:Q3"/>
    <mergeCell ref="A17:A18"/>
    <mergeCell ref="R17:R18"/>
    <mergeCell ref="A19:A20"/>
    <mergeCell ref="R19:R20"/>
    <mergeCell ref="A66:A67"/>
    <mergeCell ref="R66:R67"/>
  </mergeCells>
  <phoneticPr fontId="1"/>
  <pageMargins left="0.43307086614173229" right="0.39370078740157483"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97"/>
  <sheetViews>
    <sheetView workbookViewId="0">
      <pane xSplit="1" ySplit="3" topLeftCell="B4" activePane="bottomRight" state="frozen"/>
      <selection pane="topRight" activeCell="B1" sqref="B1"/>
      <selection pane="bottomLeft" activeCell="A4" sqref="A4"/>
      <selection pane="bottomRight" activeCell="V4" sqref="V4"/>
    </sheetView>
  </sheetViews>
  <sheetFormatPr defaultColWidth="12.59765625" defaultRowHeight="18"/>
  <cols>
    <col min="1" max="1" width="2.69921875" style="5" customWidth="1"/>
    <col min="2" max="3" width="3.59765625" style="5" customWidth="1"/>
    <col min="4" max="4" width="2.59765625" style="5" customWidth="1"/>
    <col min="5" max="5" width="3.8984375" style="5" customWidth="1"/>
    <col min="6" max="6" width="2.59765625" style="5" customWidth="1"/>
    <col min="7" max="7" width="4.09765625" style="5" customWidth="1"/>
    <col min="8" max="10" width="1.8984375" style="5" customWidth="1"/>
    <col min="11" max="11" width="5.3984375" style="5" customWidth="1"/>
    <col min="12" max="13" width="1.59765625" style="5" customWidth="1"/>
    <col min="14" max="14" width="2.3984375" style="5" customWidth="1"/>
    <col min="15" max="15" width="3.19921875" style="5" customWidth="1"/>
    <col min="16" max="16" width="1.69921875" style="5" customWidth="1"/>
    <col min="17" max="17" width="26.8984375" style="5" customWidth="1"/>
    <col min="18" max="18" width="4.09765625" style="5" customWidth="1"/>
    <col min="19" max="19" width="19" style="5" customWidth="1"/>
    <col min="20" max="20" width="40" style="5" customWidth="1"/>
    <col min="21" max="21" width="8.69921875" style="5" customWidth="1"/>
    <col min="22" max="16384" width="12.59765625" style="5"/>
  </cols>
  <sheetData>
    <row r="1" spans="1:21" ht="18.600000000000001" thickBot="1">
      <c r="A1" s="154"/>
      <c r="B1" s="253"/>
      <c r="C1" s="254"/>
      <c r="D1" s="254"/>
      <c r="E1" s="254"/>
      <c r="F1" s="254"/>
      <c r="G1" s="254"/>
      <c r="H1" s="254"/>
      <c r="I1" s="254"/>
      <c r="J1" s="254"/>
      <c r="K1" s="255"/>
      <c r="L1" s="256"/>
      <c r="M1" s="256"/>
      <c r="N1" s="256"/>
      <c r="O1" s="256"/>
      <c r="P1" s="256"/>
      <c r="Q1" s="16"/>
      <c r="R1" s="210"/>
      <c r="S1" s="401"/>
      <c r="T1" s="257"/>
      <c r="U1" s="210"/>
    </row>
    <row r="2" spans="1:21" ht="22.5" customHeight="1">
      <c r="A2" s="154"/>
      <c r="B2" s="798" t="s">
        <v>0</v>
      </c>
      <c r="C2" s="799" t="s">
        <v>1</v>
      </c>
      <c r="D2" s="787"/>
      <c r="E2" s="787"/>
      <c r="F2" s="787"/>
      <c r="G2" s="787"/>
      <c r="H2" s="787"/>
      <c r="I2" s="787"/>
      <c r="J2" s="792"/>
      <c r="K2" s="800" t="s">
        <v>2</v>
      </c>
      <c r="L2" s="787"/>
      <c r="M2" s="787"/>
      <c r="N2" s="787"/>
      <c r="O2" s="787"/>
      <c r="P2" s="792"/>
      <c r="Q2" s="783" t="s">
        <v>3</v>
      </c>
      <c r="R2" s="402"/>
      <c r="S2" s="403" t="s">
        <v>4</v>
      </c>
      <c r="T2" s="783" t="s">
        <v>5</v>
      </c>
      <c r="U2" s="771" t="s">
        <v>6</v>
      </c>
    </row>
    <row r="3" spans="1:21" ht="33" thickBot="1">
      <c r="A3" s="79" t="s">
        <v>7</v>
      </c>
      <c r="B3" s="782"/>
      <c r="C3" s="258" t="s">
        <v>8</v>
      </c>
      <c r="D3" s="258" t="s">
        <v>9</v>
      </c>
      <c r="E3" s="258" t="s">
        <v>10</v>
      </c>
      <c r="F3" s="258" t="s">
        <v>11</v>
      </c>
      <c r="G3" s="796" t="s">
        <v>12</v>
      </c>
      <c r="H3" s="785"/>
      <c r="I3" s="785"/>
      <c r="J3" s="795"/>
      <c r="K3" s="259" t="s">
        <v>13</v>
      </c>
      <c r="L3" s="797" t="s">
        <v>12</v>
      </c>
      <c r="M3" s="786"/>
      <c r="N3" s="786"/>
      <c r="O3" s="786"/>
      <c r="P3" s="786"/>
      <c r="Q3" s="784"/>
      <c r="R3" s="79" t="s">
        <v>7</v>
      </c>
      <c r="S3" s="405" t="s">
        <v>899</v>
      </c>
      <c r="T3" s="784"/>
      <c r="U3" s="784"/>
    </row>
    <row r="4" spans="1:21" ht="118.8">
      <c r="A4" s="12">
        <v>1</v>
      </c>
      <c r="B4" s="161" t="s">
        <v>1875</v>
      </c>
      <c r="C4" s="406">
        <v>3</v>
      </c>
      <c r="D4" s="406">
        <v>1</v>
      </c>
      <c r="E4" s="406" t="s">
        <v>73</v>
      </c>
      <c r="F4" s="406"/>
      <c r="G4" s="407"/>
      <c r="H4" s="407"/>
      <c r="I4" s="407"/>
      <c r="J4" s="408"/>
      <c r="K4" s="409" t="s">
        <v>1876</v>
      </c>
      <c r="L4" s="410"/>
      <c r="M4" s="410"/>
      <c r="N4" s="410"/>
      <c r="O4" s="410"/>
      <c r="P4" s="411"/>
      <c r="Q4" s="412" t="s">
        <v>1877</v>
      </c>
      <c r="R4" s="12">
        <v>1</v>
      </c>
      <c r="S4" s="413"/>
      <c r="T4" s="168"/>
      <c r="U4" s="39"/>
    </row>
    <row r="5" spans="1:21" ht="172.8">
      <c r="A5" s="154">
        <f t="shared" ref="A5:A6" si="0">(A4+1)</f>
        <v>2</v>
      </c>
      <c r="B5" s="331" t="s">
        <v>1875</v>
      </c>
      <c r="C5" s="277">
        <v>3</v>
      </c>
      <c r="D5" s="277">
        <v>1</v>
      </c>
      <c r="E5" s="277" t="s">
        <v>73</v>
      </c>
      <c r="F5" s="270"/>
      <c r="G5" s="271"/>
      <c r="H5" s="271"/>
      <c r="I5" s="271"/>
      <c r="J5" s="272"/>
      <c r="K5" s="280" t="s">
        <v>1878</v>
      </c>
      <c r="L5" s="360"/>
      <c r="M5" s="360"/>
      <c r="N5" s="360"/>
      <c r="O5" s="360"/>
      <c r="P5" s="414"/>
      <c r="Q5" s="239"/>
      <c r="R5" s="154">
        <f t="shared" ref="R5:R6" si="1">(R4+1)</f>
        <v>2</v>
      </c>
      <c r="S5" s="415" t="s">
        <v>1879</v>
      </c>
      <c r="T5" s="50" t="s">
        <v>1880</v>
      </c>
      <c r="U5" s="274"/>
    </row>
    <row r="6" spans="1:21" ht="205.2">
      <c r="A6" s="154">
        <f t="shared" si="0"/>
        <v>3</v>
      </c>
      <c r="B6" s="332" t="s">
        <v>1875</v>
      </c>
      <c r="C6" s="307">
        <v>3</v>
      </c>
      <c r="D6" s="307">
        <v>1</v>
      </c>
      <c r="E6" s="307" t="s">
        <v>73</v>
      </c>
      <c r="F6" s="285"/>
      <c r="G6" s="286"/>
      <c r="H6" s="286"/>
      <c r="I6" s="286"/>
      <c r="J6" s="287"/>
      <c r="K6" s="333" t="s">
        <v>1881</v>
      </c>
      <c r="L6" s="334" t="s">
        <v>25</v>
      </c>
      <c r="M6" s="289"/>
      <c r="N6" s="289"/>
      <c r="O6" s="289"/>
      <c r="P6" s="290"/>
      <c r="Q6" s="291"/>
      <c r="R6" s="154">
        <f t="shared" si="1"/>
        <v>3</v>
      </c>
      <c r="S6" s="416" t="s">
        <v>1882</v>
      </c>
      <c r="T6" s="64" t="s">
        <v>1883</v>
      </c>
      <c r="U6" s="293"/>
    </row>
    <row r="7" spans="1:21" ht="64.8">
      <c r="A7" s="154"/>
      <c r="B7" s="336"/>
      <c r="C7" s="337"/>
      <c r="D7" s="337"/>
      <c r="E7" s="337"/>
      <c r="F7" s="322"/>
      <c r="G7" s="323"/>
      <c r="H7" s="323"/>
      <c r="I7" s="323"/>
      <c r="J7" s="324"/>
      <c r="K7" s="345"/>
      <c r="L7" s="326"/>
      <c r="M7" s="326"/>
      <c r="N7" s="326"/>
      <c r="O7" s="326"/>
      <c r="P7" s="327"/>
      <c r="Q7" s="315"/>
      <c r="R7" s="154"/>
      <c r="S7" s="417"/>
      <c r="T7" s="74" t="s">
        <v>1884</v>
      </c>
      <c r="U7" s="328"/>
    </row>
    <row r="8" spans="1:21" ht="118.8">
      <c r="A8" s="12">
        <f>(A6+1)</f>
        <v>4</v>
      </c>
      <c r="B8" s="42" t="s">
        <v>1875</v>
      </c>
      <c r="C8" s="211">
        <v>3</v>
      </c>
      <c r="D8" s="211">
        <v>1</v>
      </c>
      <c r="E8" s="211" t="s">
        <v>73</v>
      </c>
      <c r="F8" s="211"/>
      <c r="G8" s="202"/>
      <c r="H8" s="202"/>
      <c r="I8" s="202"/>
      <c r="J8" s="351"/>
      <c r="K8" s="281" t="s">
        <v>1885</v>
      </c>
      <c r="L8" s="203" t="s">
        <v>107</v>
      </c>
      <c r="M8" s="203"/>
      <c r="N8" s="203"/>
      <c r="O8" s="203"/>
      <c r="P8" s="282"/>
      <c r="Q8" s="239"/>
      <c r="R8" s="12">
        <f>(R6+1)</f>
        <v>4</v>
      </c>
      <c r="S8" s="101" t="s">
        <v>1886</v>
      </c>
      <c r="T8" s="50" t="s">
        <v>1887</v>
      </c>
      <c r="U8" s="51" t="s">
        <v>43</v>
      </c>
    </row>
    <row r="9" spans="1:21" ht="118.8">
      <c r="A9" s="154">
        <f t="shared" ref="A9:A72" si="2">(A8+1)</f>
        <v>5</v>
      </c>
      <c r="B9" s="9" t="s">
        <v>1888</v>
      </c>
      <c r="C9" s="270">
        <v>3</v>
      </c>
      <c r="D9" s="270">
        <v>1</v>
      </c>
      <c r="E9" s="270" t="s">
        <v>90</v>
      </c>
      <c r="F9" s="270"/>
      <c r="G9" s="271"/>
      <c r="H9" s="271"/>
      <c r="I9" s="271"/>
      <c r="J9" s="272"/>
      <c r="K9" s="245" t="s">
        <v>1889</v>
      </c>
      <c r="L9" s="207"/>
      <c r="M9" s="207"/>
      <c r="N9" s="207"/>
      <c r="O9" s="207"/>
      <c r="P9" s="273"/>
      <c r="Q9" s="239" t="s">
        <v>1890</v>
      </c>
      <c r="R9" s="154">
        <f t="shared" ref="R9:R72" si="3">(R8+1)</f>
        <v>5</v>
      </c>
      <c r="S9" s="418"/>
      <c r="T9" s="50"/>
      <c r="U9" s="274"/>
    </row>
    <row r="10" spans="1:21" ht="54">
      <c r="A10" s="154">
        <f t="shared" si="2"/>
        <v>6</v>
      </c>
      <c r="B10" s="331" t="s">
        <v>1888</v>
      </c>
      <c r="C10" s="270">
        <v>3</v>
      </c>
      <c r="D10" s="270">
        <v>1</v>
      </c>
      <c r="E10" s="270" t="s">
        <v>90</v>
      </c>
      <c r="F10" s="270" t="s">
        <v>36</v>
      </c>
      <c r="G10" s="271"/>
      <c r="H10" s="271"/>
      <c r="I10" s="271"/>
      <c r="J10" s="272"/>
      <c r="K10" s="245" t="s">
        <v>1891</v>
      </c>
      <c r="L10" s="207"/>
      <c r="M10" s="207"/>
      <c r="N10" s="207"/>
      <c r="O10" s="207"/>
      <c r="P10" s="273"/>
      <c r="Q10" s="239" t="s">
        <v>1892</v>
      </c>
      <c r="R10" s="154">
        <f t="shared" si="3"/>
        <v>6</v>
      </c>
      <c r="S10" s="418"/>
      <c r="T10" s="50"/>
      <c r="U10" s="274"/>
    </row>
    <row r="11" spans="1:21" ht="237.6">
      <c r="A11" s="154">
        <f t="shared" si="2"/>
        <v>7</v>
      </c>
      <c r="B11" s="331" t="s">
        <v>1888</v>
      </c>
      <c r="C11" s="277">
        <v>3</v>
      </c>
      <c r="D11" s="277">
        <v>1</v>
      </c>
      <c r="E11" s="277" t="s">
        <v>90</v>
      </c>
      <c r="F11" s="277" t="s">
        <v>36</v>
      </c>
      <c r="G11" s="271"/>
      <c r="H11" s="271"/>
      <c r="I11" s="271"/>
      <c r="J11" s="272"/>
      <c r="K11" s="280" t="s">
        <v>1769</v>
      </c>
      <c r="L11" s="207" t="s">
        <v>110</v>
      </c>
      <c r="M11" s="207"/>
      <c r="N11" s="207"/>
      <c r="O11" s="207"/>
      <c r="P11" s="273"/>
      <c r="Q11" s="239"/>
      <c r="R11" s="154">
        <f t="shared" si="3"/>
        <v>7</v>
      </c>
      <c r="S11" s="415" t="s">
        <v>1893</v>
      </c>
      <c r="T11" s="50" t="s">
        <v>1894</v>
      </c>
      <c r="U11" s="274"/>
    </row>
    <row r="12" spans="1:21" ht="32.4">
      <c r="A12" s="154">
        <f t="shared" si="2"/>
        <v>8</v>
      </c>
      <c r="B12" s="331" t="s">
        <v>1888</v>
      </c>
      <c r="C12" s="277">
        <v>3</v>
      </c>
      <c r="D12" s="277">
        <v>1</v>
      </c>
      <c r="E12" s="277" t="s">
        <v>90</v>
      </c>
      <c r="F12" s="277" t="s">
        <v>36</v>
      </c>
      <c r="G12" s="271"/>
      <c r="H12" s="271"/>
      <c r="I12" s="271"/>
      <c r="J12" s="272"/>
      <c r="K12" s="280" t="s">
        <v>41</v>
      </c>
      <c r="L12" s="207"/>
      <c r="M12" s="207"/>
      <c r="N12" s="207"/>
      <c r="O12" s="207"/>
      <c r="P12" s="273"/>
      <c r="Q12" s="239"/>
      <c r="R12" s="154">
        <f t="shared" si="3"/>
        <v>8</v>
      </c>
      <c r="S12" s="415" t="s">
        <v>1895</v>
      </c>
      <c r="T12" s="50"/>
      <c r="U12" s="274"/>
    </row>
    <row r="13" spans="1:21" ht="43.2">
      <c r="A13" s="154">
        <f t="shared" si="2"/>
        <v>9</v>
      </c>
      <c r="B13" s="9" t="s">
        <v>1888</v>
      </c>
      <c r="C13" s="270">
        <v>3</v>
      </c>
      <c r="D13" s="270">
        <v>1</v>
      </c>
      <c r="E13" s="270" t="s">
        <v>90</v>
      </c>
      <c r="F13" s="270" t="s">
        <v>44</v>
      </c>
      <c r="G13" s="271"/>
      <c r="H13" s="271"/>
      <c r="I13" s="271"/>
      <c r="J13" s="272"/>
      <c r="K13" s="245" t="s">
        <v>1896</v>
      </c>
      <c r="L13" s="207"/>
      <c r="M13" s="207"/>
      <c r="N13" s="207"/>
      <c r="O13" s="207"/>
      <c r="P13" s="273"/>
      <c r="Q13" s="239" t="s">
        <v>1897</v>
      </c>
      <c r="R13" s="154">
        <f t="shared" si="3"/>
        <v>9</v>
      </c>
      <c r="S13" s="418"/>
      <c r="T13" s="50"/>
      <c r="U13" s="274"/>
    </row>
    <row r="14" spans="1:21" ht="216">
      <c r="A14" s="154">
        <f t="shared" si="2"/>
        <v>10</v>
      </c>
      <c r="B14" s="331" t="s">
        <v>1888</v>
      </c>
      <c r="C14" s="277">
        <v>3</v>
      </c>
      <c r="D14" s="277">
        <v>1</v>
      </c>
      <c r="E14" s="277" t="s">
        <v>90</v>
      </c>
      <c r="F14" s="277" t="s">
        <v>44</v>
      </c>
      <c r="G14" s="271"/>
      <c r="H14" s="271"/>
      <c r="I14" s="271"/>
      <c r="J14" s="272"/>
      <c r="K14" s="280" t="s">
        <v>1845</v>
      </c>
      <c r="L14" s="207" t="s">
        <v>110</v>
      </c>
      <c r="M14" s="207"/>
      <c r="N14" s="207"/>
      <c r="O14" s="207"/>
      <c r="P14" s="273"/>
      <c r="Q14" s="239"/>
      <c r="R14" s="154">
        <f t="shared" si="3"/>
        <v>10</v>
      </c>
      <c r="S14" s="415" t="s">
        <v>1898</v>
      </c>
      <c r="T14" s="50" t="s">
        <v>1899</v>
      </c>
      <c r="U14" s="274"/>
    </row>
    <row r="15" spans="1:21" ht="226.8">
      <c r="A15" s="154">
        <f t="shared" si="2"/>
        <v>11</v>
      </c>
      <c r="B15" s="331" t="s">
        <v>1888</v>
      </c>
      <c r="C15" s="277">
        <v>3</v>
      </c>
      <c r="D15" s="277">
        <v>1</v>
      </c>
      <c r="E15" s="277" t="s">
        <v>90</v>
      </c>
      <c r="F15" s="277" t="s">
        <v>44</v>
      </c>
      <c r="G15" s="271"/>
      <c r="H15" s="271"/>
      <c r="I15" s="271"/>
      <c r="J15" s="272"/>
      <c r="K15" s="280" t="s">
        <v>1769</v>
      </c>
      <c r="L15" s="207" t="s">
        <v>110</v>
      </c>
      <c r="M15" s="207"/>
      <c r="N15" s="207"/>
      <c r="O15" s="207"/>
      <c r="P15" s="273"/>
      <c r="Q15" s="239"/>
      <c r="R15" s="154">
        <f t="shared" si="3"/>
        <v>11</v>
      </c>
      <c r="S15" s="415" t="s">
        <v>1900</v>
      </c>
      <c r="T15" s="50" t="s">
        <v>1894</v>
      </c>
      <c r="U15" s="274"/>
    </row>
    <row r="16" spans="1:21" ht="194.4">
      <c r="A16" s="154">
        <f t="shared" si="2"/>
        <v>12</v>
      </c>
      <c r="B16" s="9" t="s">
        <v>1888</v>
      </c>
      <c r="C16" s="270">
        <v>3</v>
      </c>
      <c r="D16" s="270">
        <v>1</v>
      </c>
      <c r="E16" s="270" t="s">
        <v>90</v>
      </c>
      <c r="F16" s="270" t="s">
        <v>114</v>
      </c>
      <c r="G16" s="271"/>
      <c r="H16" s="271"/>
      <c r="I16" s="271"/>
      <c r="J16" s="272"/>
      <c r="K16" s="280" t="s">
        <v>1769</v>
      </c>
      <c r="L16" s="207" t="s">
        <v>110</v>
      </c>
      <c r="M16" s="207"/>
      <c r="N16" s="207"/>
      <c r="O16" s="207"/>
      <c r="P16" s="273"/>
      <c r="Q16" s="239" t="s">
        <v>1901</v>
      </c>
      <c r="R16" s="154">
        <f t="shared" si="3"/>
        <v>12</v>
      </c>
      <c r="S16" s="418"/>
      <c r="T16" s="50" t="s">
        <v>1902</v>
      </c>
      <c r="U16" s="274"/>
    </row>
    <row r="17" spans="1:21" ht="118.8">
      <c r="A17" s="154">
        <f t="shared" si="2"/>
        <v>13</v>
      </c>
      <c r="B17" s="9" t="s">
        <v>1903</v>
      </c>
      <c r="C17" s="211">
        <v>3</v>
      </c>
      <c r="D17" s="211">
        <v>1</v>
      </c>
      <c r="E17" s="43" t="s">
        <v>1904</v>
      </c>
      <c r="F17" s="270"/>
      <c r="G17" s="271"/>
      <c r="H17" s="271"/>
      <c r="I17" s="271"/>
      <c r="J17" s="272"/>
      <c r="K17" s="245" t="s">
        <v>1905</v>
      </c>
      <c r="L17" s="207"/>
      <c r="M17" s="207"/>
      <c r="N17" s="207"/>
      <c r="O17" s="207"/>
      <c r="P17" s="273"/>
      <c r="Q17" s="419" t="s">
        <v>1906</v>
      </c>
      <c r="R17" s="154">
        <f t="shared" si="3"/>
        <v>13</v>
      </c>
      <c r="S17" s="418"/>
      <c r="T17" s="50"/>
      <c r="U17" s="274"/>
    </row>
    <row r="18" spans="1:21" ht="97.2">
      <c r="A18" s="12">
        <f t="shared" si="2"/>
        <v>14</v>
      </c>
      <c r="B18" s="42" t="s">
        <v>1903</v>
      </c>
      <c r="C18" s="211">
        <v>3</v>
      </c>
      <c r="D18" s="211">
        <v>1</v>
      </c>
      <c r="E18" s="43" t="s">
        <v>1904</v>
      </c>
      <c r="F18" s="211"/>
      <c r="G18" s="202"/>
      <c r="H18" s="202"/>
      <c r="I18" s="202"/>
      <c r="J18" s="351"/>
      <c r="K18" s="281" t="s">
        <v>1907</v>
      </c>
      <c r="L18" s="203" t="s">
        <v>25</v>
      </c>
      <c r="M18" s="203"/>
      <c r="N18" s="203"/>
      <c r="O18" s="203"/>
      <c r="P18" s="282"/>
      <c r="Q18" s="239"/>
      <c r="R18" s="12">
        <f t="shared" si="3"/>
        <v>14</v>
      </c>
      <c r="S18" s="101" t="s">
        <v>1908</v>
      </c>
      <c r="T18" s="50" t="s">
        <v>1909</v>
      </c>
      <c r="U18" s="51"/>
    </row>
    <row r="19" spans="1:21" ht="97.2">
      <c r="A19" s="154">
        <f t="shared" si="2"/>
        <v>15</v>
      </c>
      <c r="B19" s="331" t="s">
        <v>1903</v>
      </c>
      <c r="C19" s="277">
        <v>3</v>
      </c>
      <c r="D19" s="277">
        <v>1</v>
      </c>
      <c r="E19" s="341" t="s">
        <v>1904</v>
      </c>
      <c r="F19" s="270"/>
      <c r="G19" s="271"/>
      <c r="H19" s="271"/>
      <c r="I19" s="271"/>
      <c r="J19" s="272"/>
      <c r="K19" s="280" t="s">
        <v>1910</v>
      </c>
      <c r="L19" s="207"/>
      <c r="M19" s="207"/>
      <c r="N19" s="207"/>
      <c r="O19" s="207"/>
      <c r="P19" s="273"/>
      <c r="Q19" s="239"/>
      <c r="R19" s="154">
        <f t="shared" si="3"/>
        <v>15</v>
      </c>
      <c r="S19" s="415" t="s">
        <v>1911</v>
      </c>
      <c r="T19" s="50" t="s">
        <v>1912</v>
      </c>
      <c r="U19" s="274" t="s">
        <v>43</v>
      </c>
    </row>
    <row r="20" spans="1:21" ht="32.4">
      <c r="A20" s="154">
        <f t="shared" si="2"/>
        <v>16</v>
      </c>
      <c r="B20" s="269" t="s">
        <v>1913</v>
      </c>
      <c r="C20" s="270">
        <v>3</v>
      </c>
      <c r="D20" s="270">
        <v>1</v>
      </c>
      <c r="E20" s="270" t="s">
        <v>100</v>
      </c>
      <c r="F20" s="270"/>
      <c r="G20" s="271"/>
      <c r="H20" s="271"/>
      <c r="I20" s="271"/>
      <c r="J20" s="272"/>
      <c r="K20" s="245" t="s">
        <v>1914</v>
      </c>
      <c r="L20" s="207"/>
      <c r="M20" s="207"/>
      <c r="N20" s="207"/>
      <c r="O20" s="207"/>
      <c r="P20" s="273"/>
      <c r="Q20" s="239" t="s">
        <v>1915</v>
      </c>
      <c r="R20" s="154">
        <f t="shared" si="3"/>
        <v>16</v>
      </c>
      <c r="S20" s="418"/>
      <c r="T20" s="50"/>
      <c r="U20" s="274"/>
    </row>
    <row r="21" spans="1:21" ht="64.8">
      <c r="A21" s="154">
        <f t="shared" si="2"/>
        <v>17</v>
      </c>
      <c r="B21" s="269" t="s">
        <v>1913</v>
      </c>
      <c r="C21" s="270">
        <v>3</v>
      </c>
      <c r="D21" s="270">
        <v>1</v>
      </c>
      <c r="E21" s="270" t="s">
        <v>100</v>
      </c>
      <c r="F21" s="270" t="s">
        <v>27</v>
      </c>
      <c r="G21" s="271"/>
      <c r="H21" s="271"/>
      <c r="I21" s="271"/>
      <c r="J21" s="272"/>
      <c r="K21" s="280" t="s">
        <v>427</v>
      </c>
      <c r="L21" s="207" t="s">
        <v>104</v>
      </c>
      <c r="M21" s="207" t="s">
        <v>372</v>
      </c>
      <c r="N21" s="207" t="s">
        <v>25</v>
      </c>
      <c r="O21" s="207"/>
      <c r="P21" s="273"/>
      <c r="Q21" s="420" t="s">
        <v>1916</v>
      </c>
      <c r="R21" s="154">
        <f t="shared" si="3"/>
        <v>17</v>
      </c>
      <c r="S21" s="418"/>
      <c r="T21" s="50" t="s">
        <v>1917</v>
      </c>
      <c r="U21" s="274"/>
    </row>
    <row r="22" spans="1:21" ht="21.6">
      <c r="A22" s="154">
        <f t="shared" si="2"/>
        <v>18</v>
      </c>
      <c r="B22" s="269" t="s">
        <v>1913</v>
      </c>
      <c r="C22" s="270">
        <v>3</v>
      </c>
      <c r="D22" s="270">
        <v>1</v>
      </c>
      <c r="E22" s="270" t="s">
        <v>100</v>
      </c>
      <c r="F22" s="270" t="s">
        <v>34</v>
      </c>
      <c r="G22" s="271"/>
      <c r="H22" s="271"/>
      <c r="I22" s="271"/>
      <c r="J22" s="272"/>
      <c r="K22" s="245" t="s">
        <v>1918</v>
      </c>
      <c r="L22" s="207"/>
      <c r="M22" s="207"/>
      <c r="N22" s="207"/>
      <c r="O22" s="207"/>
      <c r="P22" s="273"/>
      <c r="Q22" s="420" t="s">
        <v>1919</v>
      </c>
      <c r="R22" s="154">
        <f t="shared" si="3"/>
        <v>18</v>
      </c>
      <c r="S22" s="418"/>
      <c r="T22" s="50"/>
      <c r="U22" s="274"/>
    </row>
    <row r="23" spans="1:21">
      <c r="A23" s="154">
        <f t="shared" si="2"/>
        <v>19</v>
      </c>
      <c r="B23" s="276" t="s">
        <v>1913</v>
      </c>
      <c r="C23" s="277">
        <v>3</v>
      </c>
      <c r="D23" s="277">
        <v>1</v>
      </c>
      <c r="E23" s="277" t="s">
        <v>100</v>
      </c>
      <c r="F23" s="277" t="s">
        <v>34</v>
      </c>
      <c r="G23" s="271"/>
      <c r="H23" s="271"/>
      <c r="I23" s="271"/>
      <c r="J23" s="272"/>
      <c r="K23" s="280" t="s">
        <v>427</v>
      </c>
      <c r="L23" s="207" t="s">
        <v>104</v>
      </c>
      <c r="M23" s="207" t="s">
        <v>372</v>
      </c>
      <c r="N23" s="207" t="s">
        <v>110</v>
      </c>
      <c r="O23" s="207"/>
      <c r="P23" s="273"/>
      <c r="Q23" s="421"/>
      <c r="R23" s="154">
        <f t="shared" si="3"/>
        <v>19</v>
      </c>
      <c r="S23" s="11" t="s">
        <v>1920</v>
      </c>
      <c r="T23" s="50" t="s">
        <v>1921</v>
      </c>
      <c r="U23" s="274"/>
    </row>
    <row r="24" spans="1:21">
      <c r="A24" s="154">
        <f t="shared" si="2"/>
        <v>20</v>
      </c>
      <c r="B24" s="276" t="s">
        <v>1913</v>
      </c>
      <c r="C24" s="277">
        <v>3</v>
      </c>
      <c r="D24" s="277">
        <v>1</v>
      </c>
      <c r="E24" s="277" t="s">
        <v>100</v>
      </c>
      <c r="F24" s="277" t="s">
        <v>34</v>
      </c>
      <c r="G24" s="271"/>
      <c r="H24" s="271"/>
      <c r="I24" s="271"/>
      <c r="J24" s="272"/>
      <c r="K24" s="280" t="s">
        <v>427</v>
      </c>
      <c r="L24" s="207" t="s">
        <v>104</v>
      </c>
      <c r="M24" s="207" t="s">
        <v>372</v>
      </c>
      <c r="N24" s="207" t="s">
        <v>107</v>
      </c>
      <c r="O24" s="207"/>
      <c r="P24" s="273"/>
      <c r="Q24" s="421"/>
      <c r="R24" s="154">
        <f t="shared" si="3"/>
        <v>20</v>
      </c>
      <c r="S24" s="11" t="s">
        <v>1922</v>
      </c>
      <c r="T24" s="50" t="s">
        <v>1923</v>
      </c>
      <c r="U24" s="274"/>
    </row>
    <row r="25" spans="1:21" ht="32.4">
      <c r="A25" s="154">
        <f t="shared" si="2"/>
        <v>21</v>
      </c>
      <c r="B25" s="276" t="s">
        <v>1913</v>
      </c>
      <c r="C25" s="277">
        <v>3</v>
      </c>
      <c r="D25" s="277">
        <v>1</v>
      </c>
      <c r="E25" s="277" t="s">
        <v>100</v>
      </c>
      <c r="F25" s="277" t="s">
        <v>34</v>
      </c>
      <c r="G25" s="271"/>
      <c r="H25" s="271"/>
      <c r="I25" s="271"/>
      <c r="J25" s="272"/>
      <c r="K25" s="280" t="s">
        <v>427</v>
      </c>
      <c r="L25" s="207" t="s">
        <v>110</v>
      </c>
      <c r="M25" s="207" t="s">
        <v>1129</v>
      </c>
      <c r="N25" s="207"/>
      <c r="O25" s="207"/>
      <c r="P25" s="273"/>
      <c r="Q25" s="421"/>
      <c r="R25" s="154">
        <f t="shared" si="3"/>
        <v>21</v>
      </c>
      <c r="S25" s="11" t="s">
        <v>1924</v>
      </c>
      <c r="T25" s="50" t="s">
        <v>1925</v>
      </c>
      <c r="U25" s="274"/>
    </row>
    <row r="26" spans="1:21" ht="32.4">
      <c r="A26" s="154">
        <f t="shared" si="2"/>
        <v>22</v>
      </c>
      <c r="B26" s="276" t="s">
        <v>1913</v>
      </c>
      <c r="C26" s="277">
        <v>3</v>
      </c>
      <c r="D26" s="277">
        <v>1</v>
      </c>
      <c r="E26" s="277" t="s">
        <v>100</v>
      </c>
      <c r="F26" s="277" t="s">
        <v>34</v>
      </c>
      <c r="G26" s="271"/>
      <c r="H26" s="271"/>
      <c r="I26" s="271"/>
      <c r="J26" s="272"/>
      <c r="K26" s="280" t="s">
        <v>1926</v>
      </c>
      <c r="L26" s="207" t="s">
        <v>25</v>
      </c>
      <c r="M26" s="207" t="s">
        <v>372</v>
      </c>
      <c r="N26" s="207" t="s">
        <v>135</v>
      </c>
      <c r="O26" s="207"/>
      <c r="P26" s="273"/>
      <c r="Q26" s="421"/>
      <c r="R26" s="154">
        <f t="shared" si="3"/>
        <v>22</v>
      </c>
      <c r="S26" s="11" t="s">
        <v>1927</v>
      </c>
      <c r="T26" s="50" t="s">
        <v>1928</v>
      </c>
      <c r="U26" s="274"/>
    </row>
    <row r="27" spans="1:21" ht="32.4">
      <c r="A27" s="154">
        <f t="shared" si="2"/>
        <v>23</v>
      </c>
      <c r="B27" s="276" t="s">
        <v>1913</v>
      </c>
      <c r="C27" s="277">
        <v>3</v>
      </c>
      <c r="D27" s="277">
        <v>1</v>
      </c>
      <c r="E27" s="277" t="s">
        <v>100</v>
      </c>
      <c r="F27" s="277" t="s">
        <v>34</v>
      </c>
      <c r="G27" s="271"/>
      <c r="H27" s="271"/>
      <c r="I27" s="271"/>
      <c r="J27" s="272"/>
      <c r="K27" s="280" t="s">
        <v>1926</v>
      </c>
      <c r="L27" s="207" t="s">
        <v>25</v>
      </c>
      <c r="M27" s="207" t="s">
        <v>372</v>
      </c>
      <c r="N27" s="207" t="s">
        <v>25</v>
      </c>
      <c r="O27" s="207"/>
      <c r="P27" s="273"/>
      <c r="Q27" s="421"/>
      <c r="R27" s="154">
        <f t="shared" si="3"/>
        <v>23</v>
      </c>
      <c r="S27" s="11" t="s">
        <v>1929</v>
      </c>
      <c r="T27" s="50" t="s">
        <v>1930</v>
      </c>
      <c r="U27" s="274"/>
    </row>
    <row r="28" spans="1:21">
      <c r="A28" s="154">
        <f t="shared" si="2"/>
        <v>24</v>
      </c>
      <c r="B28" s="276" t="s">
        <v>1913</v>
      </c>
      <c r="C28" s="277">
        <v>3</v>
      </c>
      <c r="D28" s="277">
        <v>1</v>
      </c>
      <c r="E28" s="277" t="s">
        <v>100</v>
      </c>
      <c r="F28" s="277" t="s">
        <v>34</v>
      </c>
      <c r="G28" s="271"/>
      <c r="H28" s="271"/>
      <c r="I28" s="271"/>
      <c r="J28" s="272"/>
      <c r="K28" s="280" t="s">
        <v>1926</v>
      </c>
      <c r="L28" s="207" t="s">
        <v>25</v>
      </c>
      <c r="M28" s="207" t="s">
        <v>372</v>
      </c>
      <c r="N28" s="207" t="s">
        <v>107</v>
      </c>
      <c r="O28" s="207"/>
      <c r="P28" s="273"/>
      <c r="Q28" s="421"/>
      <c r="R28" s="154">
        <f t="shared" si="3"/>
        <v>24</v>
      </c>
      <c r="S28" s="11" t="s">
        <v>1931</v>
      </c>
      <c r="T28" s="50" t="s">
        <v>1932</v>
      </c>
      <c r="U28" s="274"/>
    </row>
    <row r="29" spans="1:21">
      <c r="A29" s="154">
        <f t="shared" si="2"/>
        <v>25</v>
      </c>
      <c r="B29" s="276" t="s">
        <v>1913</v>
      </c>
      <c r="C29" s="277">
        <v>3</v>
      </c>
      <c r="D29" s="277">
        <v>1</v>
      </c>
      <c r="E29" s="277" t="s">
        <v>100</v>
      </c>
      <c r="F29" s="277" t="s">
        <v>34</v>
      </c>
      <c r="G29" s="271"/>
      <c r="H29" s="271"/>
      <c r="I29" s="271"/>
      <c r="J29" s="272"/>
      <c r="K29" s="280" t="s">
        <v>1926</v>
      </c>
      <c r="L29" s="207" t="s">
        <v>25</v>
      </c>
      <c r="M29" s="207" t="s">
        <v>372</v>
      </c>
      <c r="N29" s="207" t="s">
        <v>104</v>
      </c>
      <c r="O29" s="207"/>
      <c r="P29" s="273"/>
      <c r="Q29" s="421"/>
      <c r="R29" s="154">
        <f t="shared" si="3"/>
        <v>25</v>
      </c>
      <c r="S29" s="11" t="s">
        <v>1933</v>
      </c>
      <c r="T29" s="50" t="s">
        <v>1934</v>
      </c>
      <c r="U29" s="274"/>
    </row>
    <row r="30" spans="1:21">
      <c r="A30" s="154">
        <f t="shared" si="2"/>
        <v>26</v>
      </c>
      <c r="B30" s="276" t="s">
        <v>1913</v>
      </c>
      <c r="C30" s="277">
        <v>3</v>
      </c>
      <c r="D30" s="277">
        <v>1</v>
      </c>
      <c r="E30" s="277" t="s">
        <v>100</v>
      </c>
      <c r="F30" s="277" t="s">
        <v>34</v>
      </c>
      <c r="G30" s="271"/>
      <c r="H30" s="271"/>
      <c r="I30" s="271"/>
      <c r="J30" s="272"/>
      <c r="K30" s="280" t="s">
        <v>1926</v>
      </c>
      <c r="L30" s="207" t="s">
        <v>25</v>
      </c>
      <c r="M30" s="207" t="s">
        <v>372</v>
      </c>
      <c r="N30" s="207" t="s">
        <v>110</v>
      </c>
      <c r="O30" s="207"/>
      <c r="P30" s="273"/>
      <c r="Q30" s="421"/>
      <c r="R30" s="154">
        <f t="shared" si="3"/>
        <v>26</v>
      </c>
      <c r="S30" s="11" t="s">
        <v>1935</v>
      </c>
      <c r="T30" s="50" t="s">
        <v>1936</v>
      </c>
      <c r="U30" s="274"/>
    </row>
    <row r="31" spans="1:21">
      <c r="A31" s="154">
        <f t="shared" si="2"/>
        <v>27</v>
      </c>
      <c r="B31" s="276" t="s">
        <v>1913</v>
      </c>
      <c r="C31" s="277">
        <v>3</v>
      </c>
      <c r="D31" s="277">
        <v>1</v>
      </c>
      <c r="E31" s="277" t="s">
        <v>100</v>
      </c>
      <c r="F31" s="277" t="s">
        <v>34</v>
      </c>
      <c r="G31" s="271"/>
      <c r="H31" s="271"/>
      <c r="I31" s="271"/>
      <c r="J31" s="272"/>
      <c r="K31" s="280" t="s">
        <v>1926</v>
      </c>
      <c r="L31" s="207" t="s">
        <v>25</v>
      </c>
      <c r="M31" s="207" t="s">
        <v>372</v>
      </c>
      <c r="N31" s="207" t="s">
        <v>116</v>
      </c>
      <c r="O31" s="207"/>
      <c r="P31" s="273"/>
      <c r="Q31" s="421"/>
      <c r="R31" s="154">
        <f t="shared" si="3"/>
        <v>27</v>
      </c>
      <c r="S31" s="11" t="s">
        <v>1937</v>
      </c>
      <c r="T31" s="50" t="s">
        <v>1938</v>
      </c>
      <c r="U31" s="274"/>
    </row>
    <row r="32" spans="1:21" ht="21.6">
      <c r="A32" s="154">
        <f t="shared" si="2"/>
        <v>28</v>
      </c>
      <c r="B32" s="276" t="s">
        <v>1913</v>
      </c>
      <c r="C32" s="277">
        <v>3</v>
      </c>
      <c r="D32" s="277">
        <v>1</v>
      </c>
      <c r="E32" s="277" t="s">
        <v>100</v>
      </c>
      <c r="F32" s="277" t="s">
        <v>34</v>
      </c>
      <c r="G32" s="271"/>
      <c r="H32" s="271"/>
      <c r="I32" s="271"/>
      <c r="J32" s="272"/>
      <c r="K32" s="280" t="s">
        <v>1926</v>
      </c>
      <c r="L32" s="207" t="s">
        <v>25</v>
      </c>
      <c r="M32" s="207" t="s">
        <v>372</v>
      </c>
      <c r="N32" s="207" t="s">
        <v>119</v>
      </c>
      <c r="O32" s="207"/>
      <c r="P32" s="273"/>
      <c r="Q32" s="421"/>
      <c r="R32" s="154">
        <f t="shared" si="3"/>
        <v>28</v>
      </c>
      <c r="S32" s="11" t="s">
        <v>1939</v>
      </c>
      <c r="T32" s="50" t="s">
        <v>1940</v>
      </c>
      <c r="U32" s="274"/>
    </row>
    <row r="33" spans="1:21" ht="21.6">
      <c r="A33" s="154">
        <f t="shared" si="2"/>
        <v>29</v>
      </c>
      <c r="B33" s="276" t="s">
        <v>1913</v>
      </c>
      <c r="C33" s="277">
        <v>3</v>
      </c>
      <c r="D33" s="277">
        <v>1</v>
      </c>
      <c r="E33" s="277" t="s">
        <v>100</v>
      </c>
      <c r="F33" s="277" t="s">
        <v>34</v>
      </c>
      <c r="G33" s="271"/>
      <c r="H33" s="271"/>
      <c r="I33" s="271"/>
      <c r="J33" s="272"/>
      <c r="K33" s="280" t="s">
        <v>1926</v>
      </c>
      <c r="L33" s="207" t="s">
        <v>25</v>
      </c>
      <c r="M33" s="207" t="s">
        <v>372</v>
      </c>
      <c r="N33" s="207" t="s">
        <v>124</v>
      </c>
      <c r="O33" s="207"/>
      <c r="P33" s="273"/>
      <c r="Q33" s="421"/>
      <c r="R33" s="154">
        <f t="shared" si="3"/>
        <v>29</v>
      </c>
      <c r="S33" s="11" t="s">
        <v>1941</v>
      </c>
      <c r="T33" s="50" t="s">
        <v>1942</v>
      </c>
      <c r="U33" s="274"/>
    </row>
    <row r="34" spans="1:21">
      <c r="A34" s="154">
        <f t="shared" si="2"/>
        <v>30</v>
      </c>
      <c r="B34" s="276" t="s">
        <v>1913</v>
      </c>
      <c r="C34" s="277">
        <v>3</v>
      </c>
      <c r="D34" s="277">
        <v>1</v>
      </c>
      <c r="E34" s="277" t="s">
        <v>100</v>
      </c>
      <c r="F34" s="277" t="s">
        <v>34</v>
      </c>
      <c r="G34" s="271"/>
      <c r="H34" s="271"/>
      <c r="I34" s="271"/>
      <c r="J34" s="272"/>
      <c r="K34" s="280" t="s">
        <v>1926</v>
      </c>
      <c r="L34" s="207" t="s">
        <v>25</v>
      </c>
      <c r="M34" s="207" t="s">
        <v>372</v>
      </c>
      <c r="N34" s="207" t="s">
        <v>127</v>
      </c>
      <c r="O34" s="207"/>
      <c r="P34" s="273"/>
      <c r="Q34" s="421"/>
      <c r="R34" s="154">
        <f t="shared" si="3"/>
        <v>30</v>
      </c>
      <c r="S34" s="11" t="s">
        <v>1943</v>
      </c>
      <c r="T34" s="50" t="s">
        <v>1944</v>
      </c>
      <c r="U34" s="274"/>
    </row>
    <row r="35" spans="1:21" ht="21.6">
      <c r="A35" s="154">
        <f t="shared" si="2"/>
        <v>31</v>
      </c>
      <c r="B35" s="276" t="s">
        <v>1913</v>
      </c>
      <c r="C35" s="277">
        <v>3</v>
      </c>
      <c r="D35" s="277">
        <v>1</v>
      </c>
      <c r="E35" s="277" t="s">
        <v>100</v>
      </c>
      <c r="F35" s="277" t="s">
        <v>34</v>
      </c>
      <c r="G35" s="271"/>
      <c r="H35" s="271"/>
      <c r="I35" s="271"/>
      <c r="J35" s="272"/>
      <c r="K35" s="280" t="s">
        <v>1926</v>
      </c>
      <c r="L35" s="207" t="s">
        <v>25</v>
      </c>
      <c r="M35" s="207" t="s">
        <v>372</v>
      </c>
      <c r="N35" s="207" t="s">
        <v>131</v>
      </c>
      <c r="O35" s="207"/>
      <c r="P35" s="273"/>
      <c r="Q35" s="421"/>
      <c r="R35" s="154">
        <f t="shared" si="3"/>
        <v>31</v>
      </c>
      <c r="S35" s="11" t="s">
        <v>1945</v>
      </c>
      <c r="T35" s="50" t="s">
        <v>1946</v>
      </c>
      <c r="U35" s="274"/>
    </row>
    <row r="36" spans="1:21">
      <c r="A36" s="154">
        <f t="shared" si="2"/>
        <v>32</v>
      </c>
      <c r="B36" s="276" t="s">
        <v>1913</v>
      </c>
      <c r="C36" s="277">
        <v>3</v>
      </c>
      <c r="D36" s="277">
        <v>1</v>
      </c>
      <c r="E36" s="277" t="s">
        <v>100</v>
      </c>
      <c r="F36" s="277" t="s">
        <v>34</v>
      </c>
      <c r="G36" s="271"/>
      <c r="H36" s="271"/>
      <c r="I36" s="271"/>
      <c r="J36" s="272"/>
      <c r="K36" s="280" t="s">
        <v>1926</v>
      </c>
      <c r="L36" s="207" t="s">
        <v>25</v>
      </c>
      <c r="M36" s="207" t="s">
        <v>372</v>
      </c>
      <c r="N36" s="207" t="s">
        <v>1305</v>
      </c>
      <c r="O36" s="207"/>
      <c r="P36" s="273"/>
      <c r="Q36" s="421"/>
      <c r="R36" s="154">
        <f t="shared" si="3"/>
        <v>32</v>
      </c>
      <c r="S36" s="11" t="s">
        <v>1947</v>
      </c>
      <c r="T36" s="50" t="s">
        <v>1948</v>
      </c>
      <c r="U36" s="274"/>
    </row>
    <row r="37" spans="1:21" ht="21.6">
      <c r="A37" s="154">
        <f t="shared" si="2"/>
        <v>33</v>
      </c>
      <c r="B37" s="276" t="s">
        <v>1913</v>
      </c>
      <c r="C37" s="277">
        <v>3</v>
      </c>
      <c r="D37" s="277">
        <v>1</v>
      </c>
      <c r="E37" s="277" t="s">
        <v>100</v>
      </c>
      <c r="F37" s="277" t="s">
        <v>34</v>
      </c>
      <c r="G37" s="271"/>
      <c r="H37" s="271"/>
      <c r="I37" s="271"/>
      <c r="J37" s="272"/>
      <c r="K37" s="280" t="s">
        <v>1926</v>
      </c>
      <c r="L37" s="207" t="s">
        <v>25</v>
      </c>
      <c r="M37" s="207" t="s">
        <v>372</v>
      </c>
      <c r="N37" s="207" t="s">
        <v>1949</v>
      </c>
      <c r="O37" s="207"/>
      <c r="P37" s="273"/>
      <c r="Q37" s="421"/>
      <c r="R37" s="154">
        <f t="shared" si="3"/>
        <v>33</v>
      </c>
      <c r="S37" s="11" t="s">
        <v>1950</v>
      </c>
      <c r="T37" s="50" t="s">
        <v>1951</v>
      </c>
      <c r="U37" s="274"/>
    </row>
    <row r="38" spans="1:21" ht="21.6">
      <c r="A38" s="154">
        <f t="shared" si="2"/>
        <v>34</v>
      </c>
      <c r="B38" s="276" t="s">
        <v>1913</v>
      </c>
      <c r="C38" s="277">
        <v>3</v>
      </c>
      <c r="D38" s="277">
        <v>1</v>
      </c>
      <c r="E38" s="277" t="s">
        <v>100</v>
      </c>
      <c r="F38" s="277" t="s">
        <v>34</v>
      </c>
      <c r="G38" s="271"/>
      <c r="H38" s="271"/>
      <c r="I38" s="271"/>
      <c r="J38" s="272"/>
      <c r="K38" s="280" t="s">
        <v>1926</v>
      </c>
      <c r="L38" s="207" t="s">
        <v>25</v>
      </c>
      <c r="M38" s="207" t="s">
        <v>372</v>
      </c>
      <c r="N38" s="207" t="s">
        <v>1952</v>
      </c>
      <c r="O38" s="207"/>
      <c r="P38" s="273"/>
      <c r="Q38" s="421"/>
      <c r="R38" s="154">
        <f t="shared" si="3"/>
        <v>34</v>
      </c>
      <c r="S38" s="11" t="s">
        <v>1953</v>
      </c>
      <c r="T38" s="50" t="s">
        <v>1954</v>
      </c>
      <c r="U38" s="274"/>
    </row>
    <row r="39" spans="1:21" ht="21.6">
      <c r="A39" s="154">
        <f t="shared" si="2"/>
        <v>35</v>
      </c>
      <c r="B39" s="276" t="s">
        <v>1913</v>
      </c>
      <c r="C39" s="277">
        <v>3</v>
      </c>
      <c r="D39" s="277">
        <v>1</v>
      </c>
      <c r="E39" s="277" t="s">
        <v>100</v>
      </c>
      <c r="F39" s="277" t="s">
        <v>34</v>
      </c>
      <c r="G39" s="271"/>
      <c r="H39" s="271"/>
      <c r="I39" s="271"/>
      <c r="J39" s="272"/>
      <c r="K39" s="280" t="s">
        <v>427</v>
      </c>
      <c r="L39" s="207" t="s">
        <v>110</v>
      </c>
      <c r="M39" s="207" t="s">
        <v>1147</v>
      </c>
      <c r="N39" s="207"/>
      <c r="O39" s="207"/>
      <c r="P39" s="273"/>
      <c r="Q39" s="421"/>
      <c r="R39" s="154">
        <f t="shared" si="3"/>
        <v>35</v>
      </c>
      <c r="S39" s="11" t="s">
        <v>1955</v>
      </c>
      <c r="T39" s="50" t="s">
        <v>1956</v>
      </c>
      <c r="U39" s="274"/>
    </row>
    <row r="40" spans="1:21">
      <c r="A40" s="154">
        <f t="shared" si="2"/>
        <v>36</v>
      </c>
      <c r="B40" s="276" t="s">
        <v>1913</v>
      </c>
      <c r="C40" s="277">
        <v>3</v>
      </c>
      <c r="D40" s="277">
        <v>1</v>
      </c>
      <c r="E40" s="277" t="s">
        <v>100</v>
      </c>
      <c r="F40" s="277" t="s">
        <v>34</v>
      </c>
      <c r="G40" s="271"/>
      <c r="H40" s="271"/>
      <c r="I40" s="271"/>
      <c r="J40" s="272"/>
      <c r="K40" s="280" t="s">
        <v>1926</v>
      </c>
      <c r="L40" s="207" t="s">
        <v>25</v>
      </c>
      <c r="M40" s="207" t="s">
        <v>372</v>
      </c>
      <c r="N40" s="207" t="s">
        <v>1957</v>
      </c>
      <c r="O40" s="207"/>
      <c r="P40" s="273"/>
      <c r="Q40" s="421"/>
      <c r="R40" s="154">
        <f t="shared" si="3"/>
        <v>36</v>
      </c>
      <c r="S40" s="11" t="s">
        <v>1958</v>
      </c>
      <c r="T40" s="50" t="s">
        <v>1959</v>
      </c>
      <c r="U40" s="274"/>
    </row>
    <row r="41" spans="1:21" ht="21.6">
      <c r="A41" s="154">
        <f t="shared" si="2"/>
        <v>37</v>
      </c>
      <c r="B41" s="276" t="s">
        <v>1913</v>
      </c>
      <c r="C41" s="277">
        <v>3</v>
      </c>
      <c r="D41" s="277">
        <v>1</v>
      </c>
      <c r="E41" s="277" t="s">
        <v>100</v>
      </c>
      <c r="F41" s="277" t="s">
        <v>34</v>
      </c>
      <c r="G41" s="271"/>
      <c r="H41" s="271"/>
      <c r="I41" s="271"/>
      <c r="J41" s="272"/>
      <c r="K41" s="280" t="s">
        <v>1926</v>
      </c>
      <c r="L41" s="207" t="s">
        <v>25</v>
      </c>
      <c r="M41" s="207" t="s">
        <v>372</v>
      </c>
      <c r="N41" s="207" t="s">
        <v>1960</v>
      </c>
      <c r="O41" s="207"/>
      <c r="P41" s="273"/>
      <c r="Q41" s="421"/>
      <c r="R41" s="154">
        <f t="shared" si="3"/>
        <v>37</v>
      </c>
      <c r="S41" s="11" t="s">
        <v>1961</v>
      </c>
      <c r="T41" s="50" t="s">
        <v>1962</v>
      </c>
      <c r="U41" s="274"/>
    </row>
    <row r="42" spans="1:21" ht="21.6">
      <c r="A42" s="154">
        <f t="shared" si="2"/>
        <v>38</v>
      </c>
      <c r="B42" s="276" t="s">
        <v>1913</v>
      </c>
      <c r="C42" s="277">
        <v>3</v>
      </c>
      <c r="D42" s="277">
        <v>1</v>
      </c>
      <c r="E42" s="277" t="s">
        <v>100</v>
      </c>
      <c r="F42" s="277" t="s">
        <v>34</v>
      </c>
      <c r="G42" s="271"/>
      <c r="H42" s="271"/>
      <c r="I42" s="271"/>
      <c r="J42" s="272"/>
      <c r="K42" s="280" t="s">
        <v>1926</v>
      </c>
      <c r="L42" s="207" t="s">
        <v>25</v>
      </c>
      <c r="M42" s="207" t="s">
        <v>372</v>
      </c>
      <c r="N42" s="207" t="s">
        <v>1963</v>
      </c>
      <c r="O42" s="207"/>
      <c r="P42" s="273"/>
      <c r="Q42" s="421"/>
      <c r="R42" s="154">
        <f t="shared" si="3"/>
        <v>38</v>
      </c>
      <c r="S42" s="11" t="s">
        <v>1964</v>
      </c>
      <c r="T42" s="50" t="s">
        <v>1965</v>
      </c>
      <c r="U42" s="274"/>
    </row>
    <row r="43" spans="1:21" ht="32.4">
      <c r="A43" s="154">
        <f t="shared" si="2"/>
        <v>39</v>
      </c>
      <c r="B43" s="276" t="s">
        <v>1913</v>
      </c>
      <c r="C43" s="277">
        <v>3</v>
      </c>
      <c r="D43" s="277">
        <v>1</v>
      </c>
      <c r="E43" s="277" t="s">
        <v>100</v>
      </c>
      <c r="F43" s="277" t="s">
        <v>34</v>
      </c>
      <c r="G43" s="271"/>
      <c r="H43" s="271"/>
      <c r="I43" s="271"/>
      <c r="J43" s="272"/>
      <c r="K43" s="280" t="s">
        <v>1926</v>
      </c>
      <c r="L43" s="207" t="s">
        <v>25</v>
      </c>
      <c r="M43" s="207" t="s">
        <v>372</v>
      </c>
      <c r="N43" s="207" t="s">
        <v>1966</v>
      </c>
      <c r="O43" s="207"/>
      <c r="P43" s="273"/>
      <c r="Q43" s="421"/>
      <c r="R43" s="154">
        <f t="shared" si="3"/>
        <v>39</v>
      </c>
      <c r="S43" s="11" t="s">
        <v>1967</v>
      </c>
      <c r="T43" s="50" t="s">
        <v>1968</v>
      </c>
      <c r="U43" s="274"/>
    </row>
    <row r="44" spans="1:21" ht="21.6">
      <c r="A44" s="154">
        <f t="shared" si="2"/>
        <v>40</v>
      </c>
      <c r="B44" s="269" t="s">
        <v>1913</v>
      </c>
      <c r="C44" s="270">
        <v>3</v>
      </c>
      <c r="D44" s="270">
        <v>1</v>
      </c>
      <c r="E44" s="270" t="s">
        <v>100</v>
      </c>
      <c r="F44" s="270" t="s">
        <v>36</v>
      </c>
      <c r="G44" s="271"/>
      <c r="H44" s="271"/>
      <c r="I44" s="271"/>
      <c r="J44" s="272"/>
      <c r="K44" s="280" t="s">
        <v>427</v>
      </c>
      <c r="L44" s="207" t="s">
        <v>110</v>
      </c>
      <c r="M44" s="207" t="s">
        <v>578</v>
      </c>
      <c r="N44" s="207"/>
      <c r="O44" s="207"/>
      <c r="P44" s="273"/>
      <c r="Q44" s="420" t="s">
        <v>1969</v>
      </c>
      <c r="R44" s="154">
        <f t="shared" si="3"/>
        <v>40</v>
      </c>
      <c r="S44" s="418"/>
      <c r="T44" s="50" t="s">
        <v>1970</v>
      </c>
      <c r="U44" s="274"/>
    </row>
    <row r="45" spans="1:21" ht="32.4">
      <c r="A45" s="154">
        <f t="shared" si="2"/>
        <v>41</v>
      </c>
      <c r="B45" s="269" t="s">
        <v>1913</v>
      </c>
      <c r="C45" s="270">
        <v>3</v>
      </c>
      <c r="D45" s="270">
        <v>1</v>
      </c>
      <c r="E45" s="270" t="s">
        <v>100</v>
      </c>
      <c r="F45" s="270" t="s">
        <v>44</v>
      </c>
      <c r="G45" s="271"/>
      <c r="H45" s="271"/>
      <c r="I45" s="271"/>
      <c r="J45" s="272"/>
      <c r="K45" s="280" t="s">
        <v>427</v>
      </c>
      <c r="L45" s="207" t="s">
        <v>110</v>
      </c>
      <c r="M45" s="207" t="s">
        <v>605</v>
      </c>
      <c r="N45" s="207"/>
      <c r="O45" s="207"/>
      <c r="P45" s="273"/>
      <c r="Q45" s="420" t="s">
        <v>1971</v>
      </c>
      <c r="R45" s="154">
        <f t="shared" si="3"/>
        <v>41</v>
      </c>
      <c r="S45" s="418"/>
      <c r="T45" s="50" t="s">
        <v>1972</v>
      </c>
      <c r="U45" s="274"/>
    </row>
    <row r="46" spans="1:21" ht="86.4">
      <c r="A46" s="154">
        <f t="shared" si="2"/>
        <v>42</v>
      </c>
      <c r="B46" s="269" t="s">
        <v>1913</v>
      </c>
      <c r="C46" s="270">
        <v>3</v>
      </c>
      <c r="D46" s="270">
        <v>1</v>
      </c>
      <c r="E46" s="270" t="s">
        <v>100</v>
      </c>
      <c r="F46" s="270" t="s">
        <v>114</v>
      </c>
      <c r="G46" s="271"/>
      <c r="H46" s="271"/>
      <c r="I46" s="271"/>
      <c r="J46" s="272"/>
      <c r="K46" s="245" t="s">
        <v>1918</v>
      </c>
      <c r="L46" s="207"/>
      <c r="M46" s="207"/>
      <c r="N46" s="207"/>
      <c r="O46" s="207"/>
      <c r="P46" s="273"/>
      <c r="Q46" s="239" t="s">
        <v>1973</v>
      </c>
      <c r="R46" s="154">
        <f t="shared" si="3"/>
        <v>42</v>
      </c>
      <c r="S46" s="418"/>
      <c r="T46" s="50"/>
      <c r="U46" s="274"/>
    </row>
    <row r="47" spans="1:21" ht="54">
      <c r="A47" s="154">
        <f t="shared" si="2"/>
        <v>43</v>
      </c>
      <c r="B47" s="276" t="s">
        <v>1913</v>
      </c>
      <c r="C47" s="277">
        <v>3</v>
      </c>
      <c r="D47" s="277">
        <v>1</v>
      </c>
      <c r="E47" s="277" t="s">
        <v>100</v>
      </c>
      <c r="F47" s="277" t="s">
        <v>114</v>
      </c>
      <c r="G47" s="271"/>
      <c r="H47" s="271"/>
      <c r="I47" s="271"/>
      <c r="J47" s="272"/>
      <c r="K47" s="280" t="s">
        <v>427</v>
      </c>
      <c r="L47" s="207" t="s">
        <v>1746</v>
      </c>
      <c r="M47" s="207" t="s">
        <v>1129</v>
      </c>
      <c r="N47" s="207"/>
      <c r="O47" s="207"/>
      <c r="P47" s="273"/>
      <c r="Q47" s="239" t="s">
        <v>554</v>
      </c>
      <c r="R47" s="154">
        <f t="shared" si="3"/>
        <v>43</v>
      </c>
      <c r="S47" s="415" t="s">
        <v>1974</v>
      </c>
      <c r="T47" s="50" t="s">
        <v>1975</v>
      </c>
      <c r="U47" s="274"/>
    </row>
    <row r="48" spans="1:21" ht="129.6">
      <c r="A48" s="154">
        <f t="shared" si="2"/>
        <v>44</v>
      </c>
      <c r="B48" s="276" t="s">
        <v>1913</v>
      </c>
      <c r="C48" s="277">
        <v>3</v>
      </c>
      <c r="D48" s="277">
        <v>1</v>
      </c>
      <c r="E48" s="277" t="s">
        <v>100</v>
      </c>
      <c r="F48" s="277" t="s">
        <v>114</v>
      </c>
      <c r="G48" s="271"/>
      <c r="H48" s="271"/>
      <c r="I48" s="271"/>
      <c r="J48" s="272"/>
      <c r="K48" s="280" t="s">
        <v>1926</v>
      </c>
      <c r="L48" s="207" t="s">
        <v>25</v>
      </c>
      <c r="M48" s="207" t="s">
        <v>605</v>
      </c>
      <c r="N48" s="207"/>
      <c r="O48" s="207"/>
      <c r="P48" s="273"/>
      <c r="Q48" s="239"/>
      <c r="R48" s="154">
        <f t="shared" si="3"/>
        <v>44</v>
      </c>
      <c r="S48" s="415" t="s">
        <v>1976</v>
      </c>
      <c r="T48" s="50" t="s">
        <v>1977</v>
      </c>
      <c r="U48" s="274"/>
    </row>
    <row r="49" spans="1:21" ht="97.2">
      <c r="A49" s="154">
        <f t="shared" si="2"/>
        <v>45</v>
      </c>
      <c r="B49" s="269" t="s">
        <v>1913</v>
      </c>
      <c r="C49" s="270">
        <v>3</v>
      </c>
      <c r="D49" s="270">
        <v>1</v>
      </c>
      <c r="E49" s="270" t="s">
        <v>100</v>
      </c>
      <c r="F49" s="270" t="s">
        <v>638</v>
      </c>
      <c r="G49" s="271"/>
      <c r="H49" s="271"/>
      <c r="I49" s="271"/>
      <c r="J49" s="272"/>
      <c r="K49" s="245" t="s">
        <v>1978</v>
      </c>
      <c r="L49" s="207"/>
      <c r="M49" s="207"/>
      <c r="N49" s="207"/>
      <c r="O49" s="207"/>
      <c r="P49" s="273"/>
      <c r="Q49" s="239" t="s">
        <v>1979</v>
      </c>
      <c r="R49" s="154">
        <f t="shared" si="3"/>
        <v>45</v>
      </c>
      <c r="S49" s="418"/>
      <c r="T49" s="50"/>
      <c r="U49" s="274"/>
    </row>
    <row r="50" spans="1:21" ht="108">
      <c r="A50" s="154">
        <f t="shared" si="2"/>
        <v>46</v>
      </c>
      <c r="B50" s="276" t="s">
        <v>1913</v>
      </c>
      <c r="C50" s="277">
        <v>3</v>
      </c>
      <c r="D50" s="277">
        <v>1</v>
      </c>
      <c r="E50" s="277" t="s">
        <v>100</v>
      </c>
      <c r="F50" s="277" t="s">
        <v>638</v>
      </c>
      <c r="G50" s="271"/>
      <c r="H50" s="271"/>
      <c r="I50" s="271"/>
      <c r="J50" s="272"/>
      <c r="K50" s="280" t="s">
        <v>1980</v>
      </c>
      <c r="L50" s="207" t="s">
        <v>25</v>
      </c>
      <c r="M50" s="207"/>
      <c r="N50" s="207"/>
      <c r="O50" s="207"/>
      <c r="P50" s="273"/>
      <c r="Q50" s="421"/>
      <c r="R50" s="154">
        <f t="shared" si="3"/>
        <v>46</v>
      </c>
      <c r="S50" s="11" t="s">
        <v>1981</v>
      </c>
      <c r="T50" s="50" t="s">
        <v>1982</v>
      </c>
      <c r="U50" s="274"/>
    </row>
    <row r="51" spans="1:21" ht="216">
      <c r="A51" s="154">
        <f t="shared" si="2"/>
        <v>47</v>
      </c>
      <c r="B51" s="276" t="s">
        <v>1913</v>
      </c>
      <c r="C51" s="277">
        <v>3</v>
      </c>
      <c r="D51" s="277">
        <v>1</v>
      </c>
      <c r="E51" s="277" t="s">
        <v>100</v>
      </c>
      <c r="F51" s="277" t="s">
        <v>638</v>
      </c>
      <c r="G51" s="271"/>
      <c r="H51" s="271"/>
      <c r="I51" s="271"/>
      <c r="J51" s="272"/>
      <c r="K51" s="280" t="s">
        <v>1926</v>
      </c>
      <c r="L51" s="207" t="s">
        <v>25</v>
      </c>
      <c r="M51" s="207" t="s">
        <v>578</v>
      </c>
      <c r="N51" s="207" t="s">
        <v>25</v>
      </c>
      <c r="O51" s="207" t="s">
        <v>605</v>
      </c>
      <c r="P51" s="273"/>
      <c r="Q51" s="421"/>
      <c r="R51" s="154">
        <f t="shared" si="3"/>
        <v>47</v>
      </c>
      <c r="S51" s="11" t="s">
        <v>1983</v>
      </c>
      <c r="T51" s="50" t="s">
        <v>1984</v>
      </c>
      <c r="U51" s="274"/>
    </row>
    <row r="52" spans="1:21" ht="75.599999999999994">
      <c r="A52" s="154">
        <f t="shared" si="2"/>
        <v>48</v>
      </c>
      <c r="B52" s="276" t="s">
        <v>1913</v>
      </c>
      <c r="C52" s="277">
        <v>3</v>
      </c>
      <c r="D52" s="277">
        <v>1</v>
      </c>
      <c r="E52" s="277" t="s">
        <v>100</v>
      </c>
      <c r="F52" s="277" t="s">
        <v>638</v>
      </c>
      <c r="G52" s="271"/>
      <c r="H52" s="271"/>
      <c r="I52" s="271"/>
      <c r="J52" s="272"/>
      <c r="K52" s="280" t="s">
        <v>427</v>
      </c>
      <c r="L52" s="207" t="s">
        <v>104</v>
      </c>
      <c r="M52" s="207" t="s">
        <v>428</v>
      </c>
      <c r="N52" s="207" t="s">
        <v>25</v>
      </c>
      <c r="O52" s="207" t="s">
        <v>605</v>
      </c>
      <c r="P52" s="273"/>
      <c r="Q52" s="421"/>
      <c r="R52" s="154">
        <f t="shared" si="3"/>
        <v>48</v>
      </c>
      <c r="S52" s="11" t="s">
        <v>1985</v>
      </c>
      <c r="T52" s="50" t="s">
        <v>1986</v>
      </c>
      <c r="U52" s="274"/>
    </row>
    <row r="53" spans="1:21" ht="183.6">
      <c r="A53" s="154">
        <f t="shared" si="2"/>
        <v>49</v>
      </c>
      <c r="B53" s="276" t="s">
        <v>1913</v>
      </c>
      <c r="C53" s="277">
        <v>3</v>
      </c>
      <c r="D53" s="277">
        <v>1</v>
      </c>
      <c r="E53" s="277" t="s">
        <v>100</v>
      </c>
      <c r="F53" s="277" t="s">
        <v>638</v>
      </c>
      <c r="G53" s="271"/>
      <c r="H53" s="271"/>
      <c r="I53" s="271"/>
      <c r="J53" s="272"/>
      <c r="K53" s="280" t="s">
        <v>1926</v>
      </c>
      <c r="L53" s="207" t="s">
        <v>25</v>
      </c>
      <c r="M53" s="207" t="s">
        <v>578</v>
      </c>
      <c r="N53" s="207" t="s">
        <v>25</v>
      </c>
      <c r="O53" s="207" t="s">
        <v>578</v>
      </c>
      <c r="P53" s="273"/>
      <c r="Q53" s="421"/>
      <c r="R53" s="154">
        <f t="shared" si="3"/>
        <v>49</v>
      </c>
      <c r="S53" s="11" t="s">
        <v>1987</v>
      </c>
      <c r="T53" s="50" t="s">
        <v>5624</v>
      </c>
      <c r="U53" s="274"/>
    </row>
    <row r="54" spans="1:21" ht="108">
      <c r="A54" s="154">
        <f t="shared" si="2"/>
        <v>50</v>
      </c>
      <c r="B54" s="276" t="s">
        <v>1913</v>
      </c>
      <c r="C54" s="277">
        <v>3</v>
      </c>
      <c r="D54" s="277">
        <v>1</v>
      </c>
      <c r="E54" s="277" t="s">
        <v>100</v>
      </c>
      <c r="F54" s="277" t="s">
        <v>638</v>
      </c>
      <c r="G54" s="271"/>
      <c r="H54" s="271"/>
      <c r="I54" s="271"/>
      <c r="J54" s="272"/>
      <c r="K54" s="280" t="s">
        <v>1980</v>
      </c>
      <c r="L54" s="207" t="s">
        <v>25</v>
      </c>
      <c r="M54" s="207"/>
      <c r="N54" s="207"/>
      <c r="O54" s="207"/>
      <c r="P54" s="273"/>
      <c r="Q54" s="421"/>
      <c r="R54" s="154">
        <f t="shared" si="3"/>
        <v>50</v>
      </c>
      <c r="S54" s="11" t="s">
        <v>1988</v>
      </c>
      <c r="T54" s="50" t="s">
        <v>1982</v>
      </c>
      <c r="U54" s="274"/>
    </row>
    <row r="55" spans="1:21" ht="248.4">
      <c r="A55" s="154">
        <f t="shared" si="2"/>
        <v>51</v>
      </c>
      <c r="B55" s="276" t="s">
        <v>1913</v>
      </c>
      <c r="C55" s="277">
        <v>3</v>
      </c>
      <c r="D55" s="277">
        <v>1</v>
      </c>
      <c r="E55" s="277" t="s">
        <v>100</v>
      </c>
      <c r="F55" s="277" t="s">
        <v>638</v>
      </c>
      <c r="G55" s="271"/>
      <c r="H55" s="271"/>
      <c r="I55" s="271"/>
      <c r="J55" s="272"/>
      <c r="K55" s="280" t="s">
        <v>1926</v>
      </c>
      <c r="L55" s="207" t="s">
        <v>25</v>
      </c>
      <c r="M55" s="207" t="s">
        <v>578</v>
      </c>
      <c r="N55" s="207" t="s">
        <v>25</v>
      </c>
      <c r="O55" s="207" t="s">
        <v>420</v>
      </c>
      <c r="P55" s="273"/>
      <c r="Q55" s="421"/>
      <c r="R55" s="154">
        <f t="shared" si="3"/>
        <v>51</v>
      </c>
      <c r="S55" s="11" t="s">
        <v>1989</v>
      </c>
      <c r="T55" s="50" t="s">
        <v>1990</v>
      </c>
      <c r="U55" s="274" t="s">
        <v>43</v>
      </c>
    </row>
    <row r="56" spans="1:21" ht="108">
      <c r="A56" s="154">
        <f t="shared" si="2"/>
        <v>52</v>
      </c>
      <c r="B56" s="276" t="s">
        <v>1913</v>
      </c>
      <c r="C56" s="277">
        <v>3</v>
      </c>
      <c r="D56" s="277">
        <v>1</v>
      </c>
      <c r="E56" s="277" t="s">
        <v>100</v>
      </c>
      <c r="F56" s="277" t="s">
        <v>638</v>
      </c>
      <c r="G56" s="271"/>
      <c r="H56" s="271"/>
      <c r="I56" s="271"/>
      <c r="J56" s="272"/>
      <c r="K56" s="280" t="s">
        <v>1991</v>
      </c>
      <c r="L56" s="207" t="s">
        <v>25</v>
      </c>
      <c r="M56" s="207"/>
      <c r="N56" s="207"/>
      <c r="O56" s="207"/>
      <c r="P56" s="273"/>
      <c r="Q56" s="421"/>
      <c r="R56" s="154">
        <f t="shared" si="3"/>
        <v>52</v>
      </c>
      <c r="S56" s="11" t="s">
        <v>1992</v>
      </c>
      <c r="T56" s="50" t="s">
        <v>1982</v>
      </c>
      <c r="U56" s="274"/>
    </row>
    <row r="57" spans="1:21" ht="216">
      <c r="A57" s="154">
        <f t="shared" si="2"/>
        <v>53</v>
      </c>
      <c r="B57" s="276" t="s">
        <v>1913</v>
      </c>
      <c r="C57" s="277">
        <v>3</v>
      </c>
      <c r="D57" s="277">
        <v>1</v>
      </c>
      <c r="E57" s="277" t="s">
        <v>100</v>
      </c>
      <c r="F57" s="277" t="s">
        <v>638</v>
      </c>
      <c r="G57" s="271"/>
      <c r="H57" s="271"/>
      <c r="I57" s="271"/>
      <c r="J57" s="272"/>
      <c r="K57" s="280" t="s">
        <v>1926</v>
      </c>
      <c r="L57" s="207" t="s">
        <v>25</v>
      </c>
      <c r="M57" s="207" t="s">
        <v>578</v>
      </c>
      <c r="N57" s="207" t="s">
        <v>25</v>
      </c>
      <c r="O57" s="207" t="s">
        <v>1654</v>
      </c>
      <c r="P57" s="273"/>
      <c r="Q57" s="421"/>
      <c r="R57" s="154">
        <f t="shared" si="3"/>
        <v>53</v>
      </c>
      <c r="S57" s="11" t="s">
        <v>1993</v>
      </c>
      <c r="T57" s="50" t="s">
        <v>1994</v>
      </c>
      <c r="U57" s="274" t="s">
        <v>43</v>
      </c>
    </row>
    <row r="58" spans="1:21" ht="108">
      <c r="A58" s="154">
        <f t="shared" si="2"/>
        <v>54</v>
      </c>
      <c r="B58" s="269" t="s">
        <v>1913</v>
      </c>
      <c r="C58" s="270">
        <v>3</v>
      </c>
      <c r="D58" s="270">
        <v>1</v>
      </c>
      <c r="E58" s="270" t="s">
        <v>100</v>
      </c>
      <c r="F58" s="270" t="s">
        <v>130</v>
      </c>
      <c r="G58" s="271"/>
      <c r="H58" s="271"/>
      <c r="I58" s="271"/>
      <c r="J58" s="272"/>
      <c r="K58" s="352" t="s">
        <v>1926</v>
      </c>
      <c r="L58" s="207" t="s">
        <v>25</v>
      </c>
      <c r="M58" s="207" t="s">
        <v>578</v>
      </c>
      <c r="N58" s="207" t="s">
        <v>107</v>
      </c>
      <c r="O58" s="207"/>
      <c r="P58" s="273"/>
      <c r="Q58" s="239" t="s">
        <v>1995</v>
      </c>
      <c r="R58" s="154">
        <f t="shared" si="3"/>
        <v>54</v>
      </c>
      <c r="S58" s="418"/>
      <c r="T58" s="50" t="s">
        <v>1996</v>
      </c>
      <c r="U58" s="274"/>
    </row>
    <row r="59" spans="1:21" ht="64.8">
      <c r="A59" s="154">
        <f t="shared" si="2"/>
        <v>55</v>
      </c>
      <c r="B59" s="269" t="s">
        <v>1913</v>
      </c>
      <c r="C59" s="422">
        <v>3</v>
      </c>
      <c r="D59" s="422">
        <v>1</v>
      </c>
      <c r="E59" s="422" t="s">
        <v>100</v>
      </c>
      <c r="F59" s="422" t="s">
        <v>134</v>
      </c>
      <c r="G59" s="271"/>
      <c r="H59" s="271"/>
      <c r="I59" s="271"/>
      <c r="J59" s="272"/>
      <c r="K59" s="280" t="s">
        <v>427</v>
      </c>
      <c r="L59" s="207" t="s">
        <v>104</v>
      </c>
      <c r="M59" s="207" t="s">
        <v>1013</v>
      </c>
      <c r="N59" s="207"/>
      <c r="O59" s="207"/>
      <c r="P59" s="273"/>
      <c r="Q59" s="239" t="s">
        <v>1997</v>
      </c>
      <c r="R59" s="154">
        <f t="shared" si="3"/>
        <v>55</v>
      </c>
      <c r="S59" s="418"/>
      <c r="T59" s="50" t="s">
        <v>1998</v>
      </c>
      <c r="U59" s="274"/>
    </row>
    <row r="60" spans="1:21" ht="21.6">
      <c r="A60" s="154">
        <f t="shared" si="2"/>
        <v>56</v>
      </c>
      <c r="B60" s="269" t="s">
        <v>1913</v>
      </c>
      <c r="C60" s="270">
        <v>3</v>
      </c>
      <c r="D60" s="270">
        <v>1</v>
      </c>
      <c r="E60" s="270" t="s">
        <v>100</v>
      </c>
      <c r="F60" s="270" t="s">
        <v>619</v>
      </c>
      <c r="G60" s="271"/>
      <c r="H60" s="271"/>
      <c r="I60" s="271"/>
      <c r="J60" s="272"/>
      <c r="K60" s="245" t="s">
        <v>1918</v>
      </c>
      <c r="L60" s="207"/>
      <c r="M60" s="207"/>
      <c r="N60" s="207"/>
      <c r="O60" s="207"/>
      <c r="P60" s="273"/>
      <c r="Q60" s="239" t="s">
        <v>1999</v>
      </c>
      <c r="R60" s="154">
        <f t="shared" si="3"/>
        <v>56</v>
      </c>
      <c r="S60" s="418"/>
      <c r="T60" s="50"/>
      <c r="U60" s="274"/>
    </row>
    <row r="61" spans="1:21" ht="64.8">
      <c r="A61" s="154">
        <f t="shared" si="2"/>
        <v>57</v>
      </c>
      <c r="B61" s="276" t="s">
        <v>1913</v>
      </c>
      <c r="C61" s="277">
        <v>3</v>
      </c>
      <c r="D61" s="277">
        <v>1</v>
      </c>
      <c r="E61" s="277" t="s">
        <v>100</v>
      </c>
      <c r="F61" s="277" t="s">
        <v>619</v>
      </c>
      <c r="G61" s="271"/>
      <c r="H61" s="271"/>
      <c r="I61" s="271"/>
      <c r="J61" s="272"/>
      <c r="K61" s="280" t="s">
        <v>1926</v>
      </c>
      <c r="L61" s="207" t="s">
        <v>104</v>
      </c>
      <c r="M61" s="207" t="s">
        <v>605</v>
      </c>
      <c r="N61" s="207"/>
      <c r="O61" s="207"/>
      <c r="P61" s="273"/>
      <c r="Q61" s="239"/>
      <c r="R61" s="154">
        <f t="shared" si="3"/>
        <v>57</v>
      </c>
      <c r="S61" s="415" t="s">
        <v>2000</v>
      </c>
      <c r="T61" s="50" t="s">
        <v>2001</v>
      </c>
      <c r="U61" s="274"/>
    </row>
    <row r="62" spans="1:21" ht="54">
      <c r="A62" s="154">
        <f t="shared" si="2"/>
        <v>58</v>
      </c>
      <c r="B62" s="276" t="s">
        <v>1913</v>
      </c>
      <c r="C62" s="277">
        <v>3</v>
      </c>
      <c r="D62" s="277">
        <v>1</v>
      </c>
      <c r="E62" s="277" t="s">
        <v>100</v>
      </c>
      <c r="F62" s="277" t="s">
        <v>619</v>
      </c>
      <c r="G62" s="271"/>
      <c r="H62" s="271"/>
      <c r="I62" s="271"/>
      <c r="J62" s="272"/>
      <c r="K62" s="280" t="s">
        <v>427</v>
      </c>
      <c r="L62" s="207" t="s">
        <v>104</v>
      </c>
      <c r="M62" s="207" t="s">
        <v>420</v>
      </c>
      <c r="N62" s="207"/>
      <c r="O62" s="207"/>
      <c r="P62" s="273"/>
      <c r="Q62" s="239"/>
      <c r="R62" s="154">
        <f t="shared" si="3"/>
        <v>58</v>
      </c>
      <c r="S62" s="415" t="s">
        <v>2002</v>
      </c>
      <c r="T62" s="50" t="s">
        <v>2003</v>
      </c>
      <c r="U62" s="274"/>
    </row>
    <row r="63" spans="1:21" ht="21.6">
      <c r="A63" s="154">
        <f t="shared" si="2"/>
        <v>59</v>
      </c>
      <c r="B63" s="269" t="s">
        <v>1913</v>
      </c>
      <c r="C63" s="270">
        <v>3</v>
      </c>
      <c r="D63" s="270">
        <v>1</v>
      </c>
      <c r="E63" s="270" t="s">
        <v>100</v>
      </c>
      <c r="F63" s="270" t="s">
        <v>935</v>
      </c>
      <c r="G63" s="271"/>
      <c r="H63" s="271"/>
      <c r="I63" s="271"/>
      <c r="J63" s="272"/>
      <c r="K63" s="245" t="s">
        <v>1918</v>
      </c>
      <c r="L63" s="207"/>
      <c r="M63" s="207"/>
      <c r="N63" s="207"/>
      <c r="O63" s="207"/>
      <c r="P63" s="273"/>
      <c r="Q63" s="239" t="s">
        <v>2004</v>
      </c>
      <c r="R63" s="154">
        <f t="shared" si="3"/>
        <v>59</v>
      </c>
      <c r="S63" s="418"/>
      <c r="T63" s="50"/>
      <c r="U63" s="274"/>
    </row>
    <row r="64" spans="1:21" ht="75.599999999999994">
      <c r="A64" s="154">
        <f t="shared" si="2"/>
        <v>60</v>
      </c>
      <c r="B64" s="269" t="s">
        <v>1913</v>
      </c>
      <c r="C64" s="270">
        <v>3</v>
      </c>
      <c r="D64" s="270">
        <v>1</v>
      </c>
      <c r="E64" s="270" t="s">
        <v>100</v>
      </c>
      <c r="F64" s="270" t="s">
        <v>935</v>
      </c>
      <c r="G64" s="271" t="s">
        <v>357</v>
      </c>
      <c r="H64" s="271"/>
      <c r="I64" s="271"/>
      <c r="J64" s="272"/>
      <c r="K64" s="280" t="s">
        <v>1926</v>
      </c>
      <c r="L64" s="207" t="s">
        <v>25</v>
      </c>
      <c r="M64" s="207" t="s">
        <v>420</v>
      </c>
      <c r="N64" s="207" t="s">
        <v>25</v>
      </c>
      <c r="O64" s="207"/>
      <c r="P64" s="273"/>
      <c r="Q64" s="420" t="s">
        <v>2005</v>
      </c>
      <c r="R64" s="154">
        <f t="shared" si="3"/>
        <v>60</v>
      </c>
      <c r="S64" s="418"/>
      <c r="T64" s="50" t="s">
        <v>2006</v>
      </c>
      <c r="U64" s="274" t="s">
        <v>43</v>
      </c>
    </row>
    <row r="65" spans="1:21" ht="32.4">
      <c r="A65" s="154">
        <f t="shared" si="2"/>
        <v>61</v>
      </c>
      <c r="B65" s="269" t="s">
        <v>1913</v>
      </c>
      <c r="C65" s="270">
        <v>3</v>
      </c>
      <c r="D65" s="270">
        <v>1</v>
      </c>
      <c r="E65" s="270" t="s">
        <v>100</v>
      </c>
      <c r="F65" s="270" t="s">
        <v>935</v>
      </c>
      <c r="G65" s="271" t="s">
        <v>288</v>
      </c>
      <c r="H65" s="271"/>
      <c r="I65" s="271"/>
      <c r="J65" s="272"/>
      <c r="K65" s="280" t="s">
        <v>1926</v>
      </c>
      <c r="L65" s="207" t="s">
        <v>25</v>
      </c>
      <c r="M65" s="207" t="s">
        <v>420</v>
      </c>
      <c r="N65" s="207" t="s">
        <v>107</v>
      </c>
      <c r="O65" s="207"/>
      <c r="P65" s="273"/>
      <c r="Q65" s="420" t="s">
        <v>2007</v>
      </c>
      <c r="R65" s="154">
        <f t="shared" si="3"/>
        <v>61</v>
      </c>
      <c r="S65" s="418"/>
      <c r="T65" s="50" t="s">
        <v>2008</v>
      </c>
      <c r="U65" s="274"/>
    </row>
    <row r="66" spans="1:21" ht="21.6">
      <c r="A66" s="154">
        <f t="shared" si="2"/>
        <v>62</v>
      </c>
      <c r="B66" s="269" t="s">
        <v>1913</v>
      </c>
      <c r="C66" s="270">
        <v>3</v>
      </c>
      <c r="D66" s="270">
        <v>1</v>
      </c>
      <c r="E66" s="270" t="s">
        <v>100</v>
      </c>
      <c r="F66" s="270" t="s">
        <v>935</v>
      </c>
      <c r="G66" s="271" t="s">
        <v>291</v>
      </c>
      <c r="H66" s="271"/>
      <c r="I66" s="271"/>
      <c r="J66" s="272"/>
      <c r="K66" s="280" t="s">
        <v>1926</v>
      </c>
      <c r="L66" s="207" t="s">
        <v>25</v>
      </c>
      <c r="M66" s="207" t="s">
        <v>420</v>
      </c>
      <c r="N66" s="207" t="s">
        <v>104</v>
      </c>
      <c r="O66" s="207"/>
      <c r="P66" s="273"/>
      <c r="Q66" s="420" t="s">
        <v>2009</v>
      </c>
      <c r="R66" s="154">
        <f t="shared" si="3"/>
        <v>62</v>
      </c>
      <c r="S66" s="418"/>
      <c r="T66" s="50" t="s">
        <v>2010</v>
      </c>
      <c r="U66" s="274"/>
    </row>
    <row r="67" spans="1:21" ht="108">
      <c r="A67" s="154">
        <f t="shared" si="2"/>
        <v>63</v>
      </c>
      <c r="B67" s="269" t="s">
        <v>1913</v>
      </c>
      <c r="C67" s="270">
        <v>3</v>
      </c>
      <c r="D67" s="270">
        <v>1</v>
      </c>
      <c r="E67" s="270" t="s">
        <v>100</v>
      </c>
      <c r="F67" s="270" t="s">
        <v>935</v>
      </c>
      <c r="G67" s="271" t="s">
        <v>398</v>
      </c>
      <c r="H67" s="271"/>
      <c r="I67" s="271"/>
      <c r="J67" s="272"/>
      <c r="K67" s="280" t="s">
        <v>1926</v>
      </c>
      <c r="L67" s="207" t="s">
        <v>25</v>
      </c>
      <c r="M67" s="207" t="s">
        <v>420</v>
      </c>
      <c r="N67" s="207" t="s">
        <v>110</v>
      </c>
      <c r="O67" s="207"/>
      <c r="P67" s="273"/>
      <c r="Q67" s="420" t="s">
        <v>2011</v>
      </c>
      <c r="R67" s="154">
        <f t="shared" si="3"/>
        <v>63</v>
      </c>
      <c r="S67" s="418"/>
      <c r="T67" s="50" t="s">
        <v>2012</v>
      </c>
      <c r="U67" s="274"/>
    </row>
    <row r="68" spans="1:21" ht="21.6">
      <c r="A68" s="154">
        <f t="shared" si="2"/>
        <v>64</v>
      </c>
      <c r="B68" s="269" t="s">
        <v>1913</v>
      </c>
      <c r="C68" s="270">
        <v>3</v>
      </c>
      <c r="D68" s="270">
        <v>1</v>
      </c>
      <c r="E68" s="270" t="s">
        <v>100</v>
      </c>
      <c r="F68" s="270" t="s">
        <v>935</v>
      </c>
      <c r="G68" s="271" t="s">
        <v>482</v>
      </c>
      <c r="H68" s="271"/>
      <c r="I68" s="271"/>
      <c r="J68" s="272"/>
      <c r="K68" s="245" t="s">
        <v>1918</v>
      </c>
      <c r="L68" s="207"/>
      <c r="M68" s="207"/>
      <c r="N68" s="207"/>
      <c r="O68" s="207"/>
      <c r="P68" s="273"/>
      <c r="Q68" s="420" t="s">
        <v>2013</v>
      </c>
      <c r="R68" s="154">
        <f t="shared" si="3"/>
        <v>64</v>
      </c>
      <c r="S68" s="418"/>
      <c r="T68" s="50"/>
      <c r="U68" s="274"/>
    </row>
    <row r="69" spans="1:21" ht="86.4">
      <c r="A69" s="154">
        <f t="shared" si="2"/>
        <v>65</v>
      </c>
      <c r="B69" s="276" t="s">
        <v>1913</v>
      </c>
      <c r="C69" s="277">
        <v>3</v>
      </c>
      <c r="D69" s="277">
        <v>1</v>
      </c>
      <c r="E69" s="277" t="s">
        <v>100</v>
      </c>
      <c r="F69" s="277" t="s">
        <v>935</v>
      </c>
      <c r="G69" s="283" t="s">
        <v>482</v>
      </c>
      <c r="H69" s="271"/>
      <c r="I69" s="271"/>
      <c r="J69" s="272"/>
      <c r="K69" s="280" t="s">
        <v>1926</v>
      </c>
      <c r="L69" s="207" t="s">
        <v>25</v>
      </c>
      <c r="M69" s="207" t="s">
        <v>420</v>
      </c>
      <c r="N69" s="207" t="s">
        <v>116</v>
      </c>
      <c r="O69" s="207"/>
      <c r="P69" s="273"/>
      <c r="Q69" s="420"/>
      <c r="R69" s="154">
        <f t="shared" si="3"/>
        <v>65</v>
      </c>
      <c r="S69" s="418" t="s">
        <v>2014</v>
      </c>
      <c r="T69" s="50" t="s">
        <v>2015</v>
      </c>
      <c r="U69" s="274" t="s">
        <v>43</v>
      </c>
    </row>
    <row r="70" spans="1:21" ht="32.4">
      <c r="A70" s="154">
        <f t="shared" si="2"/>
        <v>66</v>
      </c>
      <c r="B70" s="276" t="s">
        <v>1913</v>
      </c>
      <c r="C70" s="277">
        <v>3</v>
      </c>
      <c r="D70" s="277">
        <v>1</v>
      </c>
      <c r="E70" s="277" t="s">
        <v>100</v>
      </c>
      <c r="F70" s="277" t="s">
        <v>935</v>
      </c>
      <c r="G70" s="283" t="s">
        <v>482</v>
      </c>
      <c r="H70" s="271"/>
      <c r="I70" s="271"/>
      <c r="J70" s="272"/>
      <c r="K70" s="280" t="s">
        <v>427</v>
      </c>
      <c r="L70" s="207" t="s">
        <v>110</v>
      </c>
      <c r="M70" s="207" t="s">
        <v>908</v>
      </c>
      <c r="N70" s="207"/>
      <c r="O70" s="207"/>
      <c r="P70" s="273"/>
      <c r="Q70" s="420"/>
      <c r="R70" s="154">
        <f t="shared" si="3"/>
        <v>66</v>
      </c>
      <c r="S70" s="418" t="s">
        <v>2016</v>
      </c>
      <c r="T70" s="50" t="s">
        <v>2017</v>
      </c>
      <c r="U70" s="274" t="s">
        <v>43</v>
      </c>
    </row>
    <row r="71" spans="1:21" ht="32.4">
      <c r="A71" s="154">
        <f t="shared" si="2"/>
        <v>67</v>
      </c>
      <c r="B71" s="269" t="s">
        <v>1913</v>
      </c>
      <c r="C71" s="270">
        <v>3</v>
      </c>
      <c r="D71" s="270">
        <v>1</v>
      </c>
      <c r="E71" s="270" t="s">
        <v>100</v>
      </c>
      <c r="F71" s="270" t="s">
        <v>935</v>
      </c>
      <c r="G71" s="271" t="s">
        <v>485</v>
      </c>
      <c r="H71" s="271"/>
      <c r="I71" s="271"/>
      <c r="J71" s="272"/>
      <c r="K71" s="245" t="s">
        <v>1918</v>
      </c>
      <c r="L71" s="207"/>
      <c r="M71" s="207"/>
      <c r="N71" s="207"/>
      <c r="O71" s="207"/>
      <c r="P71" s="273"/>
      <c r="Q71" s="239" t="s">
        <v>2018</v>
      </c>
      <c r="R71" s="154">
        <f t="shared" si="3"/>
        <v>67</v>
      </c>
      <c r="S71" s="418"/>
      <c r="T71" s="50"/>
      <c r="U71" s="274"/>
    </row>
    <row r="72" spans="1:21" ht="86.4">
      <c r="A72" s="154">
        <f t="shared" si="2"/>
        <v>68</v>
      </c>
      <c r="B72" s="276" t="s">
        <v>1913</v>
      </c>
      <c r="C72" s="277">
        <v>3</v>
      </c>
      <c r="D72" s="277">
        <v>1</v>
      </c>
      <c r="E72" s="277" t="s">
        <v>100</v>
      </c>
      <c r="F72" s="277" t="s">
        <v>935</v>
      </c>
      <c r="G72" s="283" t="s">
        <v>485</v>
      </c>
      <c r="H72" s="271"/>
      <c r="I72" s="271"/>
      <c r="J72" s="272"/>
      <c r="K72" s="280" t="s">
        <v>1926</v>
      </c>
      <c r="L72" s="207" t="s">
        <v>25</v>
      </c>
      <c r="M72" s="207" t="s">
        <v>420</v>
      </c>
      <c r="N72" s="207" t="s">
        <v>119</v>
      </c>
      <c r="O72" s="207"/>
      <c r="P72" s="273"/>
      <c r="Q72" s="239"/>
      <c r="R72" s="154">
        <f t="shared" si="3"/>
        <v>68</v>
      </c>
      <c r="S72" s="415" t="s">
        <v>2019</v>
      </c>
      <c r="T72" s="50" t="s">
        <v>2020</v>
      </c>
      <c r="U72" s="274"/>
    </row>
    <row r="73" spans="1:21" ht="86.4">
      <c r="A73" s="154">
        <f t="shared" ref="A73:A136" si="4">(A72+1)</f>
        <v>69</v>
      </c>
      <c r="B73" s="276" t="s">
        <v>1913</v>
      </c>
      <c r="C73" s="277">
        <v>3</v>
      </c>
      <c r="D73" s="277">
        <v>1</v>
      </c>
      <c r="E73" s="277" t="s">
        <v>100</v>
      </c>
      <c r="F73" s="277" t="s">
        <v>935</v>
      </c>
      <c r="G73" s="283" t="s">
        <v>485</v>
      </c>
      <c r="H73" s="271"/>
      <c r="I73" s="271"/>
      <c r="J73" s="272"/>
      <c r="K73" s="280" t="s">
        <v>427</v>
      </c>
      <c r="L73" s="207" t="s">
        <v>110</v>
      </c>
      <c r="M73" s="207" t="s">
        <v>420</v>
      </c>
      <c r="N73" s="207" t="s">
        <v>25</v>
      </c>
      <c r="O73" s="207"/>
      <c r="P73" s="273"/>
      <c r="Q73" s="239"/>
      <c r="R73" s="154">
        <f t="shared" ref="R73:R136" si="5">(R72+1)</f>
        <v>69</v>
      </c>
      <c r="S73" s="415" t="s">
        <v>2021</v>
      </c>
      <c r="T73" s="50" t="s">
        <v>2022</v>
      </c>
      <c r="U73" s="274" t="s">
        <v>43</v>
      </c>
    </row>
    <row r="74" spans="1:21" ht="21.6">
      <c r="A74" s="154">
        <f t="shared" si="4"/>
        <v>70</v>
      </c>
      <c r="B74" s="276" t="s">
        <v>1913</v>
      </c>
      <c r="C74" s="277">
        <v>3</v>
      </c>
      <c r="D74" s="277">
        <v>1</v>
      </c>
      <c r="E74" s="277" t="s">
        <v>100</v>
      </c>
      <c r="F74" s="277" t="s">
        <v>935</v>
      </c>
      <c r="G74" s="283" t="s">
        <v>485</v>
      </c>
      <c r="H74" s="271"/>
      <c r="I74" s="271"/>
      <c r="J74" s="272"/>
      <c r="K74" s="280" t="s">
        <v>427</v>
      </c>
      <c r="L74" s="207" t="s">
        <v>110</v>
      </c>
      <c r="M74" s="207" t="s">
        <v>420</v>
      </c>
      <c r="N74" s="207" t="s">
        <v>107</v>
      </c>
      <c r="O74" s="207"/>
      <c r="P74" s="273"/>
      <c r="Q74" s="239"/>
      <c r="R74" s="154">
        <f t="shared" si="5"/>
        <v>70</v>
      </c>
      <c r="S74" s="415" t="s">
        <v>2023</v>
      </c>
      <c r="T74" s="55" t="s">
        <v>2024</v>
      </c>
      <c r="U74" s="274"/>
    </row>
    <row r="75" spans="1:21" ht="21.6">
      <c r="A75" s="154">
        <f t="shared" si="4"/>
        <v>71</v>
      </c>
      <c r="B75" s="276" t="s">
        <v>1913</v>
      </c>
      <c r="C75" s="277">
        <v>3</v>
      </c>
      <c r="D75" s="277">
        <v>1</v>
      </c>
      <c r="E75" s="277" t="s">
        <v>100</v>
      </c>
      <c r="F75" s="277" t="s">
        <v>935</v>
      </c>
      <c r="G75" s="283" t="s">
        <v>485</v>
      </c>
      <c r="H75" s="271"/>
      <c r="I75" s="271"/>
      <c r="J75" s="272"/>
      <c r="K75" s="280" t="s">
        <v>427</v>
      </c>
      <c r="L75" s="207" t="s">
        <v>110</v>
      </c>
      <c r="M75" s="207" t="s">
        <v>420</v>
      </c>
      <c r="N75" s="207" t="s">
        <v>104</v>
      </c>
      <c r="O75" s="207"/>
      <c r="P75" s="273"/>
      <c r="Q75" s="239"/>
      <c r="R75" s="154">
        <f t="shared" si="5"/>
        <v>71</v>
      </c>
      <c r="S75" s="415" t="s">
        <v>2025</v>
      </c>
      <c r="T75" s="50" t="s">
        <v>2026</v>
      </c>
      <c r="U75" s="274"/>
    </row>
    <row r="76" spans="1:21" ht="54">
      <c r="A76" s="154">
        <f t="shared" si="4"/>
        <v>72</v>
      </c>
      <c r="B76" s="269" t="s">
        <v>1913</v>
      </c>
      <c r="C76" s="270">
        <v>3</v>
      </c>
      <c r="D76" s="270">
        <v>1</v>
      </c>
      <c r="E76" s="270" t="s">
        <v>100</v>
      </c>
      <c r="F76" s="270" t="s">
        <v>939</v>
      </c>
      <c r="G76" s="271"/>
      <c r="H76" s="271"/>
      <c r="I76" s="271"/>
      <c r="J76" s="272"/>
      <c r="K76" s="280" t="s">
        <v>1926</v>
      </c>
      <c r="L76" s="207" t="s">
        <v>107</v>
      </c>
      <c r="M76" s="207" t="s">
        <v>605</v>
      </c>
      <c r="N76" s="207"/>
      <c r="O76" s="207"/>
      <c r="P76" s="273"/>
      <c r="Q76" s="420" t="s">
        <v>2027</v>
      </c>
      <c r="R76" s="154">
        <f t="shared" si="5"/>
        <v>72</v>
      </c>
      <c r="S76" s="418"/>
      <c r="T76" s="50" t="s">
        <v>2028</v>
      </c>
      <c r="U76" s="274"/>
    </row>
    <row r="77" spans="1:21" ht="21.6">
      <c r="A77" s="154">
        <f t="shared" si="4"/>
        <v>73</v>
      </c>
      <c r="B77" s="269" t="s">
        <v>1913</v>
      </c>
      <c r="C77" s="270">
        <v>3</v>
      </c>
      <c r="D77" s="270">
        <v>1</v>
      </c>
      <c r="E77" s="270" t="s">
        <v>100</v>
      </c>
      <c r="F77" s="270" t="s">
        <v>942</v>
      </c>
      <c r="G77" s="271"/>
      <c r="H77" s="271"/>
      <c r="I77" s="271"/>
      <c r="J77" s="272"/>
      <c r="K77" s="245" t="s">
        <v>1918</v>
      </c>
      <c r="L77" s="207"/>
      <c r="M77" s="207"/>
      <c r="N77" s="207"/>
      <c r="O77" s="207"/>
      <c r="P77" s="273"/>
      <c r="Q77" s="420" t="s">
        <v>2029</v>
      </c>
      <c r="R77" s="154">
        <f t="shared" si="5"/>
        <v>73</v>
      </c>
      <c r="S77" s="418"/>
      <c r="T77" s="50"/>
      <c r="U77" s="274"/>
    </row>
    <row r="78" spans="1:21" ht="97.2">
      <c r="A78" s="154">
        <f t="shared" si="4"/>
        <v>74</v>
      </c>
      <c r="B78" s="276" t="s">
        <v>1913</v>
      </c>
      <c r="C78" s="277">
        <v>3</v>
      </c>
      <c r="D78" s="277">
        <v>1</v>
      </c>
      <c r="E78" s="277" t="s">
        <v>100</v>
      </c>
      <c r="F78" s="277" t="s">
        <v>942</v>
      </c>
      <c r="G78" s="271"/>
      <c r="H78" s="271"/>
      <c r="I78" s="271"/>
      <c r="J78" s="272"/>
      <c r="K78" s="280" t="s">
        <v>427</v>
      </c>
      <c r="L78" s="207" t="s">
        <v>116</v>
      </c>
      <c r="M78" s="207" t="s">
        <v>1113</v>
      </c>
      <c r="N78" s="207"/>
      <c r="O78" s="207"/>
      <c r="P78" s="273"/>
      <c r="Q78" s="239"/>
      <c r="R78" s="154">
        <f t="shared" si="5"/>
        <v>74</v>
      </c>
      <c r="S78" s="415" t="s">
        <v>2030</v>
      </c>
      <c r="T78" s="50" t="s">
        <v>2031</v>
      </c>
      <c r="U78" s="274"/>
    </row>
    <row r="79" spans="1:21" ht="64.8">
      <c r="A79" s="154">
        <f t="shared" si="4"/>
        <v>75</v>
      </c>
      <c r="B79" s="276" t="s">
        <v>1913</v>
      </c>
      <c r="C79" s="277">
        <v>3</v>
      </c>
      <c r="D79" s="277">
        <v>1</v>
      </c>
      <c r="E79" s="277" t="s">
        <v>100</v>
      </c>
      <c r="F79" s="277" t="s">
        <v>942</v>
      </c>
      <c r="G79" s="271"/>
      <c r="H79" s="271"/>
      <c r="I79" s="271"/>
      <c r="J79" s="272"/>
      <c r="K79" s="280" t="s">
        <v>1926</v>
      </c>
      <c r="L79" s="207" t="s">
        <v>107</v>
      </c>
      <c r="M79" s="207" t="s">
        <v>578</v>
      </c>
      <c r="N79" s="207"/>
      <c r="O79" s="207"/>
      <c r="P79" s="273"/>
      <c r="Q79" s="239"/>
      <c r="R79" s="154">
        <f t="shared" si="5"/>
        <v>75</v>
      </c>
      <c r="S79" s="415" t="s">
        <v>2032</v>
      </c>
      <c r="T79" s="50" t="s">
        <v>2033</v>
      </c>
      <c r="U79" s="274"/>
    </row>
    <row r="80" spans="1:21" ht="43.2">
      <c r="A80" s="154">
        <f t="shared" si="4"/>
        <v>76</v>
      </c>
      <c r="B80" s="269" t="s">
        <v>1913</v>
      </c>
      <c r="C80" s="270">
        <v>3</v>
      </c>
      <c r="D80" s="270">
        <v>1</v>
      </c>
      <c r="E80" s="270" t="s">
        <v>100</v>
      </c>
      <c r="F80" s="270" t="s">
        <v>945</v>
      </c>
      <c r="G80" s="271"/>
      <c r="H80" s="271"/>
      <c r="I80" s="271"/>
      <c r="J80" s="272"/>
      <c r="K80" s="280" t="s">
        <v>427</v>
      </c>
      <c r="L80" s="207" t="s">
        <v>116</v>
      </c>
      <c r="M80" s="207" t="s">
        <v>1101</v>
      </c>
      <c r="N80" s="207"/>
      <c r="O80" s="207"/>
      <c r="P80" s="273"/>
      <c r="Q80" s="420" t="s">
        <v>2034</v>
      </c>
      <c r="R80" s="154">
        <f t="shared" si="5"/>
        <v>76</v>
      </c>
      <c r="S80" s="418"/>
      <c r="T80" s="50" t="s">
        <v>2035</v>
      </c>
      <c r="U80" s="274"/>
    </row>
    <row r="81" spans="1:21" ht="43.2">
      <c r="A81" s="154">
        <f t="shared" si="4"/>
        <v>77</v>
      </c>
      <c r="B81" s="269" t="s">
        <v>1913</v>
      </c>
      <c r="C81" s="270">
        <v>3</v>
      </c>
      <c r="D81" s="270">
        <v>1</v>
      </c>
      <c r="E81" s="270" t="s">
        <v>100</v>
      </c>
      <c r="F81" s="270" t="s">
        <v>948</v>
      </c>
      <c r="G81" s="271"/>
      <c r="H81" s="271"/>
      <c r="I81" s="271"/>
      <c r="J81" s="272"/>
      <c r="K81" s="280" t="s">
        <v>1926</v>
      </c>
      <c r="L81" s="207" t="s">
        <v>107</v>
      </c>
      <c r="M81" s="207" t="s">
        <v>420</v>
      </c>
      <c r="N81" s="207"/>
      <c r="O81" s="207"/>
      <c r="P81" s="273"/>
      <c r="Q81" s="420" t="s">
        <v>2036</v>
      </c>
      <c r="R81" s="154">
        <f t="shared" si="5"/>
        <v>77</v>
      </c>
      <c r="S81" s="418"/>
      <c r="T81" s="50" t="s">
        <v>2037</v>
      </c>
      <c r="U81" s="274"/>
    </row>
    <row r="82" spans="1:21" ht="21.6">
      <c r="A82" s="154">
        <f t="shared" si="4"/>
        <v>78</v>
      </c>
      <c r="B82" s="269" t="s">
        <v>1913</v>
      </c>
      <c r="C82" s="270">
        <v>3</v>
      </c>
      <c r="D82" s="270">
        <v>1</v>
      </c>
      <c r="E82" s="270" t="s">
        <v>100</v>
      </c>
      <c r="F82" s="270" t="s">
        <v>952</v>
      </c>
      <c r="G82" s="271"/>
      <c r="H82" s="271"/>
      <c r="I82" s="271"/>
      <c r="J82" s="272"/>
      <c r="K82" s="280" t="s">
        <v>1926</v>
      </c>
      <c r="L82" s="207" t="s">
        <v>107</v>
      </c>
      <c r="M82" s="207" t="s">
        <v>372</v>
      </c>
      <c r="N82" s="207"/>
      <c r="O82" s="207"/>
      <c r="P82" s="273"/>
      <c r="Q82" s="239" t="s">
        <v>2038</v>
      </c>
      <c r="R82" s="154">
        <f t="shared" si="5"/>
        <v>78</v>
      </c>
      <c r="S82" s="418"/>
      <c r="T82" s="50" t="s">
        <v>2039</v>
      </c>
      <c r="U82" s="274"/>
    </row>
    <row r="83" spans="1:21">
      <c r="A83" s="154">
        <f t="shared" si="4"/>
        <v>79</v>
      </c>
      <c r="B83" s="269" t="s">
        <v>1913</v>
      </c>
      <c r="C83" s="270">
        <v>3</v>
      </c>
      <c r="D83" s="270">
        <v>1</v>
      </c>
      <c r="E83" s="270" t="s">
        <v>100</v>
      </c>
      <c r="F83" s="270" t="s">
        <v>956</v>
      </c>
      <c r="G83" s="271"/>
      <c r="H83" s="271"/>
      <c r="I83" s="271"/>
      <c r="J83" s="272"/>
      <c r="K83" s="245" t="s">
        <v>1926</v>
      </c>
      <c r="L83" s="207"/>
      <c r="M83" s="207"/>
      <c r="N83" s="207"/>
      <c r="O83" s="207"/>
      <c r="P83" s="273"/>
      <c r="Q83" s="239" t="s">
        <v>2040</v>
      </c>
      <c r="R83" s="154">
        <f t="shared" si="5"/>
        <v>79</v>
      </c>
      <c r="S83" s="418"/>
      <c r="T83" s="50"/>
      <c r="U83" s="274"/>
    </row>
    <row r="84" spans="1:21" ht="75.599999999999994">
      <c r="A84" s="154">
        <f t="shared" si="4"/>
        <v>80</v>
      </c>
      <c r="B84" s="269" t="s">
        <v>1913</v>
      </c>
      <c r="C84" s="270">
        <v>3</v>
      </c>
      <c r="D84" s="270">
        <v>1</v>
      </c>
      <c r="E84" s="270" t="s">
        <v>100</v>
      </c>
      <c r="F84" s="270" t="s">
        <v>956</v>
      </c>
      <c r="G84" s="271" t="s">
        <v>357</v>
      </c>
      <c r="H84" s="271"/>
      <c r="I84" s="271"/>
      <c r="J84" s="272"/>
      <c r="K84" s="280" t="s">
        <v>1926</v>
      </c>
      <c r="L84" s="207" t="s">
        <v>25</v>
      </c>
      <c r="M84" s="207" t="s">
        <v>428</v>
      </c>
      <c r="N84" s="207" t="s">
        <v>25</v>
      </c>
      <c r="O84" s="207"/>
      <c r="P84" s="273"/>
      <c r="Q84" s="239" t="s">
        <v>2041</v>
      </c>
      <c r="R84" s="154">
        <f t="shared" si="5"/>
        <v>80</v>
      </c>
      <c r="S84" s="418"/>
      <c r="T84" s="50" t="s">
        <v>2042</v>
      </c>
      <c r="U84" s="274"/>
    </row>
    <row r="85" spans="1:21" ht="108">
      <c r="A85" s="154">
        <f t="shared" si="4"/>
        <v>81</v>
      </c>
      <c r="B85" s="269" t="s">
        <v>1913</v>
      </c>
      <c r="C85" s="270">
        <v>3</v>
      </c>
      <c r="D85" s="270">
        <v>1</v>
      </c>
      <c r="E85" s="270" t="s">
        <v>100</v>
      </c>
      <c r="F85" s="270" t="s">
        <v>956</v>
      </c>
      <c r="G85" s="271" t="s">
        <v>288</v>
      </c>
      <c r="H85" s="271"/>
      <c r="I85" s="271"/>
      <c r="J85" s="272"/>
      <c r="K85" s="280" t="s">
        <v>1926</v>
      </c>
      <c r="L85" s="207" t="s">
        <v>25</v>
      </c>
      <c r="M85" s="207" t="s">
        <v>428</v>
      </c>
      <c r="N85" s="207" t="s">
        <v>107</v>
      </c>
      <c r="O85" s="207"/>
      <c r="P85" s="273"/>
      <c r="Q85" s="239" t="s">
        <v>2043</v>
      </c>
      <c r="R85" s="154">
        <f t="shared" si="5"/>
        <v>81</v>
      </c>
      <c r="S85" s="418"/>
      <c r="T85" s="50" t="s">
        <v>2044</v>
      </c>
      <c r="U85" s="274"/>
    </row>
    <row r="86" spans="1:21" ht="54">
      <c r="A86" s="154">
        <f t="shared" si="4"/>
        <v>82</v>
      </c>
      <c r="B86" s="269" t="s">
        <v>1913</v>
      </c>
      <c r="C86" s="270">
        <v>3</v>
      </c>
      <c r="D86" s="270">
        <v>1</v>
      </c>
      <c r="E86" s="270" t="s">
        <v>100</v>
      </c>
      <c r="F86" s="270" t="s">
        <v>960</v>
      </c>
      <c r="G86" s="271"/>
      <c r="H86" s="271"/>
      <c r="I86" s="271"/>
      <c r="J86" s="272"/>
      <c r="K86" s="280" t="s">
        <v>427</v>
      </c>
      <c r="L86" s="207" t="s">
        <v>119</v>
      </c>
      <c r="M86" s="207" t="s">
        <v>1101</v>
      </c>
      <c r="N86" s="207"/>
      <c r="O86" s="207"/>
      <c r="P86" s="273"/>
      <c r="Q86" s="239" t="s">
        <v>2045</v>
      </c>
      <c r="R86" s="154">
        <f t="shared" si="5"/>
        <v>82</v>
      </c>
      <c r="S86" s="418"/>
      <c r="T86" s="50" t="s">
        <v>2046</v>
      </c>
      <c r="U86" s="274"/>
    </row>
    <row r="87" spans="1:21" ht="43.2">
      <c r="A87" s="154">
        <f t="shared" si="4"/>
        <v>83</v>
      </c>
      <c r="B87" s="269" t="s">
        <v>1913</v>
      </c>
      <c r="C87" s="270">
        <v>3</v>
      </c>
      <c r="D87" s="270">
        <v>1</v>
      </c>
      <c r="E87" s="270" t="s">
        <v>100</v>
      </c>
      <c r="F87" s="270" t="s">
        <v>964</v>
      </c>
      <c r="G87" s="271"/>
      <c r="H87" s="271"/>
      <c r="I87" s="271"/>
      <c r="J87" s="272"/>
      <c r="K87" s="280" t="s">
        <v>427</v>
      </c>
      <c r="L87" s="207" t="s">
        <v>119</v>
      </c>
      <c r="M87" s="207" t="s">
        <v>1050</v>
      </c>
      <c r="N87" s="207"/>
      <c r="O87" s="207"/>
      <c r="P87" s="273"/>
      <c r="Q87" s="239" t="s">
        <v>2047</v>
      </c>
      <c r="R87" s="154">
        <f t="shared" si="5"/>
        <v>83</v>
      </c>
      <c r="S87" s="418"/>
      <c r="T87" s="50" t="s">
        <v>2048</v>
      </c>
      <c r="U87" s="274"/>
    </row>
    <row r="88" spans="1:21" ht="21.6">
      <c r="A88" s="154">
        <f t="shared" si="4"/>
        <v>84</v>
      </c>
      <c r="B88" s="269" t="s">
        <v>1913</v>
      </c>
      <c r="C88" s="270">
        <v>3</v>
      </c>
      <c r="D88" s="270">
        <v>1</v>
      </c>
      <c r="E88" s="270" t="s">
        <v>100</v>
      </c>
      <c r="F88" s="270" t="s">
        <v>968</v>
      </c>
      <c r="G88" s="271"/>
      <c r="H88" s="271"/>
      <c r="I88" s="271"/>
      <c r="J88" s="272"/>
      <c r="K88" s="280" t="s">
        <v>427</v>
      </c>
      <c r="L88" s="207" t="s">
        <v>119</v>
      </c>
      <c r="M88" s="207" t="s">
        <v>920</v>
      </c>
      <c r="N88" s="207"/>
      <c r="O88" s="207"/>
      <c r="P88" s="273"/>
      <c r="Q88" s="239" t="s">
        <v>2049</v>
      </c>
      <c r="R88" s="154">
        <f t="shared" si="5"/>
        <v>84</v>
      </c>
      <c r="S88" s="418"/>
      <c r="T88" s="50" t="s">
        <v>2050</v>
      </c>
      <c r="U88" s="274"/>
    </row>
    <row r="89" spans="1:21" ht="140.4">
      <c r="A89" s="154">
        <f t="shared" si="4"/>
        <v>85</v>
      </c>
      <c r="B89" s="269" t="s">
        <v>1913</v>
      </c>
      <c r="C89" s="270">
        <v>3</v>
      </c>
      <c r="D89" s="270">
        <v>1</v>
      </c>
      <c r="E89" s="270" t="s">
        <v>100</v>
      </c>
      <c r="F89" s="270" t="s">
        <v>972</v>
      </c>
      <c r="G89" s="271"/>
      <c r="H89" s="271"/>
      <c r="I89" s="271"/>
      <c r="J89" s="272"/>
      <c r="K89" s="280" t="s">
        <v>427</v>
      </c>
      <c r="L89" s="207" t="s">
        <v>119</v>
      </c>
      <c r="M89" s="207" t="s">
        <v>1047</v>
      </c>
      <c r="N89" s="207" t="s">
        <v>107</v>
      </c>
      <c r="O89" s="207"/>
      <c r="P89" s="273"/>
      <c r="Q89" s="239" t="s">
        <v>2051</v>
      </c>
      <c r="R89" s="154">
        <f t="shared" si="5"/>
        <v>85</v>
      </c>
      <c r="S89" s="418"/>
      <c r="T89" s="50" t="s">
        <v>2052</v>
      </c>
      <c r="U89" s="274"/>
    </row>
    <row r="90" spans="1:21">
      <c r="A90" s="154">
        <f t="shared" si="4"/>
        <v>86</v>
      </c>
      <c r="B90" s="269" t="s">
        <v>1913</v>
      </c>
      <c r="C90" s="270">
        <v>3</v>
      </c>
      <c r="D90" s="270">
        <v>1</v>
      </c>
      <c r="E90" s="270" t="s">
        <v>100</v>
      </c>
      <c r="F90" s="270" t="s">
        <v>976</v>
      </c>
      <c r="G90" s="271"/>
      <c r="H90" s="271"/>
      <c r="I90" s="271"/>
      <c r="J90" s="272"/>
      <c r="K90" s="280" t="s">
        <v>427</v>
      </c>
      <c r="L90" s="207" t="s">
        <v>119</v>
      </c>
      <c r="M90" s="207" t="s">
        <v>1053</v>
      </c>
      <c r="N90" s="207"/>
      <c r="O90" s="207"/>
      <c r="P90" s="273"/>
      <c r="Q90" s="420" t="s">
        <v>2053</v>
      </c>
      <c r="R90" s="154">
        <f t="shared" si="5"/>
        <v>86</v>
      </c>
      <c r="S90" s="418"/>
      <c r="T90" s="50" t="s">
        <v>2054</v>
      </c>
      <c r="U90" s="274"/>
    </row>
    <row r="91" spans="1:21" ht="21.6">
      <c r="A91" s="154">
        <f t="shared" si="4"/>
        <v>87</v>
      </c>
      <c r="B91" s="269" t="s">
        <v>1913</v>
      </c>
      <c r="C91" s="270">
        <v>3</v>
      </c>
      <c r="D91" s="270">
        <v>1</v>
      </c>
      <c r="E91" s="270" t="s">
        <v>100</v>
      </c>
      <c r="F91" s="270" t="s">
        <v>980</v>
      </c>
      <c r="G91" s="271"/>
      <c r="H91" s="271"/>
      <c r="I91" s="271"/>
      <c r="J91" s="272"/>
      <c r="K91" s="245" t="s">
        <v>1918</v>
      </c>
      <c r="L91" s="207"/>
      <c r="M91" s="207"/>
      <c r="N91" s="207"/>
      <c r="O91" s="207"/>
      <c r="P91" s="273"/>
      <c r="Q91" s="420" t="s">
        <v>2055</v>
      </c>
      <c r="R91" s="154">
        <f t="shared" si="5"/>
        <v>87</v>
      </c>
      <c r="S91" s="418"/>
      <c r="T91" s="50"/>
      <c r="U91" s="274"/>
    </row>
    <row r="92" spans="1:21" ht="64.8">
      <c r="A92" s="154">
        <f t="shared" si="4"/>
        <v>88</v>
      </c>
      <c r="B92" s="276" t="s">
        <v>1913</v>
      </c>
      <c r="C92" s="277">
        <v>3</v>
      </c>
      <c r="D92" s="277">
        <v>1</v>
      </c>
      <c r="E92" s="277" t="s">
        <v>100</v>
      </c>
      <c r="F92" s="277" t="s">
        <v>980</v>
      </c>
      <c r="G92" s="271"/>
      <c r="H92" s="271"/>
      <c r="I92" s="271"/>
      <c r="J92" s="272"/>
      <c r="K92" s="280" t="s">
        <v>1926</v>
      </c>
      <c r="L92" s="207" t="s">
        <v>104</v>
      </c>
      <c r="M92" s="207" t="s">
        <v>602</v>
      </c>
      <c r="N92" s="207" t="s">
        <v>25</v>
      </c>
      <c r="O92" s="207"/>
      <c r="P92" s="273"/>
      <c r="Q92" s="239"/>
      <c r="R92" s="154">
        <f t="shared" si="5"/>
        <v>88</v>
      </c>
      <c r="S92" s="11" t="s">
        <v>2056</v>
      </c>
      <c r="T92" s="50" t="s">
        <v>2057</v>
      </c>
      <c r="U92" s="274"/>
    </row>
    <row r="93" spans="1:21" ht="43.2">
      <c r="A93" s="154">
        <f t="shared" si="4"/>
        <v>89</v>
      </c>
      <c r="B93" s="276" t="s">
        <v>1913</v>
      </c>
      <c r="C93" s="277">
        <v>3</v>
      </c>
      <c r="D93" s="277">
        <v>1</v>
      </c>
      <c r="E93" s="277" t="s">
        <v>100</v>
      </c>
      <c r="F93" s="277" t="s">
        <v>980</v>
      </c>
      <c r="G93" s="271"/>
      <c r="H93" s="271"/>
      <c r="I93" s="271"/>
      <c r="J93" s="272"/>
      <c r="K93" s="280" t="s">
        <v>427</v>
      </c>
      <c r="L93" s="207" t="s">
        <v>119</v>
      </c>
      <c r="M93" s="207" t="s">
        <v>372</v>
      </c>
      <c r="N93" s="207" t="s">
        <v>107</v>
      </c>
      <c r="O93" s="207"/>
      <c r="P93" s="273"/>
      <c r="Q93" s="239"/>
      <c r="R93" s="154">
        <f t="shared" si="5"/>
        <v>89</v>
      </c>
      <c r="S93" s="11" t="s">
        <v>2058</v>
      </c>
      <c r="T93" s="50" t="s">
        <v>2059</v>
      </c>
      <c r="U93" s="274"/>
    </row>
    <row r="94" spans="1:21" ht="64.8">
      <c r="A94" s="154">
        <f t="shared" si="4"/>
        <v>90</v>
      </c>
      <c r="B94" s="276" t="s">
        <v>1913</v>
      </c>
      <c r="C94" s="277">
        <v>3</v>
      </c>
      <c r="D94" s="277">
        <v>1</v>
      </c>
      <c r="E94" s="277" t="s">
        <v>100</v>
      </c>
      <c r="F94" s="277" t="s">
        <v>980</v>
      </c>
      <c r="G94" s="271"/>
      <c r="H94" s="271"/>
      <c r="I94" s="271"/>
      <c r="J94" s="272"/>
      <c r="K94" s="280" t="s">
        <v>1926</v>
      </c>
      <c r="L94" s="207" t="s">
        <v>104</v>
      </c>
      <c r="M94" s="207" t="s">
        <v>602</v>
      </c>
      <c r="N94" s="207" t="s">
        <v>107</v>
      </c>
      <c r="O94" s="207"/>
      <c r="P94" s="273"/>
      <c r="Q94" s="239"/>
      <c r="R94" s="154">
        <f t="shared" si="5"/>
        <v>90</v>
      </c>
      <c r="S94" s="11" t="s">
        <v>2060</v>
      </c>
      <c r="T94" s="50" t="s">
        <v>2061</v>
      </c>
      <c r="U94" s="274"/>
    </row>
    <row r="95" spans="1:21">
      <c r="A95" s="154">
        <f t="shared" si="4"/>
        <v>91</v>
      </c>
      <c r="B95" s="276"/>
      <c r="C95" s="277"/>
      <c r="D95" s="277"/>
      <c r="E95" s="277"/>
      <c r="F95" s="277"/>
      <c r="G95" s="271"/>
      <c r="H95" s="271"/>
      <c r="I95" s="271"/>
      <c r="J95" s="272"/>
      <c r="K95" s="280" t="s">
        <v>427</v>
      </c>
      <c r="L95" s="207" t="s">
        <v>119</v>
      </c>
      <c r="M95" s="207" t="s">
        <v>372</v>
      </c>
      <c r="N95" s="207" t="s">
        <v>119</v>
      </c>
      <c r="O95" s="207"/>
      <c r="P95" s="273"/>
      <c r="Q95" s="239"/>
      <c r="R95" s="154">
        <f t="shared" si="5"/>
        <v>91</v>
      </c>
      <c r="S95" s="11" t="s">
        <v>2062</v>
      </c>
      <c r="T95" s="50" t="s">
        <v>2063</v>
      </c>
      <c r="U95" s="274"/>
    </row>
    <row r="96" spans="1:21">
      <c r="A96" s="154">
        <f t="shared" si="4"/>
        <v>92</v>
      </c>
      <c r="B96" s="276" t="s">
        <v>1913</v>
      </c>
      <c r="C96" s="277">
        <v>3</v>
      </c>
      <c r="D96" s="277">
        <v>1</v>
      </c>
      <c r="E96" s="277" t="s">
        <v>100</v>
      </c>
      <c r="F96" s="277" t="s">
        <v>980</v>
      </c>
      <c r="G96" s="271"/>
      <c r="H96" s="271"/>
      <c r="I96" s="271"/>
      <c r="J96" s="272"/>
      <c r="K96" s="280" t="s">
        <v>1926</v>
      </c>
      <c r="L96" s="207" t="s">
        <v>104</v>
      </c>
      <c r="M96" s="207" t="s">
        <v>602</v>
      </c>
      <c r="N96" s="207" t="s">
        <v>104</v>
      </c>
      <c r="O96" s="207"/>
      <c r="P96" s="273"/>
      <c r="Q96" s="239"/>
      <c r="R96" s="154">
        <f t="shared" si="5"/>
        <v>92</v>
      </c>
      <c r="S96" s="11" t="s">
        <v>2064</v>
      </c>
      <c r="T96" s="50" t="s">
        <v>2065</v>
      </c>
      <c r="U96" s="274"/>
    </row>
    <row r="97" spans="1:21">
      <c r="A97" s="154">
        <f t="shared" si="4"/>
        <v>93</v>
      </c>
      <c r="B97" s="276"/>
      <c r="C97" s="277"/>
      <c r="D97" s="277"/>
      <c r="E97" s="277"/>
      <c r="F97" s="277"/>
      <c r="G97" s="271"/>
      <c r="H97" s="271"/>
      <c r="I97" s="271"/>
      <c r="J97" s="272"/>
      <c r="K97" s="280" t="s">
        <v>427</v>
      </c>
      <c r="L97" s="207" t="s">
        <v>119</v>
      </c>
      <c r="M97" s="207" t="s">
        <v>372</v>
      </c>
      <c r="N97" s="207" t="s">
        <v>124</v>
      </c>
      <c r="O97" s="207"/>
      <c r="P97" s="273"/>
      <c r="Q97" s="239"/>
      <c r="R97" s="154">
        <f t="shared" si="5"/>
        <v>93</v>
      </c>
      <c r="S97" s="11" t="s">
        <v>2066</v>
      </c>
      <c r="T97" s="50" t="s">
        <v>2067</v>
      </c>
      <c r="U97" s="274"/>
    </row>
    <row r="98" spans="1:21" ht="21.6">
      <c r="A98" s="154">
        <f t="shared" si="4"/>
        <v>94</v>
      </c>
      <c r="B98" s="276" t="s">
        <v>1913</v>
      </c>
      <c r="C98" s="277">
        <v>3</v>
      </c>
      <c r="D98" s="277">
        <v>1</v>
      </c>
      <c r="E98" s="277" t="s">
        <v>100</v>
      </c>
      <c r="F98" s="277" t="s">
        <v>980</v>
      </c>
      <c r="G98" s="271"/>
      <c r="H98" s="271"/>
      <c r="I98" s="271"/>
      <c r="J98" s="272"/>
      <c r="K98" s="280" t="s">
        <v>1926</v>
      </c>
      <c r="L98" s="207" t="s">
        <v>104</v>
      </c>
      <c r="M98" s="207" t="s">
        <v>602</v>
      </c>
      <c r="N98" s="207" t="s">
        <v>110</v>
      </c>
      <c r="O98" s="207"/>
      <c r="P98" s="273"/>
      <c r="Q98" s="239"/>
      <c r="R98" s="154">
        <f t="shared" si="5"/>
        <v>94</v>
      </c>
      <c r="S98" s="11" t="s">
        <v>2068</v>
      </c>
      <c r="T98" s="50" t="s">
        <v>2069</v>
      </c>
      <c r="U98" s="274"/>
    </row>
    <row r="99" spans="1:21">
      <c r="A99" s="154">
        <f t="shared" si="4"/>
        <v>95</v>
      </c>
      <c r="B99" s="276" t="s">
        <v>1913</v>
      </c>
      <c r="C99" s="277">
        <v>3</v>
      </c>
      <c r="D99" s="277">
        <v>1</v>
      </c>
      <c r="E99" s="277" t="s">
        <v>100</v>
      </c>
      <c r="F99" s="277" t="s">
        <v>980</v>
      </c>
      <c r="G99" s="271"/>
      <c r="H99" s="271"/>
      <c r="I99" s="271"/>
      <c r="J99" s="272"/>
      <c r="K99" s="280" t="s">
        <v>427</v>
      </c>
      <c r="L99" s="207" t="s">
        <v>119</v>
      </c>
      <c r="M99" s="207" t="s">
        <v>372</v>
      </c>
      <c r="N99" s="207" t="s">
        <v>110</v>
      </c>
      <c r="O99" s="207"/>
      <c r="P99" s="273"/>
      <c r="Q99" s="239"/>
      <c r="R99" s="154">
        <f t="shared" si="5"/>
        <v>95</v>
      </c>
      <c r="S99" s="11" t="s">
        <v>2070</v>
      </c>
      <c r="T99" s="50" t="s">
        <v>2071</v>
      </c>
      <c r="U99" s="274" t="s">
        <v>43</v>
      </c>
    </row>
    <row r="100" spans="1:21" ht="64.8">
      <c r="A100" s="154">
        <f t="shared" si="4"/>
        <v>96</v>
      </c>
      <c r="B100" s="276" t="s">
        <v>1913</v>
      </c>
      <c r="C100" s="277">
        <v>3</v>
      </c>
      <c r="D100" s="277">
        <v>1</v>
      </c>
      <c r="E100" s="277" t="s">
        <v>100</v>
      </c>
      <c r="F100" s="277" t="s">
        <v>980</v>
      </c>
      <c r="G100" s="271"/>
      <c r="H100" s="271"/>
      <c r="I100" s="271"/>
      <c r="J100" s="272"/>
      <c r="K100" s="280" t="s">
        <v>1926</v>
      </c>
      <c r="L100" s="207" t="s">
        <v>104</v>
      </c>
      <c r="M100" s="207" t="s">
        <v>602</v>
      </c>
      <c r="N100" s="207" t="s">
        <v>116</v>
      </c>
      <c r="O100" s="207"/>
      <c r="P100" s="273"/>
      <c r="Q100" s="239"/>
      <c r="R100" s="154">
        <f t="shared" si="5"/>
        <v>96</v>
      </c>
      <c r="S100" s="11" t="s">
        <v>2072</v>
      </c>
      <c r="T100" s="50" t="s">
        <v>2073</v>
      </c>
      <c r="U100" s="274"/>
    </row>
    <row r="101" spans="1:21">
      <c r="A101" s="154">
        <f t="shared" si="4"/>
        <v>97</v>
      </c>
      <c r="B101" s="276"/>
      <c r="C101" s="277"/>
      <c r="D101" s="277"/>
      <c r="E101" s="277"/>
      <c r="F101" s="277"/>
      <c r="G101" s="271"/>
      <c r="H101" s="271"/>
      <c r="I101" s="271"/>
      <c r="J101" s="272"/>
      <c r="K101" s="280" t="s">
        <v>427</v>
      </c>
      <c r="L101" s="207" t="s">
        <v>119</v>
      </c>
      <c r="M101" s="207" t="s">
        <v>372</v>
      </c>
      <c r="N101" s="207" t="s">
        <v>127</v>
      </c>
      <c r="O101" s="207"/>
      <c r="P101" s="273"/>
      <c r="Q101" s="239"/>
      <c r="R101" s="154">
        <f t="shared" si="5"/>
        <v>97</v>
      </c>
      <c r="S101" s="11" t="s">
        <v>2074</v>
      </c>
      <c r="T101" s="50" t="s">
        <v>2075</v>
      </c>
      <c r="U101" s="274"/>
    </row>
    <row r="102" spans="1:21" ht="75.599999999999994">
      <c r="A102" s="154">
        <f t="shared" si="4"/>
        <v>98</v>
      </c>
      <c r="B102" s="276" t="s">
        <v>1913</v>
      </c>
      <c r="C102" s="277">
        <v>3</v>
      </c>
      <c r="D102" s="277">
        <v>1</v>
      </c>
      <c r="E102" s="277" t="s">
        <v>100</v>
      </c>
      <c r="F102" s="277" t="s">
        <v>980</v>
      </c>
      <c r="G102" s="271"/>
      <c r="H102" s="271"/>
      <c r="I102" s="271"/>
      <c r="J102" s="272"/>
      <c r="K102" s="280" t="s">
        <v>1926</v>
      </c>
      <c r="L102" s="207" t="s">
        <v>104</v>
      </c>
      <c r="M102" s="207" t="s">
        <v>602</v>
      </c>
      <c r="N102" s="207" t="s">
        <v>119</v>
      </c>
      <c r="O102" s="207"/>
      <c r="P102" s="273"/>
      <c r="Q102" s="239"/>
      <c r="R102" s="154">
        <f t="shared" si="5"/>
        <v>98</v>
      </c>
      <c r="S102" s="11" t="s">
        <v>2076</v>
      </c>
      <c r="T102" s="50" t="s">
        <v>2077</v>
      </c>
      <c r="U102" s="274"/>
    </row>
    <row r="103" spans="1:21">
      <c r="A103" s="154">
        <f t="shared" si="4"/>
        <v>99</v>
      </c>
      <c r="B103" s="276"/>
      <c r="C103" s="277"/>
      <c r="D103" s="277"/>
      <c r="E103" s="277"/>
      <c r="F103" s="277"/>
      <c r="G103" s="271"/>
      <c r="H103" s="271"/>
      <c r="I103" s="271"/>
      <c r="J103" s="272"/>
      <c r="K103" s="280" t="s">
        <v>427</v>
      </c>
      <c r="L103" s="207" t="s">
        <v>119</v>
      </c>
      <c r="M103" s="207" t="s">
        <v>372</v>
      </c>
      <c r="N103" s="207" t="s">
        <v>131</v>
      </c>
      <c r="O103" s="207"/>
      <c r="P103" s="273"/>
      <c r="Q103" s="239"/>
      <c r="R103" s="154">
        <f t="shared" si="5"/>
        <v>99</v>
      </c>
      <c r="S103" s="11" t="s">
        <v>2078</v>
      </c>
      <c r="T103" s="50" t="s">
        <v>2079</v>
      </c>
      <c r="U103" s="274"/>
    </row>
    <row r="104" spans="1:21" ht="75.599999999999994">
      <c r="A104" s="154">
        <f t="shared" si="4"/>
        <v>100</v>
      </c>
      <c r="B104" s="276" t="s">
        <v>1913</v>
      </c>
      <c r="C104" s="277">
        <v>3</v>
      </c>
      <c r="D104" s="277">
        <v>1</v>
      </c>
      <c r="E104" s="277" t="s">
        <v>100</v>
      </c>
      <c r="F104" s="277" t="s">
        <v>980</v>
      </c>
      <c r="G104" s="271"/>
      <c r="H104" s="271"/>
      <c r="I104" s="271"/>
      <c r="J104" s="272"/>
      <c r="K104" s="280" t="s">
        <v>1926</v>
      </c>
      <c r="L104" s="207" t="s">
        <v>104</v>
      </c>
      <c r="M104" s="207" t="s">
        <v>602</v>
      </c>
      <c r="N104" s="207" t="s">
        <v>124</v>
      </c>
      <c r="O104" s="207"/>
      <c r="P104" s="273"/>
      <c r="Q104" s="239"/>
      <c r="R104" s="154">
        <f t="shared" si="5"/>
        <v>100</v>
      </c>
      <c r="S104" s="11" t="s">
        <v>2080</v>
      </c>
      <c r="T104" s="50" t="s">
        <v>2081</v>
      </c>
      <c r="U104" s="274"/>
    </row>
    <row r="105" spans="1:21">
      <c r="A105" s="154">
        <f t="shared" si="4"/>
        <v>101</v>
      </c>
      <c r="B105" s="276"/>
      <c r="C105" s="277"/>
      <c r="D105" s="277"/>
      <c r="E105" s="277"/>
      <c r="F105" s="277"/>
      <c r="G105" s="271"/>
      <c r="H105" s="271"/>
      <c r="I105" s="271"/>
      <c r="J105" s="272"/>
      <c r="K105" s="280" t="s">
        <v>427</v>
      </c>
      <c r="L105" s="207" t="s">
        <v>119</v>
      </c>
      <c r="M105" s="207" t="s">
        <v>372</v>
      </c>
      <c r="N105" s="207" t="s">
        <v>135</v>
      </c>
      <c r="O105" s="207"/>
      <c r="P105" s="273"/>
      <c r="Q105" s="239"/>
      <c r="R105" s="154">
        <f t="shared" si="5"/>
        <v>101</v>
      </c>
      <c r="S105" s="11" t="s">
        <v>2082</v>
      </c>
      <c r="T105" s="50" t="s">
        <v>2083</v>
      </c>
      <c r="U105" s="274"/>
    </row>
    <row r="106" spans="1:21" ht="64.8">
      <c r="A106" s="154">
        <f t="shared" si="4"/>
        <v>102</v>
      </c>
      <c r="B106" s="276" t="s">
        <v>1913</v>
      </c>
      <c r="C106" s="277">
        <v>3</v>
      </c>
      <c r="D106" s="277">
        <v>1</v>
      </c>
      <c r="E106" s="277" t="s">
        <v>100</v>
      </c>
      <c r="F106" s="277" t="s">
        <v>980</v>
      </c>
      <c r="G106" s="271"/>
      <c r="H106" s="271"/>
      <c r="I106" s="271"/>
      <c r="J106" s="272"/>
      <c r="K106" s="280" t="s">
        <v>1926</v>
      </c>
      <c r="L106" s="207" t="s">
        <v>104</v>
      </c>
      <c r="M106" s="207" t="s">
        <v>602</v>
      </c>
      <c r="N106" s="207" t="s">
        <v>127</v>
      </c>
      <c r="O106" s="207"/>
      <c r="P106" s="273"/>
      <c r="Q106" s="239"/>
      <c r="R106" s="154">
        <f t="shared" si="5"/>
        <v>102</v>
      </c>
      <c r="S106" s="11" t="s">
        <v>2084</v>
      </c>
      <c r="T106" s="50" t="s">
        <v>2085</v>
      </c>
      <c r="U106" s="274"/>
    </row>
    <row r="107" spans="1:21">
      <c r="A107" s="154">
        <f t="shared" si="4"/>
        <v>103</v>
      </c>
      <c r="B107" s="276"/>
      <c r="C107" s="277"/>
      <c r="D107" s="277"/>
      <c r="E107" s="277"/>
      <c r="F107" s="277"/>
      <c r="G107" s="271"/>
      <c r="H107" s="271"/>
      <c r="I107" s="271"/>
      <c r="J107" s="272"/>
      <c r="K107" s="280" t="s">
        <v>427</v>
      </c>
      <c r="L107" s="207" t="s">
        <v>119</v>
      </c>
      <c r="M107" s="207" t="s">
        <v>372</v>
      </c>
      <c r="N107" s="207" t="s">
        <v>1305</v>
      </c>
      <c r="O107" s="207"/>
      <c r="P107" s="273"/>
      <c r="Q107" s="239"/>
      <c r="R107" s="154">
        <f t="shared" si="5"/>
        <v>103</v>
      </c>
      <c r="S107" s="11" t="s">
        <v>2086</v>
      </c>
      <c r="T107" s="50" t="s">
        <v>2087</v>
      </c>
      <c r="U107" s="274"/>
    </row>
    <row r="108" spans="1:21" ht="75.599999999999994">
      <c r="A108" s="154">
        <f t="shared" si="4"/>
        <v>104</v>
      </c>
      <c r="B108" s="276" t="s">
        <v>1913</v>
      </c>
      <c r="C108" s="277">
        <v>3</v>
      </c>
      <c r="D108" s="277">
        <v>1</v>
      </c>
      <c r="E108" s="277" t="s">
        <v>100</v>
      </c>
      <c r="F108" s="277" t="s">
        <v>980</v>
      </c>
      <c r="G108" s="271"/>
      <c r="H108" s="271"/>
      <c r="I108" s="271"/>
      <c r="J108" s="272"/>
      <c r="K108" s="280" t="s">
        <v>1926</v>
      </c>
      <c r="L108" s="207" t="s">
        <v>104</v>
      </c>
      <c r="M108" s="207" t="s">
        <v>602</v>
      </c>
      <c r="N108" s="207" t="s">
        <v>131</v>
      </c>
      <c r="O108" s="207"/>
      <c r="P108" s="273"/>
      <c r="Q108" s="239"/>
      <c r="R108" s="154">
        <f t="shared" si="5"/>
        <v>104</v>
      </c>
      <c r="S108" s="11" t="s">
        <v>2088</v>
      </c>
      <c r="T108" s="50" t="s">
        <v>2089</v>
      </c>
      <c r="U108" s="274"/>
    </row>
    <row r="109" spans="1:21">
      <c r="A109" s="154">
        <f t="shared" si="4"/>
        <v>105</v>
      </c>
      <c r="B109" s="276"/>
      <c r="C109" s="277"/>
      <c r="D109" s="277"/>
      <c r="E109" s="277"/>
      <c r="F109" s="277"/>
      <c r="G109" s="271"/>
      <c r="H109" s="271"/>
      <c r="I109" s="271"/>
      <c r="J109" s="272"/>
      <c r="K109" s="280" t="s">
        <v>427</v>
      </c>
      <c r="L109" s="207" t="s">
        <v>119</v>
      </c>
      <c r="M109" s="207" t="s">
        <v>372</v>
      </c>
      <c r="N109" s="207" t="s">
        <v>1949</v>
      </c>
      <c r="O109" s="207"/>
      <c r="P109" s="273"/>
      <c r="Q109" s="239"/>
      <c r="R109" s="154">
        <f t="shared" si="5"/>
        <v>105</v>
      </c>
      <c r="S109" s="11" t="s">
        <v>2090</v>
      </c>
      <c r="T109" s="50" t="s">
        <v>2091</v>
      </c>
      <c r="U109" s="274"/>
    </row>
    <row r="110" spans="1:21" ht="64.8">
      <c r="A110" s="154">
        <f t="shared" si="4"/>
        <v>106</v>
      </c>
      <c r="B110" s="276" t="s">
        <v>1913</v>
      </c>
      <c r="C110" s="277">
        <v>3</v>
      </c>
      <c r="D110" s="277">
        <v>1</v>
      </c>
      <c r="E110" s="277" t="s">
        <v>100</v>
      </c>
      <c r="F110" s="277" t="s">
        <v>980</v>
      </c>
      <c r="G110" s="271"/>
      <c r="H110" s="271"/>
      <c r="I110" s="271"/>
      <c r="J110" s="272"/>
      <c r="K110" s="280" t="s">
        <v>1926</v>
      </c>
      <c r="L110" s="207" t="s">
        <v>104</v>
      </c>
      <c r="M110" s="207" t="s">
        <v>602</v>
      </c>
      <c r="N110" s="207" t="s">
        <v>135</v>
      </c>
      <c r="O110" s="207"/>
      <c r="P110" s="273"/>
      <c r="Q110" s="239"/>
      <c r="R110" s="154">
        <f t="shared" si="5"/>
        <v>106</v>
      </c>
      <c r="S110" s="11" t="s">
        <v>2092</v>
      </c>
      <c r="T110" s="50" t="s">
        <v>2093</v>
      </c>
      <c r="U110" s="274"/>
    </row>
    <row r="111" spans="1:21">
      <c r="A111" s="154">
        <f t="shared" si="4"/>
        <v>107</v>
      </c>
      <c r="B111" s="276"/>
      <c r="C111" s="277"/>
      <c r="D111" s="277"/>
      <c r="E111" s="277"/>
      <c r="F111" s="277"/>
      <c r="G111" s="271"/>
      <c r="H111" s="271"/>
      <c r="I111" s="271"/>
      <c r="J111" s="272"/>
      <c r="K111" s="280" t="s">
        <v>427</v>
      </c>
      <c r="L111" s="207" t="s">
        <v>119</v>
      </c>
      <c r="M111" s="207" t="s">
        <v>372</v>
      </c>
      <c r="N111" s="207" t="s">
        <v>1952</v>
      </c>
      <c r="O111" s="207"/>
      <c r="P111" s="273"/>
      <c r="Q111" s="239"/>
      <c r="R111" s="154">
        <f t="shared" si="5"/>
        <v>107</v>
      </c>
      <c r="S111" s="11" t="s">
        <v>2094</v>
      </c>
      <c r="T111" s="50" t="s">
        <v>2095</v>
      </c>
      <c r="U111" s="274"/>
    </row>
    <row r="112" spans="1:21" ht="75.599999999999994">
      <c r="A112" s="154">
        <f t="shared" si="4"/>
        <v>108</v>
      </c>
      <c r="B112" s="276" t="s">
        <v>1913</v>
      </c>
      <c r="C112" s="277">
        <v>3</v>
      </c>
      <c r="D112" s="277">
        <v>1</v>
      </c>
      <c r="E112" s="277" t="s">
        <v>100</v>
      </c>
      <c r="F112" s="277" t="s">
        <v>980</v>
      </c>
      <c r="G112" s="271"/>
      <c r="H112" s="271"/>
      <c r="I112" s="271"/>
      <c r="J112" s="272"/>
      <c r="K112" s="280" t="s">
        <v>1926</v>
      </c>
      <c r="L112" s="207" t="s">
        <v>104</v>
      </c>
      <c r="M112" s="207" t="s">
        <v>602</v>
      </c>
      <c r="N112" s="207" t="s">
        <v>1305</v>
      </c>
      <c r="O112" s="207"/>
      <c r="P112" s="273"/>
      <c r="Q112" s="239"/>
      <c r="R112" s="154">
        <f t="shared" si="5"/>
        <v>108</v>
      </c>
      <c r="S112" s="11" t="s">
        <v>2096</v>
      </c>
      <c r="T112" s="50" t="s">
        <v>2097</v>
      </c>
      <c r="U112" s="274"/>
    </row>
    <row r="113" spans="1:21">
      <c r="A113" s="154">
        <f t="shared" si="4"/>
        <v>109</v>
      </c>
      <c r="B113" s="276"/>
      <c r="C113" s="277"/>
      <c r="D113" s="277"/>
      <c r="E113" s="277"/>
      <c r="F113" s="277"/>
      <c r="G113" s="271"/>
      <c r="H113" s="271"/>
      <c r="I113" s="271"/>
      <c r="J113" s="272"/>
      <c r="K113" s="280" t="s">
        <v>427</v>
      </c>
      <c r="L113" s="207" t="s">
        <v>119</v>
      </c>
      <c r="M113" s="207" t="s">
        <v>372</v>
      </c>
      <c r="N113" s="207" t="s">
        <v>1957</v>
      </c>
      <c r="O113" s="207"/>
      <c r="P113" s="273"/>
      <c r="Q113" s="239"/>
      <c r="R113" s="154">
        <f t="shared" si="5"/>
        <v>109</v>
      </c>
      <c r="S113" s="11" t="s">
        <v>2098</v>
      </c>
      <c r="T113" s="50" t="s">
        <v>2099</v>
      </c>
      <c r="U113" s="274"/>
    </row>
    <row r="114" spans="1:21" ht="75.599999999999994">
      <c r="A114" s="154">
        <f t="shared" si="4"/>
        <v>110</v>
      </c>
      <c r="B114" s="276" t="s">
        <v>1913</v>
      </c>
      <c r="C114" s="277">
        <v>3</v>
      </c>
      <c r="D114" s="277">
        <v>1</v>
      </c>
      <c r="E114" s="277" t="s">
        <v>100</v>
      </c>
      <c r="F114" s="277" t="s">
        <v>980</v>
      </c>
      <c r="G114" s="271"/>
      <c r="H114" s="271"/>
      <c r="I114" s="271"/>
      <c r="J114" s="272"/>
      <c r="K114" s="280" t="s">
        <v>1926</v>
      </c>
      <c r="L114" s="207" t="s">
        <v>104</v>
      </c>
      <c r="M114" s="207" t="s">
        <v>602</v>
      </c>
      <c r="N114" s="207" t="s">
        <v>1949</v>
      </c>
      <c r="O114" s="207"/>
      <c r="P114" s="273"/>
      <c r="Q114" s="239"/>
      <c r="R114" s="154">
        <f t="shared" si="5"/>
        <v>110</v>
      </c>
      <c r="S114" s="11" t="s">
        <v>2100</v>
      </c>
      <c r="T114" s="50" t="s">
        <v>2101</v>
      </c>
      <c r="U114" s="274"/>
    </row>
    <row r="115" spans="1:21" ht="21.6">
      <c r="A115" s="154">
        <f t="shared" si="4"/>
        <v>111</v>
      </c>
      <c r="B115" s="276"/>
      <c r="C115" s="277"/>
      <c r="D115" s="277"/>
      <c r="E115" s="277"/>
      <c r="F115" s="277"/>
      <c r="G115" s="271"/>
      <c r="H115" s="271"/>
      <c r="I115" s="271"/>
      <c r="J115" s="272"/>
      <c r="K115" s="280" t="s">
        <v>427</v>
      </c>
      <c r="L115" s="207" t="s">
        <v>119</v>
      </c>
      <c r="M115" s="207" t="s">
        <v>372</v>
      </c>
      <c r="N115" s="207" t="s">
        <v>1960</v>
      </c>
      <c r="O115" s="207"/>
      <c r="P115" s="273"/>
      <c r="Q115" s="239"/>
      <c r="R115" s="154">
        <f t="shared" si="5"/>
        <v>111</v>
      </c>
      <c r="S115" s="11" t="s">
        <v>2102</v>
      </c>
      <c r="T115" s="50" t="s">
        <v>2103</v>
      </c>
      <c r="U115" s="274"/>
    </row>
    <row r="116" spans="1:21" ht="75.599999999999994">
      <c r="A116" s="154">
        <f t="shared" si="4"/>
        <v>112</v>
      </c>
      <c r="B116" s="276" t="s">
        <v>1913</v>
      </c>
      <c r="C116" s="277">
        <v>3</v>
      </c>
      <c r="D116" s="277">
        <v>1</v>
      </c>
      <c r="E116" s="277" t="s">
        <v>100</v>
      </c>
      <c r="F116" s="277" t="s">
        <v>980</v>
      </c>
      <c r="G116" s="271"/>
      <c r="H116" s="271"/>
      <c r="I116" s="271"/>
      <c r="J116" s="272"/>
      <c r="K116" s="280" t="s">
        <v>1926</v>
      </c>
      <c r="L116" s="207" t="s">
        <v>104</v>
      </c>
      <c r="M116" s="207" t="s">
        <v>602</v>
      </c>
      <c r="N116" s="207" t="s">
        <v>1949</v>
      </c>
      <c r="O116" s="207"/>
      <c r="P116" s="273"/>
      <c r="Q116" s="239"/>
      <c r="R116" s="154">
        <f t="shared" si="5"/>
        <v>112</v>
      </c>
      <c r="S116" s="11" t="s">
        <v>2104</v>
      </c>
      <c r="T116" s="50" t="s">
        <v>2101</v>
      </c>
      <c r="U116" s="274"/>
    </row>
    <row r="117" spans="1:21" ht="21.6">
      <c r="A117" s="154">
        <f t="shared" si="4"/>
        <v>113</v>
      </c>
      <c r="B117" s="276"/>
      <c r="C117" s="277"/>
      <c r="D117" s="277"/>
      <c r="E117" s="277"/>
      <c r="F117" s="277"/>
      <c r="G117" s="271"/>
      <c r="H117" s="271"/>
      <c r="I117" s="271"/>
      <c r="J117" s="272"/>
      <c r="K117" s="280" t="s">
        <v>427</v>
      </c>
      <c r="L117" s="207" t="s">
        <v>119</v>
      </c>
      <c r="M117" s="207" t="s">
        <v>372</v>
      </c>
      <c r="N117" s="207" t="s">
        <v>1960</v>
      </c>
      <c r="O117" s="207"/>
      <c r="P117" s="273"/>
      <c r="Q117" s="239"/>
      <c r="R117" s="154">
        <f t="shared" si="5"/>
        <v>113</v>
      </c>
      <c r="S117" s="11" t="s">
        <v>2105</v>
      </c>
      <c r="T117" s="50" t="s">
        <v>2103</v>
      </c>
      <c r="U117" s="274"/>
    </row>
    <row r="118" spans="1:21" ht="75.599999999999994">
      <c r="A118" s="154">
        <f t="shared" si="4"/>
        <v>114</v>
      </c>
      <c r="B118" s="276" t="s">
        <v>1913</v>
      </c>
      <c r="C118" s="277">
        <v>3</v>
      </c>
      <c r="D118" s="277">
        <v>1</v>
      </c>
      <c r="E118" s="277" t="s">
        <v>100</v>
      </c>
      <c r="F118" s="277" t="s">
        <v>980</v>
      </c>
      <c r="G118" s="271"/>
      <c r="H118" s="271"/>
      <c r="I118" s="271"/>
      <c r="J118" s="272"/>
      <c r="K118" s="280" t="s">
        <v>1926</v>
      </c>
      <c r="L118" s="207" t="s">
        <v>104</v>
      </c>
      <c r="M118" s="207" t="s">
        <v>602</v>
      </c>
      <c r="N118" s="207" t="s">
        <v>1952</v>
      </c>
      <c r="O118" s="207"/>
      <c r="P118" s="273"/>
      <c r="Q118" s="239"/>
      <c r="R118" s="154">
        <f t="shared" si="5"/>
        <v>114</v>
      </c>
      <c r="S118" s="11" t="s">
        <v>2106</v>
      </c>
      <c r="T118" s="50" t="s">
        <v>2107</v>
      </c>
      <c r="U118" s="274"/>
    </row>
    <row r="119" spans="1:21" ht="21.6">
      <c r="A119" s="154">
        <f t="shared" si="4"/>
        <v>115</v>
      </c>
      <c r="B119" s="276" t="s">
        <v>1913</v>
      </c>
      <c r="C119" s="277">
        <v>3</v>
      </c>
      <c r="D119" s="277">
        <v>1</v>
      </c>
      <c r="E119" s="277" t="s">
        <v>100</v>
      </c>
      <c r="F119" s="277" t="s">
        <v>980</v>
      </c>
      <c r="G119" s="271"/>
      <c r="H119" s="271"/>
      <c r="I119" s="271"/>
      <c r="J119" s="272"/>
      <c r="K119" s="280" t="s">
        <v>427</v>
      </c>
      <c r="L119" s="207" t="s">
        <v>119</v>
      </c>
      <c r="M119" s="207" t="s">
        <v>372</v>
      </c>
      <c r="N119" s="207" t="s">
        <v>104</v>
      </c>
      <c r="O119" s="207"/>
      <c r="P119" s="273"/>
      <c r="Q119" s="239"/>
      <c r="R119" s="154">
        <f t="shared" si="5"/>
        <v>115</v>
      </c>
      <c r="S119" s="11" t="s">
        <v>2108</v>
      </c>
      <c r="T119" s="50" t="s">
        <v>2109</v>
      </c>
      <c r="U119" s="274" t="s">
        <v>43</v>
      </c>
    </row>
    <row r="120" spans="1:21" ht="21.6">
      <c r="A120" s="154">
        <f t="shared" si="4"/>
        <v>116</v>
      </c>
      <c r="B120" s="276" t="s">
        <v>1913</v>
      </c>
      <c r="C120" s="277">
        <v>3</v>
      </c>
      <c r="D120" s="277">
        <v>1</v>
      </c>
      <c r="E120" s="277" t="s">
        <v>100</v>
      </c>
      <c r="F120" s="277" t="s">
        <v>980</v>
      </c>
      <c r="G120" s="271"/>
      <c r="H120" s="271"/>
      <c r="I120" s="271"/>
      <c r="J120" s="272"/>
      <c r="K120" s="280" t="s">
        <v>427</v>
      </c>
      <c r="L120" s="207" t="s">
        <v>119</v>
      </c>
      <c r="M120" s="207" t="s">
        <v>372</v>
      </c>
      <c r="N120" s="207" t="s">
        <v>104</v>
      </c>
      <c r="O120" s="207"/>
      <c r="P120" s="273"/>
      <c r="Q120" s="239"/>
      <c r="R120" s="154">
        <f t="shared" si="5"/>
        <v>116</v>
      </c>
      <c r="S120" s="11" t="s">
        <v>2110</v>
      </c>
      <c r="T120" s="50" t="s">
        <v>2111</v>
      </c>
      <c r="U120" s="274" t="s">
        <v>43</v>
      </c>
    </row>
    <row r="121" spans="1:21" ht="64.8">
      <c r="A121" s="154">
        <f t="shared" si="4"/>
        <v>117</v>
      </c>
      <c r="B121" s="276" t="s">
        <v>1913</v>
      </c>
      <c r="C121" s="277">
        <v>3</v>
      </c>
      <c r="D121" s="277">
        <v>1</v>
      </c>
      <c r="E121" s="277" t="s">
        <v>100</v>
      </c>
      <c r="F121" s="277" t="s">
        <v>980</v>
      </c>
      <c r="G121" s="271"/>
      <c r="H121" s="271"/>
      <c r="I121" s="271"/>
      <c r="J121" s="272"/>
      <c r="K121" s="280" t="s">
        <v>1926</v>
      </c>
      <c r="L121" s="207" t="s">
        <v>104</v>
      </c>
      <c r="M121" s="207" t="s">
        <v>602</v>
      </c>
      <c r="N121" s="207" t="s">
        <v>1957</v>
      </c>
      <c r="O121" s="207"/>
      <c r="P121" s="273"/>
      <c r="Q121" s="239"/>
      <c r="R121" s="154">
        <f t="shared" si="5"/>
        <v>117</v>
      </c>
      <c r="S121" s="11" t="s">
        <v>2112</v>
      </c>
      <c r="T121" s="50" t="s">
        <v>2113</v>
      </c>
      <c r="U121" s="274"/>
    </row>
    <row r="122" spans="1:21" ht="21.6">
      <c r="A122" s="154">
        <f t="shared" si="4"/>
        <v>118</v>
      </c>
      <c r="B122" s="276" t="s">
        <v>1913</v>
      </c>
      <c r="C122" s="277">
        <v>3</v>
      </c>
      <c r="D122" s="277">
        <v>1</v>
      </c>
      <c r="E122" s="277" t="s">
        <v>100</v>
      </c>
      <c r="F122" s="277" t="s">
        <v>980</v>
      </c>
      <c r="G122" s="271"/>
      <c r="H122" s="271"/>
      <c r="I122" s="271"/>
      <c r="J122" s="272"/>
      <c r="K122" s="280" t="s">
        <v>427</v>
      </c>
      <c r="L122" s="207" t="s">
        <v>119</v>
      </c>
      <c r="M122" s="207" t="s">
        <v>372</v>
      </c>
      <c r="N122" s="207" t="s">
        <v>25</v>
      </c>
      <c r="O122" s="207"/>
      <c r="P122" s="273"/>
      <c r="Q122" s="239"/>
      <c r="R122" s="154">
        <f t="shared" si="5"/>
        <v>118</v>
      </c>
      <c r="S122" s="11" t="s">
        <v>2114</v>
      </c>
      <c r="T122" s="50" t="s">
        <v>2115</v>
      </c>
      <c r="U122" s="274" t="s">
        <v>43</v>
      </c>
    </row>
    <row r="123" spans="1:21" ht="21.6">
      <c r="A123" s="154">
        <f t="shared" si="4"/>
        <v>119</v>
      </c>
      <c r="B123" s="276" t="s">
        <v>1913</v>
      </c>
      <c r="C123" s="277">
        <v>3</v>
      </c>
      <c r="D123" s="277">
        <v>1</v>
      </c>
      <c r="E123" s="277" t="s">
        <v>100</v>
      </c>
      <c r="F123" s="277" t="s">
        <v>980</v>
      </c>
      <c r="G123" s="271"/>
      <c r="H123" s="271"/>
      <c r="I123" s="271"/>
      <c r="J123" s="272"/>
      <c r="K123" s="280" t="s">
        <v>427</v>
      </c>
      <c r="L123" s="207" t="s">
        <v>119</v>
      </c>
      <c r="M123" s="207" t="s">
        <v>372</v>
      </c>
      <c r="N123" s="207" t="s">
        <v>116</v>
      </c>
      <c r="O123" s="207"/>
      <c r="P123" s="273"/>
      <c r="Q123" s="239"/>
      <c r="R123" s="154">
        <f t="shared" si="5"/>
        <v>119</v>
      </c>
      <c r="S123" s="11" t="s">
        <v>2116</v>
      </c>
      <c r="T123" s="50" t="s">
        <v>2117</v>
      </c>
      <c r="U123" s="274" t="s">
        <v>43</v>
      </c>
    </row>
    <row r="124" spans="1:21" ht="108">
      <c r="A124" s="154">
        <f t="shared" si="4"/>
        <v>120</v>
      </c>
      <c r="B124" s="276" t="s">
        <v>1913</v>
      </c>
      <c r="C124" s="277">
        <v>3</v>
      </c>
      <c r="D124" s="277">
        <v>1</v>
      </c>
      <c r="E124" s="277" t="s">
        <v>100</v>
      </c>
      <c r="F124" s="277" t="s">
        <v>980</v>
      </c>
      <c r="G124" s="271"/>
      <c r="H124" s="271"/>
      <c r="I124" s="271"/>
      <c r="J124" s="272"/>
      <c r="K124" s="280" t="s">
        <v>1926</v>
      </c>
      <c r="L124" s="207" t="s">
        <v>104</v>
      </c>
      <c r="M124" s="207" t="s">
        <v>602</v>
      </c>
      <c r="N124" s="207" t="s">
        <v>1960</v>
      </c>
      <c r="O124" s="207"/>
      <c r="P124" s="273"/>
      <c r="Q124" s="239"/>
      <c r="R124" s="154">
        <f t="shared" si="5"/>
        <v>120</v>
      </c>
      <c r="S124" s="11" t="s">
        <v>2118</v>
      </c>
      <c r="T124" s="50" t="s">
        <v>2119</v>
      </c>
      <c r="U124" s="274" t="s">
        <v>43</v>
      </c>
    </row>
    <row r="125" spans="1:21" ht="54">
      <c r="A125" s="154">
        <f t="shared" si="4"/>
        <v>121</v>
      </c>
      <c r="B125" s="269" t="s">
        <v>1913</v>
      </c>
      <c r="C125" s="270">
        <v>3</v>
      </c>
      <c r="D125" s="270">
        <v>1</v>
      </c>
      <c r="E125" s="270" t="s">
        <v>100</v>
      </c>
      <c r="F125" s="270" t="s">
        <v>984</v>
      </c>
      <c r="G125" s="271"/>
      <c r="H125" s="271"/>
      <c r="I125" s="271"/>
      <c r="J125" s="272"/>
      <c r="K125" s="280" t="s">
        <v>1926</v>
      </c>
      <c r="L125" s="207" t="s">
        <v>104</v>
      </c>
      <c r="M125" s="207" t="s">
        <v>578</v>
      </c>
      <c r="N125" s="207"/>
      <c r="O125" s="207"/>
      <c r="P125" s="273"/>
      <c r="Q125" s="420" t="s">
        <v>2120</v>
      </c>
      <c r="R125" s="154">
        <f t="shared" si="5"/>
        <v>121</v>
      </c>
      <c r="S125" s="418"/>
      <c r="T125" s="50" t="s">
        <v>2121</v>
      </c>
      <c r="U125" s="274"/>
    </row>
    <row r="126" spans="1:21" ht="54">
      <c r="A126" s="154">
        <f t="shared" si="4"/>
        <v>122</v>
      </c>
      <c r="B126" s="269" t="s">
        <v>1913</v>
      </c>
      <c r="C126" s="270">
        <v>3</v>
      </c>
      <c r="D126" s="270">
        <v>1</v>
      </c>
      <c r="E126" s="270" t="s">
        <v>100</v>
      </c>
      <c r="F126" s="270" t="s">
        <v>988</v>
      </c>
      <c r="G126" s="271"/>
      <c r="H126" s="271"/>
      <c r="I126" s="271"/>
      <c r="J126" s="272"/>
      <c r="K126" s="280" t="s">
        <v>1926</v>
      </c>
      <c r="L126" s="207" t="s">
        <v>104</v>
      </c>
      <c r="M126" s="207" t="s">
        <v>372</v>
      </c>
      <c r="N126" s="207"/>
      <c r="O126" s="207"/>
      <c r="P126" s="273"/>
      <c r="Q126" s="420" t="s">
        <v>2122</v>
      </c>
      <c r="R126" s="154">
        <f t="shared" si="5"/>
        <v>122</v>
      </c>
      <c r="S126" s="418"/>
      <c r="T126" s="50" t="s">
        <v>2123</v>
      </c>
      <c r="U126" s="274"/>
    </row>
    <row r="127" spans="1:21" ht="21.6">
      <c r="A127" s="154">
        <f t="shared" si="4"/>
        <v>123</v>
      </c>
      <c r="B127" s="269" t="s">
        <v>1913</v>
      </c>
      <c r="C127" s="270">
        <v>3</v>
      </c>
      <c r="D127" s="270">
        <v>1</v>
      </c>
      <c r="E127" s="270" t="s">
        <v>100</v>
      </c>
      <c r="F127" s="270" t="s">
        <v>991</v>
      </c>
      <c r="G127" s="271"/>
      <c r="H127" s="271"/>
      <c r="I127" s="271"/>
      <c r="J127" s="272"/>
      <c r="K127" s="280" t="s">
        <v>427</v>
      </c>
      <c r="L127" s="207" t="s">
        <v>116</v>
      </c>
      <c r="M127" s="207" t="s">
        <v>428</v>
      </c>
      <c r="N127" s="207"/>
      <c r="O127" s="207"/>
      <c r="P127" s="273"/>
      <c r="Q127" s="420" t="s">
        <v>2124</v>
      </c>
      <c r="R127" s="154">
        <f t="shared" si="5"/>
        <v>123</v>
      </c>
      <c r="S127" s="418"/>
      <c r="T127" s="50" t="s">
        <v>2125</v>
      </c>
      <c r="U127" s="274"/>
    </row>
    <row r="128" spans="1:21" ht="54">
      <c r="A128" s="154">
        <f t="shared" si="4"/>
        <v>124</v>
      </c>
      <c r="B128" s="269" t="s">
        <v>1913</v>
      </c>
      <c r="C128" s="270">
        <v>3</v>
      </c>
      <c r="D128" s="270">
        <v>1</v>
      </c>
      <c r="E128" s="270" t="s">
        <v>100</v>
      </c>
      <c r="F128" s="270" t="s">
        <v>1146</v>
      </c>
      <c r="G128" s="271"/>
      <c r="H128" s="271"/>
      <c r="I128" s="271"/>
      <c r="J128" s="272"/>
      <c r="K128" s="280" t="s">
        <v>1926</v>
      </c>
      <c r="L128" s="207" t="s">
        <v>104</v>
      </c>
      <c r="M128" s="207" t="s">
        <v>428</v>
      </c>
      <c r="N128" s="207"/>
      <c r="O128" s="207"/>
      <c r="P128" s="273"/>
      <c r="Q128" s="420" t="s">
        <v>2126</v>
      </c>
      <c r="R128" s="154">
        <f t="shared" si="5"/>
        <v>124</v>
      </c>
      <c r="S128" s="418"/>
      <c r="T128" s="50" t="s">
        <v>2127</v>
      </c>
      <c r="U128" s="274"/>
    </row>
    <row r="129" spans="1:21" ht="86.4">
      <c r="A129" s="154">
        <f t="shared" si="4"/>
        <v>125</v>
      </c>
      <c r="B129" s="269" t="s">
        <v>1913</v>
      </c>
      <c r="C129" s="270">
        <v>3</v>
      </c>
      <c r="D129" s="270">
        <v>1</v>
      </c>
      <c r="E129" s="270" t="s">
        <v>100</v>
      </c>
      <c r="F129" s="270" t="s">
        <v>1150</v>
      </c>
      <c r="G129" s="271"/>
      <c r="H129" s="271"/>
      <c r="I129" s="271"/>
      <c r="J129" s="272"/>
      <c r="K129" s="280" t="s">
        <v>1926</v>
      </c>
      <c r="L129" s="207" t="s">
        <v>107</v>
      </c>
      <c r="M129" s="207" t="s">
        <v>428</v>
      </c>
      <c r="N129" s="207"/>
      <c r="O129" s="207"/>
      <c r="P129" s="273"/>
      <c r="Q129" s="420" t="s">
        <v>2128</v>
      </c>
      <c r="R129" s="154">
        <f t="shared" si="5"/>
        <v>125</v>
      </c>
      <c r="S129" s="418"/>
      <c r="T129" s="50" t="s">
        <v>2129</v>
      </c>
      <c r="U129" s="274"/>
    </row>
    <row r="130" spans="1:21" ht="21.6">
      <c r="A130" s="154">
        <f t="shared" si="4"/>
        <v>126</v>
      </c>
      <c r="B130" s="269" t="s">
        <v>1913</v>
      </c>
      <c r="C130" s="270">
        <v>3</v>
      </c>
      <c r="D130" s="270">
        <v>1</v>
      </c>
      <c r="E130" s="270" t="s">
        <v>100</v>
      </c>
      <c r="F130" s="270" t="s">
        <v>1155</v>
      </c>
      <c r="G130" s="271"/>
      <c r="H130" s="271"/>
      <c r="I130" s="271"/>
      <c r="J130" s="272"/>
      <c r="K130" s="245" t="s">
        <v>1918</v>
      </c>
      <c r="L130" s="207"/>
      <c r="M130" s="207"/>
      <c r="N130" s="207"/>
      <c r="O130" s="207"/>
      <c r="P130" s="273"/>
      <c r="Q130" s="239" t="s">
        <v>2130</v>
      </c>
      <c r="R130" s="154">
        <f t="shared" si="5"/>
        <v>126</v>
      </c>
      <c r="S130" s="418"/>
      <c r="T130" s="50"/>
      <c r="U130" s="274"/>
    </row>
    <row r="131" spans="1:21" ht="32.4">
      <c r="A131" s="154">
        <f t="shared" si="4"/>
        <v>127</v>
      </c>
      <c r="B131" s="276" t="s">
        <v>1913</v>
      </c>
      <c r="C131" s="277">
        <v>3</v>
      </c>
      <c r="D131" s="277">
        <v>1</v>
      </c>
      <c r="E131" s="277" t="s">
        <v>100</v>
      </c>
      <c r="F131" s="277" t="s">
        <v>1155</v>
      </c>
      <c r="G131" s="271"/>
      <c r="H131" s="271"/>
      <c r="I131" s="271"/>
      <c r="J131" s="272"/>
      <c r="K131" s="280" t="s">
        <v>1926</v>
      </c>
      <c r="L131" s="207" t="s">
        <v>104</v>
      </c>
      <c r="M131" s="207" t="s">
        <v>1013</v>
      </c>
      <c r="N131" s="207"/>
      <c r="O131" s="207"/>
      <c r="P131" s="273"/>
      <c r="Q131" s="239"/>
      <c r="R131" s="154">
        <f t="shared" si="5"/>
        <v>127</v>
      </c>
      <c r="S131" s="415" t="s">
        <v>2131</v>
      </c>
      <c r="T131" s="50" t="s">
        <v>2132</v>
      </c>
      <c r="U131" s="274" t="s">
        <v>43</v>
      </c>
    </row>
    <row r="132" spans="1:21" ht="151.19999999999999">
      <c r="A132" s="154">
        <f t="shared" si="4"/>
        <v>128</v>
      </c>
      <c r="B132" s="276" t="s">
        <v>1913</v>
      </c>
      <c r="C132" s="277">
        <v>3</v>
      </c>
      <c r="D132" s="277">
        <v>1</v>
      </c>
      <c r="E132" s="277" t="s">
        <v>100</v>
      </c>
      <c r="F132" s="277" t="s">
        <v>1155</v>
      </c>
      <c r="G132" s="271"/>
      <c r="H132" s="271"/>
      <c r="I132" s="271"/>
      <c r="J132" s="272"/>
      <c r="K132" s="280" t="s">
        <v>427</v>
      </c>
      <c r="L132" s="207" t="s">
        <v>25</v>
      </c>
      <c r="M132" s="207" t="s">
        <v>1093</v>
      </c>
      <c r="N132" s="207" t="s">
        <v>57</v>
      </c>
      <c r="O132" s="207"/>
      <c r="P132" s="273"/>
      <c r="Q132" s="239"/>
      <c r="R132" s="154">
        <f t="shared" si="5"/>
        <v>128</v>
      </c>
      <c r="S132" s="418" t="s">
        <v>2133</v>
      </c>
      <c r="T132" s="50" t="s">
        <v>2134</v>
      </c>
      <c r="U132" s="274" t="s">
        <v>43</v>
      </c>
    </row>
    <row r="133" spans="1:21" ht="54">
      <c r="A133" s="154">
        <f t="shared" si="4"/>
        <v>129</v>
      </c>
      <c r="B133" s="269" t="s">
        <v>1913</v>
      </c>
      <c r="C133" s="270">
        <v>3</v>
      </c>
      <c r="D133" s="270">
        <v>1</v>
      </c>
      <c r="E133" s="270" t="s">
        <v>100</v>
      </c>
      <c r="F133" s="270" t="s">
        <v>1158</v>
      </c>
      <c r="G133" s="271"/>
      <c r="H133" s="271"/>
      <c r="I133" s="271"/>
      <c r="J133" s="272"/>
      <c r="K133" s="280" t="s">
        <v>427</v>
      </c>
      <c r="L133" s="207" t="s">
        <v>116</v>
      </c>
      <c r="M133" s="207" t="s">
        <v>911</v>
      </c>
      <c r="N133" s="207"/>
      <c r="O133" s="207"/>
      <c r="P133" s="273"/>
      <c r="Q133" s="239" t="s">
        <v>2135</v>
      </c>
      <c r="R133" s="154">
        <f t="shared" si="5"/>
        <v>129</v>
      </c>
      <c r="S133" s="418"/>
      <c r="T133" s="50" t="s">
        <v>2136</v>
      </c>
      <c r="U133" s="274"/>
    </row>
    <row r="134" spans="1:21" ht="32.4">
      <c r="A134" s="154">
        <f t="shared" si="4"/>
        <v>130</v>
      </c>
      <c r="B134" s="269" t="s">
        <v>1913</v>
      </c>
      <c r="C134" s="270">
        <v>3</v>
      </c>
      <c r="D134" s="270">
        <v>1</v>
      </c>
      <c r="E134" s="270" t="s">
        <v>100</v>
      </c>
      <c r="F134" s="270" t="s">
        <v>2137</v>
      </c>
      <c r="G134" s="271"/>
      <c r="H134" s="271"/>
      <c r="I134" s="271"/>
      <c r="J134" s="272"/>
      <c r="K134" s="280" t="s">
        <v>427</v>
      </c>
      <c r="L134" s="207" t="s">
        <v>116</v>
      </c>
      <c r="M134" s="207" t="s">
        <v>911</v>
      </c>
      <c r="N134" s="207"/>
      <c r="O134" s="207"/>
      <c r="P134" s="273"/>
      <c r="Q134" s="239" t="s">
        <v>2138</v>
      </c>
      <c r="R134" s="154">
        <f t="shared" si="5"/>
        <v>130</v>
      </c>
      <c r="S134" s="418"/>
      <c r="T134" s="50" t="s">
        <v>2139</v>
      </c>
      <c r="U134" s="274"/>
    </row>
    <row r="135" spans="1:21" ht="32.4">
      <c r="A135" s="154">
        <f t="shared" si="4"/>
        <v>131</v>
      </c>
      <c r="B135" s="269" t="s">
        <v>1913</v>
      </c>
      <c r="C135" s="270">
        <v>3</v>
      </c>
      <c r="D135" s="270">
        <v>1</v>
      </c>
      <c r="E135" s="270" t="s">
        <v>100</v>
      </c>
      <c r="F135" s="270" t="s">
        <v>2140</v>
      </c>
      <c r="G135" s="271"/>
      <c r="H135" s="271"/>
      <c r="I135" s="271"/>
      <c r="J135" s="272"/>
      <c r="K135" s="280" t="s">
        <v>427</v>
      </c>
      <c r="L135" s="207" t="s">
        <v>116</v>
      </c>
      <c r="M135" s="207" t="s">
        <v>911</v>
      </c>
      <c r="N135" s="207"/>
      <c r="O135" s="207"/>
      <c r="P135" s="273"/>
      <c r="Q135" s="420" t="s">
        <v>2141</v>
      </c>
      <c r="R135" s="154">
        <f t="shared" si="5"/>
        <v>131</v>
      </c>
      <c r="S135" s="418"/>
      <c r="T135" s="50" t="s">
        <v>2139</v>
      </c>
      <c r="U135" s="274"/>
    </row>
    <row r="136" spans="1:21" ht="21.6">
      <c r="A136" s="154">
        <f t="shared" si="4"/>
        <v>132</v>
      </c>
      <c r="B136" s="269" t="s">
        <v>1913</v>
      </c>
      <c r="C136" s="270">
        <v>3</v>
      </c>
      <c r="D136" s="270">
        <v>1</v>
      </c>
      <c r="E136" s="270" t="s">
        <v>100</v>
      </c>
      <c r="F136" s="270" t="s">
        <v>2142</v>
      </c>
      <c r="G136" s="271"/>
      <c r="H136" s="271"/>
      <c r="I136" s="271"/>
      <c r="J136" s="272"/>
      <c r="K136" s="280" t="s">
        <v>427</v>
      </c>
      <c r="L136" s="207" t="s">
        <v>116</v>
      </c>
      <c r="M136" s="207" t="s">
        <v>420</v>
      </c>
      <c r="N136" s="207"/>
      <c r="O136" s="207"/>
      <c r="P136" s="273"/>
      <c r="Q136" s="420" t="s">
        <v>2143</v>
      </c>
      <c r="R136" s="154">
        <f t="shared" si="5"/>
        <v>132</v>
      </c>
      <c r="S136" s="418"/>
      <c r="T136" s="50" t="s">
        <v>2144</v>
      </c>
      <c r="U136" s="274"/>
    </row>
    <row r="137" spans="1:21" ht="21.6">
      <c r="A137" s="154">
        <f t="shared" ref="A137:A158" si="6">(A136+1)</f>
        <v>133</v>
      </c>
      <c r="B137" s="269" t="s">
        <v>1913</v>
      </c>
      <c r="C137" s="270">
        <v>3</v>
      </c>
      <c r="D137" s="270">
        <v>1</v>
      </c>
      <c r="E137" s="270" t="s">
        <v>100</v>
      </c>
      <c r="F137" s="270" t="s">
        <v>2145</v>
      </c>
      <c r="G137" s="271"/>
      <c r="H137" s="271"/>
      <c r="I137" s="271"/>
      <c r="J137" s="272"/>
      <c r="K137" s="280" t="s">
        <v>427</v>
      </c>
      <c r="L137" s="207" t="s">
        <v>116</v>
      </c>
      <c r="M137" s="207" t="s">
        <v>372</v>
      </c>
      <c r="N137" s="207"/>
      <c r="O137" s="207"/>
      <c r="P137" s="273"/>
      <c r="Q137" s="420" t="s">
        <v>2146</v>
      </c>
      <c r="R137" s="154">
        <f t="shared" ref="R137:R158" si="7">(R136+1)</f>
        <v>133</v>
      </c>
      <c r="S137" s="418"/>
      <c r="T137" s="50" t="s">
        <v>2147</v>
      </c>
      <c r="U137" s="274"/>
    </row>
    <row r="138" spans="1:21" ht="64.8">
      <c r="A138" s="154">
        <f t="shared" si="6"/>
        <v>134</v>
      </c>
      <c r="B138" s="269" t="s">
        <v>1913</v>
      </c>
      <c r="C138" s="270">
        <v>3</v>
      </c>
      <c r="D138" s="270">
        <v>1</v>
      </c>
      <c r="E138" s="270" t="s">
        <v>100</v>
      </c>
      <c r="F138" s="270" t="s">
        <v>2148</v>
      </c>
      <c r="G138" s="271"/>
      <c r="H138" s="271"/>
      <c r="I138" s="271"/>
      <c r="J138" s="272"/>
      <c r="K138" s="281" t="s">
        <v>1926</v>
      </c>
      <c r="L138" s="203" t="s">
        <v>25</v>
      </c>
      <c r="M138" s="203" t="s">
        <v>602</v>
      </c>
      <c r="N138" s="203" t="s">
        <v>25</v>
      </c>
      <c r="O138" s="207"/>
      <c r="P138" s="273"/>
      <c r="Q138" s="420" t="s">
        <v>2149</v>
      </c>
      <c r="R138" s="154">
        <f t="shared" si="7"/>
        <v>134</v>
      </c>
      <c r="S138" s="418"/>
      <c r="T138" s="50" t="s">
        <v>2150</v>
      </c>
      <c r="U138" s="274"/>
    </row>
    <row r="139" spans="1:21" ht="54">
      <c r="A139" s="154">
        <f t="shared" si="6"/>
        <v>135</v>
      </c>
      <c r="B139" s="269" t="s">
        <v>1913</v>
      </c>
      <c r="C139" s="270">
        <v>3</v>
      </c>
      <c r="D139" s="270">
        <v>1</v>
      </c>
      <c r="E139" s="270" t="s">
        <v>100</v>
      </c>
      <c r="F139" s="270" t="s">
        <v>2151</v>
      </c>
      <c r="G139" s="271"/>
      <c r="H139" s="271"/>
      <c r="I139" s="271"/>
      <c r="J139" s="272"/>
      <c r="K139" s="280" t="s">
        <v>1926</v>
      </c>
      <c r="L139" s="207" t="s">
        <v>107</v>
      </c>
      <c r="M139" s="207" t="s">
        <v>602</v>
      </c>
      <c r="N139" s="207"/>
      <c r="O139" s="207"/>
      <c r="P139" s="273"/>
      <c r="Q139" s="420" t="s">
        <v>2152</v>
      </c>
      <c r="R139" s="154">
        <f t="shared" si="7"/>
        <v>135</v>
      </c>
      <c r="S139" s="418"/>
      <c r="T139" s="50" t="s">
        <v>2153</v>
      </c>
      <c r="U139" s="274"/>
    </row>
    <row r="140" spans="1:21" ht="118.8">
      <c r="A140" s="154">
        <f t="shared" si="6"/>
        <v>136</v>
      </c>
      <c r="B140" s="269" t="s">
        <v>1913</v>
      </c>
      <c r="C140" s="270">
        <v>3</v>
      </c>
      <c r="D140" s="270">
        <v>1</v>
      </c>
      <c r="E140" s="270" t="s">
        <v>100</v>
      </c>
      <c r="F140" s="270" t="s">
        <v>2154</v>
      </c>
      <c r="G140" s="271"/>
      <c r="H140" s="271"/>
      <c r="I140" s="271"/>
      <c r="J140" s="272"/>
      <c r="K140" s="245" t="s">
        <v>1926</v>
      </c>
      <c r="L140" s="207" t="s">
        <v>110</v>
      </c>
      <c r="M140" s="207"/>
      <c r="N140" s="207"/>
      <c r="O140" s="207"/>
      <c r="P140" s="273"/>
      <c r="Q140" s="239" t="s">
        <v>2155</v>
      </c>
      <c r="R140" s="154">
        <f t="shared" si="7"/>
        <v>136</v>
      </c>
      <c r="S140" s="418"/>
      <c r="T140" s="50" t="s">
        <v>2156</v>
      </c>
      <c r="U140" s="274"/>
    </row>
    <row r="141" spans="1:21" ht="54">
      <c r="A141" s="154">
        <f t="shared" si="6"/>
        <v>137</v>
      </c>
      <c r="B141" s="269" t="s">
        <v>2157</v>
      </c>
      <c r="C141" s="270">
        <v>3</v>
      </c>
      <c r="D141" s="270">
        <v>1</v>
      </c>
      <c r="E141" s="270" t="s">
        <v>139</v>
      </c>
      <c r="F141" s="270"/>
      <c r="G141" s="271"/>
      <c r="H141" s="271"/>
      <c r="I141" s="271"/>
      <c r="J141" s="272"/>
      <c r="K141" s="245" t="s">
        <v>5625</v>
      </c>
      <c r="L141" s="207"/>
      <c r="M141" s="207"/>
      <c r="N141" s="207"/>
      <c r="O141" s="207"/>
      <c r="P141" s="273"/>
      <c r="Q141" s="239" t="s">
        <v>2158</v>
      </c>
      <c r="R141" s="154">
        <f t="shared" si="7"/>
        <v>137</v>
      </c>
      <c r="S141" s="418"/>
      <c r="T141" s="50"/>
      <c r="U141" s="274"/>
    </row>
    <row r="142" spans="1:21">
      <c r="A142" s="154">
        <f t="shared" si="6"/>
        <v>138</v>
      </c>
      <c r="B142" s="269" t="s">
        <v>2157</v>
      </c>
      <c r="C142" s="270">
        <v>3</v>
      </c>
      <c r="D142" s="270">
        <v>1</v>
      </c>
      <c r="E142" s="270" t="s">
        <v>139</v>
      </c>
      <c r="F142" s="270" t="s">
        <v>27</v>
      </c>
      <c r="G142" s="271"/>
      <c r="H142" s="271"/>
      <c r="I142" s="271"/>
      <c r="J142" s="272"/>
      <c r="K142" s="245" t="s">
        <v>2159</v>
      </c>
      <c r="L142" s="207"/>
      <c r="M142" s="207"/>
      <c r="N142" s="207"/>
      <c r="O142" s="207"/>
      <c r="P142" s="273"/>
      <c r="Q142" s="420" t="s">
        <v>2160</v>
      </c>
      <c r="R142" s="154">
        <f t="shared" si="7"/>
        <v>138</v>
      </c>
      <c r="S142" s="418"/>
      <c r="T142" s="50"/>
      <c r="U142" s="274"/>
    </row>
    <row r="143" spans="1:21" ht="151.19999999999999">
      <c r="A143" s="154">
        <f t="shared" si="6"/>
        <v>139</v>
      </c>
      <c r="B143" s="276" t="s">
        <v>2157</v>
      </c>
      <c r="C143" s="277">
        <v>3</v>
      </c>
      <c r="D143" s="277">
        <v>1</v>
      </c>
      <c r="E143" s="277" t="s">
        <v>139</v>
      </c>
      <c r="F143" s="277" t="s">
        <v>27</v>
      </c>
      <c r="G143" s="271"/>
      <c r="H143" s="271"/>
      <c r="I143" s="271"/>
      <c r="J143" s="272"/>
      <c r="K143" s="280" t="s">
        <v>2159</v>
      </c>
      <c r="L143" s="207" t="s">
        <v>25</v>
      </c>
      <c r="M143" s="207"/>
      <c r="N143" s="207"/>
      <c r="O143" s="207"/>
      <c r="P143" s="273"/>
      <c r="Q143" s="239"/>
      <c r="R143" s="154">
        <f t="shared" si="7"/>
        <v>139</v>
      </c>
      <c r="S143" s="11" t="s">
        <v>2161</v>
      </c>
      <c r="T143" s="50" t="s">
        <v>2162</v>
      </c>
      <c r="U143" s="274"/>
    </row>
    <row r="144" spans="1:21" ht="140.4">
      <c r="A144" s="154">
        <f t="shared" si="6"/>
        <v>140</v>
      </c>
      <c r="B144" s="276" t="s">
        <v>2157</v>
      </c>
      <c r="C144" s="277">
        <v>3</v>
      </c>
      <c r="D144" s="277">
        <v>1</v>
      </c>
      <c r="E144" s="277" t="s">
        <v>139</v>
      </c>
      <c r="F144" s="277" t="s">
        <v>27</v>
      </c>
      <c r="G144" s="271"/>
      <c r="H144" s="271"/>
      <c r="I144" s="271"/>
      <c r="J144" s="272"/>
      <c r="K144" s="280" t="s">
        <v>2159</v>
      </c>
      <c r="L144" s="207" t="s">
        <v>107</v>
      </c>
      <c r="M144" s="207"/>
      <c r="N144" s="207"/>
      <c r="O144" s="207"/>
      <c r="P144" s="273"/>
      <c r="Q144" s="239"/>
      <c r="R144" s="154">
        <f t="shared" si="7"/>
        <v>140</v>
      </c>
      <c r="S144" s="11" t="s">
        <v>2163</v>
      </c>
      <c r="T144" s="50" t="s">
        <v>2164</v>
      </c>
      <c r="U144" s="274"/>
    </row>
    <row r="145" spans="1:21">
      <c r="A145" s="154">
        <f t="shared" si="6"/>
        <v>141</v>
      </c>
      <c r="B145" s="269" t="s">
        <v>2157</v>
      </c>
      <c r="C145" s="270">
        <v>3</v>
      </c>
      <c r="D145" s="270">
        <v>1</v>
      </c>
      <c r="E145" s="270" t="s">
        <v>139</v>
      </c>
      <c r="F145" s="270" t="s">
        <v>34</v>
      </c>
      <c r="G145" s="271"/>
      <c r="H145" s="271"/>
      <c r="I145" s="271"/>
      <c r="J145" s="272"/>
      <c r="K145" s="280" t="s">
        <v>2159</v>
      </c>
      <c r="L145" s="207" t="s">
        <v>107</v>
      </c>
      <c r="M145" s="207"/>
      <c r="N145" s="207"/>
      <c r="O145" s="207"/>
      <c r="P145" s="273"/>
      <c r="Q145" s="420" t="s">
        <v>2165</v>
      </c>
      <c r="R145" s="154">
        <f t="shared" si="7"/>
        <v>141</v>
      </c>
      <c r="S145" s="418"/>
      <c r="T145" s="50"/>
      <c r="U145" s="274"/>
    </row>
    <row r="146" spans="1:21" ht="97.2">
      <c r="A146" s="154">
        <f t="shared" si="6"/>
        <v>142</v>
      </c>
      <c r="B146" s="276" t="s">
        <v>2157</v>
      </c>
      <c r="C146" s="277">
        <v>3</v>
      </c>
      <c r="D146" s="277">
        <v>1</v>
      </c>
      <c r="E146" s="277" t="s">
        <v>139</v>
      </c>
      <c r="F146" s="277" t="s">
        <v>34</v>
      </c>
      <c r="G146" s="271"/>
      <c r="H146" s="271"/>
      <c r="I146" s="271"/>
      <c r="J146" s="272"/>
      <c r="K146" s="280" t="s">
        <v>2159</v>
      </c>
      <c r="L146" s="207" t="s">
        <v>107</v>
      </c>
      <c r="M146" s="207"/>
      <c r="N146" s="207"/>
      <c r="O146" s="207"/>
      <c r="P146" s="273"/>
      <c r="Q146" s="239"/>
      <c r="R146" s="154">
        <f t="shared" si="7"/>
        <v>142</v>
      </c>
      <c r="S146" s="415" t="s">
        <v>2166</v>
      </c>
      <c r="T146" s="50" t="s">
        <v>2167</v>
      </c>
      <c r="U146" s="274" t="s">
        <v>43</v>
      </c>
    </row>
    <row r="147" spans="1:21">
      <c r="A147" s="154">
        <f t="shared" si="6"/>
        <v>143</v>
      </c>
      <c r="B147" s="269" t="s">
        <v>2157</v>
      </c>
      <c r="C147" s="270">
        <v>3</v>
      </c>
      <c r="D147" s="270">
        <v>1</v>
      </c>
      <c r="E147" s="270" t="s">
        <v>139</v>
      </c>
      <c r="F147" s="270" t="s">
        <v>36</v>
      </c>
      <c r="G147" s="271"/>
      <c r="H147" s="271"/>
      <c r="I147" s="271"/>
      <c r="J147" s="272"/>
      <c r="K147" s="280" t="s">
        <v>2159</v>
      </c>
      <c r="L147" s="207" t="s">
        <v>107</v>
      </c>
      <c r="M147" s="207"/>
      <c r="N147" s="207"/>
      <c r="O147" s="207"/>
      <c r="P147" s="273"/>
      <c r="Q147" s="420" t="s">
        <v>2168</v>
      </c>
      <c r="R147" s="154">
        <f t="shared" si="7"/>
        <v>143</v>
      </c>
      <c r="S147" s="418"/>
      <c r="T147" s="50"/>
      <c r="U147" s="274"/>
    </row>
    <row r="148" spans="1:21" ht="97.2">
      <c r="A148" s="154">
        <f t="shared" si="6"/>
        <v>144</v>
      </c>
      <c r="B148" s="276" t="s">
        <v>2157</v>
      </c>
      <c r="C148" s="277">
        <v>3</v>
      </c>
      <c r="D148" s="277">
        <v>1</v>
      </c>
      <c r="E148" s="277" t="s">
        <v>139</v>
      </c>
      <c r="F148" s="277" t="s">
        <v>36</v>
      </c>
      <c r="G148" s="271"/>
      <c r="H148" s="271"/>
      <c r="I148" s="271"/>
      <c r="J148" s="272"/>
      <c r="K148" s="280" t="s">
        <v>2159</v>
      </c>
      <c r="L148" s="207" t="s">
        <v>107</v>
      </c>
      <c r="M148" s="207"/>
      <c r="N148" s="207"/>
      <c r="O148" s="207"/>
      <c r="P148" s="273"/>
      <c r="Q148" s="239"/>
      <c r="R148" s="154">
        <f t="shared" si="7"/>
        <v>144</v>
      </c>
      <c r="S148" s="415" t="s">
        <v>2169</v>
      </c>
      <c r="T148" s="50" t="s">
        <v>2167</v>
      </c>
      <c r="U148" s="274" t="s">
        <v>43</v>
      </c>
    </row>
    <row r="149" spans="1:21" ht="21.6">
      <c r="A149" s="154">
        <f t="shared" si="6"/>
        <v>145</v>
      </c>
      <c r="B149" s="269" t="s">
        <v>2157</v>
      </c>
      <c r="C149" s="270">
        <v>3</v>
      </c>
      <c r="D149" s="270">
        <v>1</v>
      </c>
      <c r="E149" s="270" t="s">
        <v>139</v>
      </c>
      <c r="F149" s="270" t="s">
        <v>44</v>
      </c>
      <c r="G149" s="271"/>
      <c r="H149" s="271"/>
      <c r="I149" s="271"/>
      <c r="J149" s="272"/>
      <c r="K149" s="280" t="s">
        <v>2159</v>
      </c>
      <c r="L149" s="207" t="s">
        <v>107</v>
      </c>
      <c r="M149" s="207"/>
      <c r="N149" s="207"/>
      <c r="O149" s="207"/>
      <c r="P149" s="273"/>
      <c r="Q149" s="239" t="s">
        <v>2170</v>
      </c>
      <c r="R149" s="154">
        <f t="shared" si="7"/>
        <v>145</v>
      </c>
      <c r="S149" s="418"/>
      <c r="T149" s="50"/>
      <c r="U149" s="274"/>
    </row>
    <row r="150" spans="1:21" ht="97.2">
      <c r="A150" s="154">
        <f t="shared" si="6"/>
        <v>146</v>
      </c>
      <c r="B150" s="276" t="s">
        <v>2157</v>
      </c>
      <c r="C150" s="277">
        <v>3</v>
      </c>
      <c r="D150" s="277">
        <v>1</v>
      </c>
      <c r="E150" s="277" t="s">
        <v>139</v>
      </c>
      <c r="F150" s="277" t="s">
        <v>44</v>
      </c>
      <c r="G150" s="271"/>
      <c r="H150" s="271"/>
      <c r="I150" s="271"/>
      <c r="J150" s="272"/>
      <c r="K150" s="280" t="s">
        <v>2159</v>
      </c>
      <c r="L150" s="207" t="s">
        <v>107</v>
      </c>
      <c r="M150" s="207"/>
      <c r="N150" s="207"/>
      <c r="O150" s="207"/>
      <c r="P150" s="273"/>
      <c r="Q150" s="239"/>
      <c r="R150" s="154">
        <f t="shared" si="7"/>
        <v>146</v>
      </c>
      <c r="S150" s="415" t="s">
        <v>2171</v>
      </c>
      <c r="T150" s="50" t="s">
        <v>2167</v>
      </c>
      <c r="U150" s="274" t="s">
        <v>43</v>
      </c>
    </row>
    <row r="151" spans="1:21">
      <c r="A151" s="154">
        <f t="shared" si="6"/>
        <v>147</v>
      </c>
      <c r="B151" s="269" t="s">
        <v>2157</v>
      </c>
      <c r="C151" s="270">
        <v>3</v>
      </c>
      <c r="D151" s="270">
        <v>1</v>
      </c>
      <c r="E151" s="270" t="s">
        <v>139</v>
      </c>
      <c r="F151" s="270" t="s">
        <v>114</v>
      </c>
      <c r="G151" s="271"/>
      <c r="H151" s="271"/>
      <c r="I151" s="271"/>
      <c r="J151" s="272"/>
      <c r="K151" s="280" t="s">
        <v>2159</v>
      </c>
      <c r="L151" s="207" t="s">
        <v>107</v>
      </c>
      <c r="M151" s="207"/>
      <c r="N151" s="207"/>
      <c r="O151" s="207"/>
      <c r="P151" s="273"/>
      <c r="Q151" s="239" t="s">
        <v>2172</v>
      </c>
      <c r="R151" s="154">
        <f t="shared" si="7"/>
        <v>147</v>
      </c>
      <c r="S151" s="418"/>
      <c r="T151" s="50"/>
      <c r="U151" s="274"/>
    </row>
    <row r="152" spans="1:21" ht="97.2">
      <c r="A152" s="154">
        <f t="shared" si="6"/>
        <v>148</v>
      </c>
      <c r="B152" s="276" t="s">
        <v>2157</v>
      </c>
      <c r="C152" s="277">
        <v>3</v>
      </c>
      <c r="D152" s="277">
        <v>1</v>
      </c>
      <c r="E152" s="277" t="s">
        <v>139</v>
      </c>
      <c r="F152" s="277" t="s">
        <v>114</v>
      </c>
      <c r="G152" s="271"/>
      <c r="H152" s="271"/>
      <c r="I152" s="271"/>
      <c r="J152" s="272"/>
      <c r="K152" s="280" t="s">
        <v>2159</v>
      </c>
      <c r="L152" s="207" t="s">
        <v>107</v>
      </c>
      <c r="M152" s="207"/>
      <c r="N152" s="207"/>
      <c r="O152" s="207"/>
      <c r="P152" s="273"/>
      <c r="Q152" s="239"/>
      <c r="R152" s="154">
        <f t="shared" si="7"/>
        <v>148</v>
      </c>
      <c r="S152" s="415" t="s">
        <v>2173</v>
      </c>
      <c r="T152" s="50" t="s">
        <v>2167</v>
      </c>
      <c r="U152" s="274" t="s">
        <v>43</v>
      </c>
    </row>
    <row r="153" spans="1:21">
      <c r="A153" s="154">
        <f t="shared" si="6"/>
        <v>149</v>
      </c>
      <c r="B153" s="269" t="s">
        <v>2157</v>
      </c>
      <c r="C153" s="270">
        <v>3</v>
      </c>
      <c r="D153" s="270">
        <v>1</v>
      </c>
      <c r="E153" s="270" t="s">
        <v>139</v>
      </c>
      <c r="F153" s="270" t="s">
        <v>638</v>
      </c>
      <c r="G153" s="271"/>
      <c r="H153" s="271"/>
      <c r="I153" s="271"/>
      <c r="J153" s="272"/>
      <c r="K153" s="280" t="s">
        <v>2159</v>
      </c>
      <c r="L153" s="207" t="s">
        <v>107</v>
      </c>
      <c r="M153" s="207"/>
      <c r="N153" s="207"/>
      <c r="O153" s="207"/>
      <c r="P153" s="273"/>
      <c r="Q153" s="239" t="s">
        <v>2174</v>
      </c>
      <c r="R153" s="154">
        <f t="shared" si="7"/>
        <v>149</v>
      </c>
      <c r="S153" s="418"/>
      <c r="T153" s="50"/>
      <c r="U153" s="274"/>
    </row>
    <row r="154" spans="1:21" ht="97.2">
      <c r="A154" s="154">
        <f t="shared" si="6"/>
        <v>150</v>
      </c>
      <c r="B154" s="276" t="s">
        <v>2157</v>
      </c>
      <c r="C154" s="277">
        <v>3</v>
      </c>
      <c r="D154" s="277">
        <v>1</v>
      </c>
      <c r="E154" s="277" t="s">
        <v>139</v>
      </c>
      <c r="F154" s="277" t="s">
        <v>638</v>
      </c>
      <c r="G154" s="271"/>
      <c r="H154" s="271"/>
      <c r="I154" s="271"/>
      <c r="J154" s="272"/>
      <c r="K154" s="280" t="s">
        <v>2159</v>
      </c>
      <c r="L154" s="207" t="s">
        <v>107</v>
      </c>
      <c r="M154" s="207"/>
      <c r="N154" s="207"/>
      <c r="O154" s="207"/>
      <c r="P154" s="273"/>
      <c r="Q154" s="239"/>
      <c r="R154" s="154">
        <f t="shared" si="7"/>
        <v>150</v>
      </c>
      <c r="S154" s="415" t="s">
        <v>2175</v>
      </c>
      <c r="T154" s="50" t="s">
        <v>2167</v>
      </c>
      <c r="U154" s="274" t="s">
        <v>43</v>
      </c>
    </row>
    <row r="155" spans="1:21" ht="118.8">
      <c r="A155" s="154">
        <f t="shared" si="6"/>
        <v>151</v>
      </c>
      <c r="B155" s="269" t="s">
        <v>2176</v>
      </c>
      <c r="C155" s="211">
        <v>3</v>
      </c>
      <c r="D155" s="211">
        <v>1</v>
      </c>
      <c r="E155" s="211" t="s">
        <v>151</v>
      </c>
      <c r="F155" s="211"/>
      <c r="G155" s="202"/>
      <c r="H155" s="202"/>
      <c r="I155" s="202"/>
      <c r="J155" s="351"/>
      <c r="K155" s="281" t="s">
        <v>2177</v>
      </c>
      <c r="L155" s="203"/>
      <c r="M155" s="207"/>
      <c r="N155" s="207"/>
      <c r="O155" s="207"/>
      <c r="P155" s="273"/>
      <c r="Q155" s="239" t="s">
        <v>2178</v>
      </c>
      <c r="R155" s="154">
        <f t="shared" si="7"/>
        <v>151</v>
      </c>
      <c r="S155" s="418"/>
      <c r="T155" s="50" t="s">
        <v>2179</v>
      </c>
      <c r="U155" s="274"/>
    </row>
    <row r="156" spans="1:21" ht="32.4">
      <c r="A156" s="154">
        <f t="shared" si="6"/>
        <v>152</v>
      </c>
      <c r="B156" s="269" t="s">
        <v>2176</v>
      </c>
      <c r="C156" s="211">
        <v>3</v>
      </c>
      <c r="D156" s="211">
        <v>1</v>
      </c>
      <c r="E156" s="43" t="s">
        <v>2180</v>
      </c>
      <c r="F156" s="211"/>
      <c r="G156" s="202"/>
      <c r="H156" s="202"/>
      <c r="I156" s="202"/>
      <c r="J156" s="351"/>
      <c r="K156" s="281" t="s">
        <v>2181</v>
      </c>
      <c r="L156" s="203"/>
      <c r="M156" s="207"/>
      <c r="N156" s="207"/>
      <c r="O156" s="207"/>
      <c r="P156" s="273"/>
      <c r="Q156" s="239" t="s">
        <v>2182</v>
      </c>
      <c r="R156" s="154">
        <f t="shared" si="7"/>
        <v>152</v>
      </c>
      <c r="S156" s="418"/>
      <c r="T156" s="50"/>
      <c r="U156" s="274"/>
    </row>
    <row r="157" spans="1:21" ht="54">
      <c r="A157" s="154">
        <f t="shared" si="6"/>
        <v>153</v>
      </c>
      <c r="B157" s="269" t="s">
        <v>2176</v>
      </c>
      <c r="C157" s="211">
        <v>3</v>
      </c>
      <c r="D157" s="211">
        <v>1</v>
      </c>
      <c r="E157" s="43" t="s">
        <v>2180</v>
      </c>
      <c r="F157" s="211" t="s">
        <v>27</v>
      </c>
      <c r="G157" s="202"/>
      <c r="H157" s="202"/>
      <c r="I157" s="202"/>
      <c r="J157" s="351"/>
      <c r="K157" s="281" t="s">
        <v>2181</v>
      </c>
      <c r="L157" s="203" t="s">
        <v>25</v>
      </c>
      <c r="M157" s="207"/>
      <c r="N157" s="207"/>
      <c r="O157" s="207"/>
      <c r="P157" s="273"/>
      <c r="Q157" s="239" t="s">
        <v>2183</v>
      </c>
      <c r="R157" s="154">
        <f t="shared" si="7"/>
        <v>153</v>
      </c>
      <c r="S157" s="418"/>
      <c r="T157" s="50" t="s">
        <v>2184</v>
      </c>
      <c r="U157" s="274"/>
    </row>
    <row r="158" spans="1:21" ht="32.4">
      <c r="A158" s="154">
        <f t="shared" si="6"/>
        <v>154</v>
      </c>
      <c r="B158" s="269" t="s">
        <v>2176</v>
      </c>
      <c r="C158" s="211">
        <v>3</v>
      </c>
      <c r="D158" s="211">
        <v>1</v>
      </c>
      <c r="E158" s="43" t="s">
        <v>2180</v>
      </c>
      <c r="F158" s="211" t="s">
        <v>34</v>
      </c>
      <c r="G158" s="202"/>
      <c r="H158" s="202"/>
      <c r="I158" s="202"/>
      <c r="J158" s="351"/>
      <c r="K158" s="281" t="s">
        <v>2181</v>
      </c>
      <c r="L158" s="203" t="s">
        <v>107</v>
      </c>
      <c r="M158" s="207"/>
      <c r="N158" s="207"/>
      <c r="O158" s="207"/>
      <c r="P158" s="273"/>
      <c r="Q158" s="239" t="s">
        <v>2185</v>
      </c>
      <c r="R158" s="154">
        <f t="shared" si="7"/>
        <v>154</v>
      </c>
      <c r="S158" s="418"/>
      <c r="T158" s="50" t="s">
        <v>2186</v>
      </c>
      <c r="U158" s="274"/>
    </row>
    <row r="159" spans="1:21" ht="86.4">
      <c r="A159" s="154"/>
      <c r="B159" s="269" t="s">
        <v>2176</v>
      </c>
      <c r="C159" s="211">
        <v>3</v>
      </c>
      <c r="D159" s="211">
        <v>1</v>
      </c>
      <c r="E159" s="43" t="s">
        <v>2180</v>
      </c>
      <c r="F159" s="211" t="s">
        <v>36</v>
      </c>
      <c r="G159" s="202"/>
      <c r="H159" s="202"/>
      <c r="I159" s="202"/>
      <c r="J159" s="351"/>
      <c r="K159" s="281" t="s">
        <v>2181</v>
      </c>
      <c r="L159" s="203" t="s">
        <v>104</v>
      </c>
      <c r="M159" s="207"/>
      <c r="N159" s="207"/>
      <c r="O159" s="207"/>
      <c r="P159" s="273"/>
      <c r="Q159" s="239" t="s">
        <v>2187</v>
      </c>
      <c r="R159" s="154"/>
      <c r="S159" s="418"/>
      <c r="T159" s="50" t="s">
        <v>2188</v>
      </c>
      <c r="U159" s="274"/>
    </row>
    <row r="160" spans="1:21" ht="43.2">
      <c r="A160" s="154">
        <f>(A158+1)</f>
        <v>155</v>
      </c>
      <c r="B160" s="269" t="s">
        <v>2189</v>
      </c>
      <c r="C160" s="270">
        <v>3</v>
      </c>
      <c r="D160" s="270">
        <v>1</v>
      </c>
      <c r="E160" s="270" t="s">
        <v>156</v>
      </c>
      <c r="F160" s="270"/>
      <c r="G160" s="271"/>
      <c r="H160" s="271"/>
      <c r="I160" s="271"/>
      <c r="J160" s="272"/>
      <c r="K160" s="280" t="s">
        <v>2190</v>
      </c>
      <c r="L160" s="207"/>
      <c r="M160" s="207"/>
      <c r="N160" s="207"/>
      <c r="O160" s="207"/>
      <c r="P160" s="273"/>
      <c r="Q160" s="239" t="s">
        <v>2191</v>
      </c>
      <c r="R160" s="154">
        <f>(R158+1)</f>
        <v>155</v>
      </c>
      <c r="S160" s="418"/>
      <c r="T160" s="50" t="s">
        <v>2192</v>
      </c>
      <c r="U160" s="274" t="s">
        <v>43</v>
      </c>
    </row>
    <row r="161" spans="1:21" ht="54">
      <c r="A161" s="154">
        <f t="shared" ref="A161:A197" si="8">(A160+1)</f>
        <v>156</v>
      </c>
      <c r="B161" s="276" t="s">
        <v>2189</v>
      </c>
      <c r="C161" s="270">
        <v>3</v>
      </c>
      <c r="D161" s="270">
        <v>1</v>
      </c>
      <c r="E161" s="340" t="s">
        <v>184</v>
      </c>
      <c r="F161" s="270"/>
      <c r="G161" s="271"/>
      <c r="H161" s="271"/>
      <c r="I161" s="271"/>
      <c r="J161" s="272"/>
      <c r="K161" s="245" t="s">
        <v>2193</v>
      </c>
      <c r="L161" s="207"/>
      <c r="M161" s="207"/>
      <c r="N161" s="207"/>
      <c r="O161" s="207"/>
      <c r="P161" s="273"/>
      <c r="Q161" s="239" t="s">
        <v>2194</v>
      </c>
      <c r="R161" s="154">
        <f t="shared" ref="R161:R197" si="9">(R160+1)</f>
        <v>156</v>
      </c>
      <c r="S161" s="418"/>
      <c r="T161" s="50"/>
      <c r="U161" s="274"/>
    </row>
    <row r="162" spans="1:21" ht="205.2">
      <c r="A162" s="154">
        <f t="shared" si="8"/>
        <v>157</v>
      </c>
      <c r="B162" s="276" t="s">
        <v>2189</v>
      </c>
      <c r="C162" s="277">
        <v>3</v>
      </c>
      <c r="D162" s="277">
        <v>1</v>
      </c>
      <c r="E162" s="341" t="s">
        <v>184</v>
      </c>
      <c r="F162" s="270"/>
      <c r="G162" s="271"/>
      <c r="H162" s="271"/>
      <c r="I162" s="271"/>
      <c r="J162" s="272"/>
      <c r="K162" s="280" t="s">
        <v>2195</v>
      </c>
      <c r="L162" s="207"/>
      <c r="M162" s="207"/>
      <c r="N162" s="207"/>
      <c r="O162" s="207"/>
      <c r="P162" s="273"/>
      <c r="Q162" s="241"/>
      <c r="R162" s="154">
        <f t="shared" si="9"/>
        <v>157</v>
      </c>
      <c r="S162" s="415" t="s">
        <v>2196</v>
      </c>
      <c r="T162" s="80" t="s">
        <v>2197</v>
      </c>
      <c r="U162" s="274"/>
    </row>
    <row r="163" spans="1:21" ht="205.2">
      <c r="A163" s="154">
        <f t="shared" si="8"/>
        <v>158</v>
      </c>
      <c r="B163" s="276" t="s">
        <v>2189</v>
      </c>
      <c r="C163" s="277">
        <v>3</v>
      </c>
      <c r="D163" s="277">
        <v>1</v>
      </c>
      <c r="E163" s="341" t="s">
        <v>184</v>
      </c>
      <c r="F163" s="270"/>
      <c r="G163" s="271"/>
      <c r="H163" s="271"/>
      <c r="I163" s="271"/>
      <c r="J163" s="272"/>
      <c r="K163" s="280" t="s">
        <v>2198</v>
      </c>
      <c r="L163" s="207" t="s">
        <v>25</v>
      </c>
      <c r="M163" s="207"/>
      <c r="N163" s="207"/>
      <c r="O163" s="207"/>
      <c r="P163" s="273"/>
      <c r="Q163" s="239"/>
      <c r="R163" s="154">
        <f t="shared" si="9"/>
        <v>158</v>
      </c>
      <c r="S163" s="415" t="s">
        <v>2199</v>
      </c>
      <c r="T163" s="50" t="s">
        <v>2200</v>
      </c>
      <c r="U163" s="274"/>
    </row>
    <row r="164" spans="1:21" ht="43.2">
      <c r="A164" s="154">
        <f t="shared" si="8"/>
        <v>159</v>
      </c>
      <c r="B164" s="276" t="s">
        <v>2189</v>
      </c>
      <c r="C164" s="277">
        <v>3</v>
      </c>
      <c r="D164" s="277">
        <v>1</v>
      </c>
      <c r="E164" s="341" t="s">
        <v>184</v>
      </c>
      <c r="F164" s="270"/>
      <c r="G164" s="271"/>
      <c r="H164" s="271"/>
      <c r="I164" s="271"/>
      <c r="J164" s="272"/>
      <c r="K164" s="280" t="s">
        <v>2198</v>
      </c>
      <c r="L164" s="207" t="s">
        <v>107</v>
      </c>
      <c r="M164" s="207"/>
      <c r="N164" s="207"/>
      <c r="O164" s="207"/>
      <c r="P164" s="273"/>
      <c r="Q164" s="239"/>
      <c r="R164" s="154">
        <f t="shared" si="9"/>
        <v>159</v>
      </c>
      <c r="S164" s="415" t="s">
        <v>2201</v>
      </c>
      <c r="T164" s="50" t="s">
        <v>2202</v>
      </c>
      <c r="U164" s="274"/>
    </row>
    <row r="165" spans="1:21" ht="75.599999999999994">
      <c r="A165" s="154">
        <f t="shared" si="8"/>
        <v>160</v>
      </c>
      <c r="B165" s="269" t="s">
        <v>2203</v>
      </c>
      <c r="C165" s="270">
        <v>3</v>
      </c>
      <c r="D165" s="270">
        <v>1</v>
      </c>
      <c r="E165" s="270" t="s">
        <v>219</v>
      </c>
      <c r="F165" s="270"/>
      <c r="G165" s="271"/>
      <c r="H165" s="271"/>
      <c r="I165" s="271"/>
      <c r="J165" s="272"/>
      <c r="K165" s="245" t="s">
        <v>2204</v>
      </c>
      <c r="L165" s="207"/>
      <c r="M165" s="207"/>
      <c r="N165" s="207"/>
      <c r="O165" s="207"/>
      <c r="P165" s="273"/>
      <c r="Q165" s="239" t="s">
        <v>2205</v>
      </c>
      <c r="R165" s="154">
        <f t="shared" si="9"/>
        <v>160</v>
      </c>
      <c r="S165" s="418"/>
      <c r="T165" s="50"/>
      <c r="U165" s="274"/>
    </row>
    <row r="166" spans="1:21" ht="64.8">
      <c r="A166" s="154">
        <f t="shared" si="8"/>
        <v>161</v>
      </c>
      <c r="B166" s="269" t="s">
        <v>2203</v>
      </c>
      <c r="C166" s="270">
        <v>3</v>
      </c>
      <c r="D166" s="270">
        <v>1</v>
      </c>
      <c r="E166" s="270" t="s">
        <v>219</v>
      </c>
      <c r="F166" s="270" t="s">
        <v>27</v>
      </c>
      <c r="G166" s="271"/>
      <c r="H166" s="271"/>
      <c r="I166" s="271"/>
      <c r="J166" s="272"/>
      <c r="K166" s="245" t="s">
        <v>2204</v>
      </c>
      <c r="L166" s="207"/>
      <c r="M166" s="207"/>
      <c r="N166" s="207"/>
      <c r="O166" s="207"/>
      <c r="P166" s="273"/>
      <c r="Q166" s="239" t="s">
        <v>2206</v>
      </c>
      <c r="R166" s="154">
        <f t="shared" si="9"/>
        <v>161</v>
      </c>
      <c r="S166" s="418"/>
      <c r="T166" s="50"/>
      <c r="U166" s="274"/>
    </row>
    <row r="167" spans="1:21" ht="140.4">
      <c r="A167" s="154">
        <f t="shared" si="8"/>
        <v>162</v>
      </c>
      <c r="B167" s="276" t="s">
        <v>2203</v>
      </c>
      <c r="C167" s="277">
        <v>3</v>
      </c>
      <c r="D167" s="277">
        <v>1</v>
      </c>
      <c r="E167" s="277" t="s">
        <v>219</v>
      </c>
      <c r="F167" s="277" t="s">
        <v>27</v>
      </c>
      <c r="G167" s="271"/>
      <c r="H167" s="271"/>
      <c r="I167" s="271"/>
      <c r="J167" s="272"/>
      <c r="K167" s="280" t="s">
        <v>555</v>
      </c>
      <c r="L167" s="207" t="s">
        <v>25</v>
      </c>
      <c r="M167" s="207"/>
      <c r="N167" s="207"/>
      <c r="O167" s="207"/>
      <c r="P167" s="273"/>
      <c r="Q167" s="239"/>
      <c r="R167" s="154">
        <f t="shared" si="9"/>
        <v>162</v>
      </c>
      <c r="S167" s="415" t="s">
        <v>2207</v>
      </c>
      <c r="T167" s="50" t="s">
        <v>556</v>
      </c>
      <c r="U167" s="274"/>
    </row>
    <row r="168" spans="1:21" ht="162">
      <c r="A168" s="154">
        <f t="shared" si="8"/>
        <v>163</v>
      </c>
      <c r="B168" s="276" t="s">
        <v>2203</v>
      </c>
      <c r="C168" s="277">
        <v>3</v>
      </c>
      <c r="D168" s="277">
        <v>1</v>
      </c>
      <c r="E168" s="277" t="s">
        <v>219</v>
      </c>
      <c r="F168" s="277" t="s">
        <v>27</v>
      </c>
      <c r="G168" s="271"/>
      <c r="H168" s="271"/>
      <c r="I168" s="271"/>
      <c r="J168" s="272"/>
      <c r="K168" s="280" t="s">
        <v>557</v>
      </c>
      <c r="L168" s="207" t="s">
        <v>25</v>
      </c>
      <c r="M168" s="207"/>
      <c r="N168" s="207"/>
      <c r="O168" s="207"/>
      <c r="P168" s="273"/>
      <c r="Q168" s="239"/>
      <c r="R168" s="154">
        <f t="shared" si="9"/>
        <v>163</v>
      </c>
      <c r="S168" s="415" t="s">
        <v>2208</v>
      </c>
      <c r="T168" s="50" t="s">
        <v>2209</v>
      </c>
      <c r="U168" s="274"/>
    </row>
    <row r="169" spans="1:21" ht="64.8">
      <c r="A169" s="154">
        <f t="shared" si="8"/>
        <v>164</v>
      </c>
      <c r="B169" s="269" t="s">
        <v>2203</v>
      </c>
      <c r="C169" s="270">
        <v>3</v>
      </c>
      <c r="D169" s="270">
        <v>1</v>
      </c>
      <c r="E169" s="270" t="s">
        <v>219</v>
      </c>
      <c r="F169" s="270" t="s">
        <v>34</v>
      </c>
      <c r="G169" s="271"/>
      <c r="H169" s="271"/>
      <c r="I169" s="271"/>
      <c r="J169" s="272"/>
      <c r="K169" s="245" t="s">
        <v>2204</v>
      </c>
      <c r="L169" s="207"/>
      <c r="M169" s="207"/>
      <c r="N169" s="207"/>
      <c r="O169" s="207"/>
      <c r="P169" s="273"/>
      <c r="Q169" s="239" t="s">
        <v>2210</v>
      </c>
      <c r="R169" s="154">
        <f t="shared" si="9"/>
        <v>164</v>
      </c>
      <c r="S169" s="418"/>
      <c r="T169" s="50"/>
      <c r="U169" s="274"/>
    </row>
    <row r="170" spans="1:21" ht="183.6">
      <c r="A170" s="154">
        <f t="shared" si="8"/>
        <v>165</v>
      </c>
      <c r="B170" s="276" t="s">
        <v>2203</v>
      </c>
      <c r="C170" s="277">
        <v>3</v>
      </c>
      <c r="D170" s="277">
        <v>1</v>
      </c>
      <c r="E170" s="277" t="s">
        <v>219</v>
      </c>
      <c r="F170" s="277" t="s">
        <v>34</v>
      </c>
      <c r="G170" s="271"/>
      <c r="H170" s="271"/>
      <c r="I170" s="271"/>
      <c r="J170" s="272"/>
      <c r="K170" s="280" t="s">
        <v>555</v>
      </c>
      <c r="L170" s="207" t="s">
        <v>107</v>
      </c>
      <c r="M170" s="207"/>
      <c r="N170" s="207"/>
      <c r="O170" s="207"/>
      <c r="P170" s="273"/>
      <c r="Q170" s="239"/>
      <c r="R170" s="154">
        <f t="shared" si="9"/>
        <v>165</v>
      </c>
      <c r="S170" s="415" t="s">
        <v>2211</v>
      </c>
      <c r="T170" s="50" t="s">
        <v>2212</v>
      </c>
      <c r="U170" s="274"/>
    </row>
    <row r="171" spans="1:21" ht="75.599999999999994">
      <c r="A171" s="154">
        <f t="shared" si="8"/>
        <v>166</v>
      </c>
      <c r="B171" s="276" t="s">
        <v>2203</v>
      </c>
      <c r="C171" s="277">
        <v>3</v>
      </c>
      <c r="D171" s="277">
        <v>1</v>
      </c>
      <c r="E171" s="277" t="s">
        <v>219</v>
      </c>
      <c r="F171" s="277" t="s">
        <v>34</v>
      </c>
      <c r="G171" s="271"/>
      <c r="H171" s="271"/>
      <c r="I171" s="271"/>
      <c r="J171" s="272"/>
      <c r="K171" s="280" t="s">
        <v>557</v>
      </c>
      <c r="L171" s="207" t="s">
        <v>107</v>
      </c>
      <c r="M171" s="207"/>
      <c r="N171" s="207"/>
      <c r="O171" s="207"/>
      <c r="P171" s="273"/>
      <c r="Q171" s="239"/>
      <c r="R171" s="154">
        <f t="shared" si="9"/>
        <v>166</v>
      </c>
      <c r="S171" s="415" t="s">
        <v>2213</v>
      </c>
      <c r="T171" s="50" t="s">
        <v>2214</v>
      </c>
      <c r="U171" s="274"/>
    </row>
    <row r="172" spans="1:21" ht="118.8">
      <c r="A172" s="154">
        <f t="shared" si="8"/>
        <v>167</v>
      </c>
      <c r="B172" s="269" t="s">
        <v>2203</v>
      </c>
      <c r="C172" s="270">
        <v>3</v>
      </c>
      <c r="D172" s="270">
        <v>1</v>
      </c>
      <c r="E172" s="270" t="s">
        <v>219</v>
      </c>
      <c r="F172" s="270" t="s">
        <v>36</v>
      </c>
      <c r="G172" s="271"/>
      <c r="H172" s="271"/>
      <c r="I172" s="271"/>
      <c r="J172" s="272"/>
      <c r="K172" s="352" t="s">
        <v>555</v>
      </c>
      <c r="L172" s="207" t="s">
        <v>104</v>
      </c>
      <c r="M172" s="207"/>
      <c r="N172" s="207"/>
      <c r="O172" s="207"/>
      <c r="P172" s="273"/>
      <c r="Q172" s="239" t="s">
        <v>2215</v>
      </c>
      <c r="R172" s="154">
        <f t="shared" si="9"/>
        <v>167</v>
      </c>
      <c r="S172" s="418"/>
      <c r="T172" s="50" t="s">
        <v>2216</v>
      </c>
      <c r="U172" s="274"/>
    </row>
    <row r="173" spans="1:21" ht="21.6">
      <c r="A173" s="154">
        <f t="shared" si="8"/>
        <v>168</v>
      </c>
      <c r="B173" s="269" t="s">
        <v>2203</v>
      </c>
      <c r="C173" s="270">
        <v>3</v>
      </c>
      <c r="D173" s="270">
        <v>1</v>
      </c>
      <c r="E173" s="270" t="s">
        <v>219</v>
      </c>
      <c r="F173" s="270" t="s">
        <v>53</v>
      </c>
      <c r="G173" s="271"/>
      <c r="H173" s="271"/>
      <c r="I173" s="271"/>
      <c r="J173" s="272"/>
      <c r="K173" s="245" t="s">
        <v>2204</v>
      </c>
      <c r="L173" s="207"/>
      <c r="M173" s="207"/>
      <c r="N173" s="207"/>
      <c r="O173" s="207"/>
      <c r="P173" s="273"/>
      <c r="Q173" s="239" t="s">
        <v>2217</v>
      </c>
      <c r="R173" s="154">
        <f t="shared" si="9"/>
        <v>168</v>
      </c>
      <c r="S173" s="418"/>
      <c r="T173" s="50"/>
      <c r="U173" s="274"/>
    </row>
    <row r="174" spans="1:21" ht="21.6">
      <c r="A174" s="154">
        <f t="shared" si="8"/>
        <v>169</v>
      </c>
      <c r="B174" s="269" t="s">
        <v>2203</v>
      </c>
      <c r="C174" s="270">
        <v>3</v>
      </c>
      <c r="D174" s="270">
        <v>1</v>
      </c>
      <c r="E174" s="270" t="s">
        <v>219</v>
      </c>
      <c r="F174" s="270" t="s">
        <v>53</v>
      </c>
      <c r="G174" s="271" t="s">
        <v>357</v>
      </c>
      <c r="H174" s="271"/>
      <c r="I174" s="271"/>
      <c r="J174" s="272"/>
      <c r="K174" s="245" t="s">
        <v>2204</v>
      </c>
      <c r="L174" s="207"/>
      <c r="M174" s="207"/>
      <c r="N174" s="207"/>
      <c r="O174" s="207"/>
      <c r="P174" s="273"/>
      <c r="Q174" s="239" t="s">
        <v>2218</v>
      </c>
      <c r="R174" s="154">
        <f t="shared" si="9"/>
        <v>169</v>
      </c>
      <c r="S174" s="418"/>
      <c r="T174" s="50"/>
      <c r="U174" s="274"/>
    </row>
    <row r="175" spans="1:21" ht="140.4">
      <c r="A175" s="154">
        <f t="shared" si="8"/>
        <v>170</v>
      </c>
      <c r="B175" s="276" t="s">
        <v>2203</v>
      </c>
      <c r="C175" s="277">
        <v>3</v>
      </c>
      <c r="D175" s="277">
        <v>1</v>
      </c>
      <c r="E175" s="277" t="s">
        <v>219</v>
      </c>
      <c r="F175" s="277" t="s">
        <v>53</v>
      </c>
      <c r="G175" s="283" t="s">
        <v>357</v>
      </c>
      <c r="H175" s="271"/>
      <c r="I175" s="271"/>
      <c r="J175" s="272"/>
      <c r="K175" s="280" t="s">
        <v>555</v>
      </c>
      <c r="L175" s="207" t="s">
        <v>110</v>
      </c>
      <c r="M175" s="207" t="s">
        <v>605</v>
      </c>
      <c r="N175" s="207"/>
      <c r="O175" s="207"/>
      <c r="P175" s="273"/>
      <c r="Q175" s="239"/>
      <c r="R175" s="154">
        <f t="shared" si="9"/>
        <v>170</v>
      </c>
      <c r="S175" s="415" t="s">
        <v>2219</v>
      </c>
      <c r="T175" s="50" t="s">
        <v>2220</v>
      </c>
      <c r="U175" s="274"/>
    </row>
    <row r="176" spans="1:21" ht="86.4">
      <c r="A176" s="154">
        <f t="shared" si="8"/>
        <v>171</v>
      </c>
      <c r="B176" s="276" t="s">
        <v>2203</v>
      </c>
      <c r="C176" s="277">
        <v>3</v>
      </c>
      <c r="D176" s="277">
        <v>1</v>
      </c>
      <c r="E176" s="277" t="s">
        <v>219</v>
      </c>
      <c r="F176" s="277" t="s">
        <v>53</v>
      </c>
      <c r="G176" s="283" t="s">
        <v>357</v>
      </c>
      <c r="H176" s="271"/>
      <c r="I176" s="271"/>
      <c r="J176" s="272"/>
      <c r="K176" s="280" t="s">
        <v>557</v>
      </c>
      <c r="L176" s="207" t="s">
        <v>104</v>
      </c>
      <c r="M176" s="207" t="s">
        <v>605</v>
      </c>
      <c r="N176" s="207"/>
      <c r="O176" s="207"/>
      <c r="P176" s="273"/>
      <c r="Q176" s="239"/>
      <c r="R176" s="154">
        <f t="shared" si="9"/>
        <v>171</v>
      </c>
      <c r="S176" s="415" t="s">
        <v>2221</v>
      </c>
      <c r="T176" s="50" t="s">
        <v>2222</v>
      </c>
      <c r="U176" s="274"/>
    </row>
    <row r="177" spans="1:21" ht="21.6">
      <c r="A177" s="154">
        <f t="shared" si="8"/>
        <v>172</v>
      </c>
      <c r="B177" s="269" t="s">
        <v>2203</v>
      </c>
      <c r="C177" s="270">
        <v>3</v>
      </c>
      <c r="D177" s="270">
        <v>1</v>
      </c>
      <c r="E177" s="270" t="s">
        <v>219</v>
      </c>
      <c r="F177" s="270" t="s">
        <v>53</v>
      </c>
      <c r="G177" s="271" t="s">
        <v>288</v>
      </c>
      <c r="H177" s="271"/>
      <c r="I177" s="271"/>
      <c r="J177" s="272"/>
      <c r="K177" s="245" t="s">
        <v>2204</v>
      </c>
      <c r="L177" s="207"/>
      <c r="M177" s="207"/>
      <c r="N177" s="207"/>
      <c r="O177" s="207"/>
      <c r="P177" s="273"/>
      <c r="Q177" s="239" t="s">
        <v>2223</v>
      </c>
      <c r="R177" s="154">
        <f t="shared" si="9"/>
        <v>172</v>
      </c>
      <c r="S177" s="418"/>
      <c r="T177" s="50"/>
      <c r="U177" s="274"/>
    </row>
    <row r="178" spans="1:21" ht="108">
      <c r="A178" s="154">
        <f t="shared" si="8"/>
        <v>173</v>
      </c>
      <c r="B178" s="276" t="s">
        <v>2203</v>
      </c>
      <c r="C178" s="277">
        <v>3</v>
      </c>
      <c r="D178" s="277">
        <v>1</v>
      </c>
      <c r="E178" s="277" t="s">
        <v>219</v>
      </c>
      <c r="F178" s="277" t="s">
        <v>53</v>
      </c>
      <c r="G178" s="283" t="s">
        <v>288</v>
      </c>
      <c r="H178" s="271"/>
      <c r="I178" s="271"/>
      <c r="J178" s="272"/>
      <c r="K178" s="280" t="s">
        <v>555</v>
      </c>
      <c r="L178" s="207" t="s">
        <v>110</v>
      </c>
      <c r="M178" s="207" t="s">
        <v>578</v>
      </c>
      <c r="N178" s="207"/>
      <c r="O178" s="207"/>
      <c r="P178" s="273"/>
      <c r="Q178" s="239"/>
      <c r="R178" s="154">
        <f t="shared" si="9"/>
        <v>173</v>
      </c>
      <c r="S178" s="415" t="s">
        <v>2224</v>
      </c>
      <c r="T178" s="50" t="s">
        <v>2225</v>
      </c>
      <c r="U178" s="274"/>
    </row>
    <row r="179" spans="1:21" ht="75.599999999999994">
      <c r="A179" s="154">
        <f t="shared" si="8"/>
        <v>174</v>
      </c>
      <c r="B179" s="276" t="s">
        <v>2203</v>
      </c>
      <c r="C179" s="277">
        <v>3</v>
      </c>
      <c r="D179" s="277">
        <v>1</v>
      </c>
      <c r="E179" s="277" t="s">
        <v>219</v>
      </c>
      <c r="F179" s="277" t="s">
        <v>53</v>
      </c>
      <c r="G179" s="283" t="s">
        <v>288</v>
      </c>
      <c r="H179" s="271"/>
      <c r="I179" s="271"/>
      <c r="J179" s="272"/>
      <c r="K179" s="280" t="s">
        <v>557</v>
      </c>
      <c r="L179" s="207" t="s">
        <v>104</v>
      </c>
      <c r="M179" s="207" t="s">
        <v>578</v>
      </c>
      <c r="N179" s="207"/>
      <c r="O179" s="207"/>
      <c r="P179" s="273"/>
      <c r="Q179" s="239"/>
      <c r="R179" s="154">
        <f t="shared" si="9"/>
        <v>174</v>
      </c>
      <c r="S179" s="415" t="s">
        <v>2226</v>
      </c>
      <c r="T179" s="50" t="s">
        <v>2227</v>
      </c>
      <c r="U179" s="274"/>
    </row>
    <row r="180" spans="1:21" ht="21.6">
      <c r="A180" s="154">
        <f t="shared" si="8"/>
        <v>175</v>
      </c>
      <c r="B180" s="269" t="s">
        <v>2203</v>
      </c>
      <c r="C180" s="270">
        <v>3</v>
      </c>
      <c r="D180" s="270">
        <v>1</v>
      </c>
      <c r="E180" s="270" t="s">
        <v>219</v>
      </c>
      <c r="F180" s="270" t="s">
        <v>53</v>
      </c>
      <c r="G180" s="271" t="s">
        <v>291</v>
      </c>
      <c r="H180" s="271"/>
      <c r="I180" s="271"/>
      <c r="J180" s="272"/>
      <c r="K180" s="245" t="s">
        <v>2204</v>
      </c>
      <c r="L180" s="207"/>
      <c r="M180" s="207"/>
      <c r="N180" s="207"/>
      <c r="O180" s="207"/>
      <c r="P180" s="273"/>
      <c r="Q180" s="420" t="s">
        <v>2228</v>
      </c>
      <c r="R180" s="154">
        <f t="shared" si="9"/>
        <v>175</v>
      </c>
      <c r="S180" s="418"/>
      <c r="T180" s="50"/>
      <c r="U180" s="274"/>
    </row>
    <row r="181" spans="1:21" ht="97.2">
      <c r="A181" s="154">
        <f t="shared" si="8"/>
        <v>176</v>
      </c>
      <c r="B181" s="276" t="s">
        <v>2203</v>
      </c>
      <c r="C181" s="277">
        <v>3</v>
      </c>
      <c r="D181" s="277">
        <v>1</v>
      </c>
      <c r="E181" s="277" t="s">
        <v>219</v>
      </c>
      <c r="F181" s="277" t="s">
        <v>53</v>
      </c>
      <c r="G181" s="283" t="s">
        <v>291</v>
      </c>
      <c r="H181" s="271"/>
      <c r="I181" s="271"/>
      <c r="J181" s="272"/>
      <c r="K181" s="280" t="s">
        <v>555</v>
      </c>
      <c r="L181" s="207" t="s">
        <v>2229</v>
      </c>
      <c r="M181" s="207" t="s">
        <v>420</v>
      </c>
      <c r="N181" s="207"/>
      <c r="O181" s="207"/>
      <c r="P181" s="273"/>
      <c r="Q181" s="239"/>
      <c r="R181" s="154">
        <f t="shared" si="9"/>
        <v>176</v>
      </c>
      <c r="S181" s="415" t="s">
        <v>2230</v>
      </c>
      <c r="T181" s="50" t="s">
        <v>2231</v>
      </c>
      <c r="U181" s="274"/>
    </row>
    <row r="182" spans="1:21" ht="75.599999999999994">
      <c r="A182" s="154">
        <f t="shared" si="8"/>
        <v>177</v>
      </c>
      <c r="B182" s="276" t="s">
        <v>2203</v>
      </c>
      <c r="C182" s="277">
        <v>3</v>
      </c>
      <c r="D182" s="277">
        <v>1</v>
      </c>
      <c r="E182" s="277" t="s">
        <v>219</v>
      </c>
      <c r="F182" s="277" t="s">
        <v>53</v>
      </c>
      <c r="G182" s="283" t="s">
        <v>291</v>
      </c>
      <c r="H182" s="271"/>
      <c r="I182" s="271"/>
      <c r="J182" s="272"/>
      <c r="K182" s="280" t="s">
        <v>557</v>
      </c>
      <c r="L182" s="207" t="s">
        <v>104</v>
      </c>
      <c r="M182" s="207" t="s">
        <v>420</v>
      </c>
      <c r="N182" s="207"/>
      <c r="O182" s="207"/>
      <c r="P182" s="273"/>
      <c r="Q182" s="239"/>
      <c r="R182" s="154">
        <f t="shared" si="9"/>
        <v>177</v>
      </c>
      <c r="S182" s="415" t="s">
        <v>2232</v>
      </c>
      <c r="T182" s="50" t="s">
        <v>2233</v>
      </c>
      <c r="U182" s="274"/>
    </row>
    <row r="183" spans="1:21" ht="32.4">
      <c r="A183" s="154">
        <f t="shared" si="8"/>
        <v>178</v>
      </c>
      <c r="B183" s="269" t="s">
        <v>2203</v>
      </c>
      <c r="C183" s="270">
        <v>3</v>
      </c>
      <c r="D183" s="270">
        <v>1</v>
      </c>
      <c r="E183" s="270" t="s">
        <v>219</v>
      </c>
      <c r="F183" s="270" t="s">
        <v>114</v>
      </c>
      <c r="G183" s="271"/>
      <c r="H183" s="271"/>
      <c r="I183" s="271"/>
      <c r="J183" s="272"/>
      <c r="K183" s="245" t="s">
        <v>2204</v>
      </c>
      <c r="L183" s="207"/>
      <c r="M183" s="207"/>
      <c r="N183" s="207"/>
      <c r="O183" s="207"/>
      <c r="P183" s="273"/>
      <c r="Q183" s="239" t="s">
        <v>2234</v>
      </c>
      <c r="R183" s="154">
        <f t="shared" si="9"/>
        <v>178</v>
      </c>
      <c r="S183" s="418"/>
      <c r="T183" s="50"/>
      <c r="U183" s="274"/>
    </row>
    <row r="184" spans="1:21" ht="75.599999999999994">
      <c r="A184" s="154">
        <f t="shared" si="8"/>
        <v>179</v>
      </c>
      <c r="B184" s="276" t="s">
        <v>2203</v>
      </c>
      <c r="C184" s="277">
        <v>3</v>
      </c>
      <c r="D184" s="277">
        <v>1</v>
      </c>
      <c r="E184" s="277" t="s">
        <v>219</v>
      </c>
      <c r="F184" s="277" t="s">
        <v>114</v>
      </c>
      <c r="G184" s="271"/>
      <c r="H184" s="271"/>
      <c r="I184" s="271"/>
      <c r="J184" s="272"/>
      <c r="K184" s="280" t="s">
        <v>555</v>
      </c>
      <c r="L184" s="207" t="s">
        <v>116</v>
      </c>
      <c r="M184" s="207"/>
      <c r="N184" s="207"/>
      <c r="O184" s="207"/>
      <c r="P184" s="273"/>
      <c r="Q184" s="239" t="s">
        <v>554</v>
      </c>
      <c r="R184" s="154">
        <f t="shared" si="9"/>
        <v>179</v>
      </c>
      <c r="S184" s="415" t="s">
        <v>2235</v>
      </c>
      <c r="T184" s="50" t="s">
        <v>2236</v>
      </c>
      <c r="U184" s="274"/>
    </row>
    <row r="185" spans="1:21" ht="86.4">
      <c r="A185" s="154">
        <f t="shared" si="8"/>
        <v>180</v>
      </c>
      <c r="B185" s="276" t="s">
        <v>2203</v>
      </c>
      <c r="C185" s="277">
        <v>3</v>
      </c>
      <c r="D185" s="277">
        <v>1</v>
      </c>
      <c r="E185" s="277" t="s">
        <v>219</v>
      </c>
      <c r="F185" s="277" t="s">
        <v>114</v>
      </c>
      <c r="G185" s="271"/>
      <c r="H185" s="271"/>
      <c r="I185" s="271"/>
      <c r="J185" s="272"/>
      <c r="K185" s="280" t="s">
        <v>557</v>
      </c>
      <c r="L185" s="207" t="s">
        <v>110</v>
      </c>
      <c r="M185" s="207"/>
      <c r="N185" s="207"/>
      <c r="O185" s="207"/>
      <c r="P185" s="273"/>
      <c r="Q185" s="239"/>
      <c r="R185" s="154">
        <f t="shared" si="9"/>
        <v>180</v>
      </c>
      <c r="S185" s="415" t="s">
        <v>2237</v>
      </c>
      <c r="T185" s="50" t="s">
        <v>2238</v>
      </c>
      <c r="U185" s="274"/>
    </row>
    <row r="186" spans="1:21" ht="64.8">
      <c r="A186" s="154">
        <f t="shared" si="8"/>
        <v>181</v>
      </c>
      <c r="B186" s="269" t="s">
        <v>2239</v>
      </c>
      <c r="C186" s="270">
        <v>3</v>
      </c>
      <c r="D186" s="270">
        <v>1</v>
      </c>
      <c r="E186" s="270" t="s">
        <v>233</v>
      </c>
      <c r="F186" s="270"/>
      <c r="G186" s="271"/>
      <c r="H186" s="271"/>
      <c r="I186" s="271"/>
      <c r="J186" s="272"/>
      <c r="K186" s="280" t="s">
        <v>2240</v>
      </c>
      <c r="L186" s="207"/>
      <c r="M186" s="207"/>
      <c r="N186" s="207"/>
      <c r="O186" s="207"/>
      <c r="P186" s="273"/>
      <c r="Q186" s="239" t="s">
        <v>2241</v>
      </c>
      <c r="R186" s="154">
        <f t="shared" si="9"/>
        <v>181</v>
      </c>
      <c r="S186" s="418"/>
      <c r="T186" s="50" t="s">
        <v>2242</v>
      </c>
      <c r="U186" s="274" t="s">
        <v>43</v>
      </c>
    </row>
    <row r="187" spans="1:21" ht="43.2">
      <c r="A187" s="154">
        <f t="shared" si="8"/>
        <v>182</v>
      </c>
      <c r="B187" s="269" t="s">
        <v>2243</v>
      </c>
      <c r="C187" s="270">
        <v>3</v>
      </c>
      <c r="D187" s="270">
        <v>1</v>
      </c>
      <c r="E187" s="270" t="s">
        <v>234</v>
      </c>
      <c r="F187" s="270"/>
      <c r="G187" s="271"/>
      <c r="H187" s="271"/>
      <c r="I187" s="271"/>
      <c r="J187" s="272"/>
      <c r="K187" s="245" t="s">
        <v>2244</v>
      </c>
      <c r="L187" s="207"/>
      <c r="M187" s="207"/>
      <c r="N187" s="207"/>
      <c r="O187" s="207"/>
      <c r="P187" s="273"/>
      <c r="Q187" s="239" t="s">
        <v>2245</v>
      </c>
      <c r="R187" s="154">
        <f t="shared" si="9"/>
        <v>182</v>
      </c>
      <c r="S187" s="418"/>
      <c r="T187" s="50"/>
      <c r="U187" s="274"/>
    </row>
    <row r="188" spans="1:21" ht="43.2">
      <c r="A188" s="154">
        <f t="shared" si="8"/>
        <v>183</v>
      </c>
      <c r="B188" s="269" t="s">
        <v>2243</v>
      </c>
      <c r="C188" s="270">
        <v>3</v>
      </c>
      <c r="D188" s="270">
        <v>1</v>
      </c>
      <c r="E188" s="270" t="s">
        <v>234</v>
      </c>
      <c r="F188" s="270" t="s">
        <v>27</v>
      </c>
      <c r="G188" s="271"/>
      <c r="H188" s="271"/>
      <c r="I188" s="271"/>
      <c r="J188" s="272"/>
      <c r="K188" s="352" t="s">
        <v>2244</v>
      </c>
      <c r="L188" s="207"/>
      <c r="M188" s="207"/>
      <c r="N188" s="207"/>
      <c r="O188" s="207"/>
      <c r="P188" s="273"/>
      <c r="Q188" s="239" t="s">
        <v>2246</v>
      </c>
      <c r="R188" s="154">
        <f t="shared" si="9"/>
        <v>183</v>
      </c>
      <c r="S188" s="418"/>
      <c r="T188" s="50" t="s">
        <v>2247</v>
      </c>
      <c r="U188" s="274" t="s">
        <v>43</v>
      </c>
    </row>
    <row r="189" spans="1:21" ht="43.2">
      <c r="A189" s="154">
        <f t="shared" si="8"/>
        <v>184</v>
      </c>
      <c r="B189" s="269" t="s">
        <v>2243</v>
      </c>
      <c r="C189" s="270">
        <v>3</v>
      </c>
      <c r="D189" s="270">
        <v>1</v>
      </c>
      <c r="E189" s="270" t="s">
        <v>234</v>
      </c>
      <c r="F189" s="270" t="s">
        <v>34</v>
      </c>
      <c r="G189" s="271"/>
      <c r="H189" s="271"/>
      <c r="I189" s="271"/>
      <c r="J189" s="272"/>
      <c r="K189" s="352" t="s">
        <v>2244</v>
      </c>
      <c r="L189" s="207"/>
      <c r="M189" s="207"/>
      <c r="N189" s="207"/>
      <c r="O189" s="207"/>
      <c r="P189" s="273"/>
      <c r="Q189" s="239" t="s">
        <v>2248</v>
      </c>
      <c r="R189" s="154">
        <f t="shared" si="9"/>
        <v>184</v>
      </c>
      <c r="S189" s="418"/>
      <c r="T189" s="50" t="s">
        <v>2247</v>
      </c>
      <c r="U189" s="274"/>
    </row>
    <row r="190" spans="1:21" ht="108">
      <c r="A190" s="154">
        <f t="shared" si="8"/>
        <v>185</v>
      </c>
      <c r="B190" s="269" t="s">
        <v>2249</v>
      </c>
      <c r="C190" s="270">
        <v>3</v>
      </c>
      <c r="D190" s="270">
        <v>1</v>
      </c>
      <c r="E190" s="270" t="s">
        <v>236</v>
      </c>
      <c r="F190" s="270"/>
      <c r="G190" s="271"/>
      <c r="H190" s="271"/>
      <c r="I190" s="271"/>
      <c r="J190" s="272"/>
      <c r="K190" s="245" t="s">
        <v>2250</v>
      </c>
      <c r="L190" s="207"/>
      <c r="M190" s="207"/>
      <c r="N190" s="207"/>
      <c r="O190" s="207"/>
      <c r="P190" s="273"/>
      <c r="Q190" s="239" t="s">
        <v>2251</v>
      </c>
      <c r="R190" s="154">
        <f t="shared" si="9"/>
        <v>185</v>
      </c>
      <c r="S190" s="418"/>
      <c r="T190" s="50"/>
      <c r="U190" s="274"/>
    </row>
    <row r="191" spans="1:21" ht="226.8">
      <c r="A191" s="154">
        <f t="shared" si="8"/>
        <v>186</v>
      </c>
      <c r="B191" s="276" t="s">
        <v>2249</v>
      </c>
      <c r="C191" s="277">
        <v>3</v>
      </c>
      <c r="D191" s="277">
        <v>1</v>
      </c>
      <c r="E191" s="277" t="s">
        <v>236</v>
      </c>
      <c r="F191" s="270"/>
      <c r="G191" s="271"/>
      <c r="H191" s="271"/>
      <c r="I191" s="271"/>
      <c r="J191" s="272"/>
      <c r="K191" s="280" t="s">
        <v>329</v>
      </c>
      <c r="L191" s="207"/>
      <c r="M191" s="207"/>
      <c r="N191" s="207"/>
      <c r="O191" s="207"/>
      <c r="P191" s="273"/>
      <c r="Q191" s="239"/>
      <c r="R191" s="154">
        <f t="shared" si="9"/>
        <v>186</v>
      </c>
      <c r="S191" s="415" t="s">
        <v>2252</v>
      </c>
      <c r="T191" s="50" t="s">
        <v>326</v>
      </c>
      <c r="U191" s="274"/>
    </row>
    <row r="192" spans="1:21" ht="226.8">
      <c r="A192" s="154">
        <f t="shared" si="8"/>
        <v>187</v>
      </c>
      <c r="B192" s="276" t="s">
        <v>2249</v>
      </c>
      <c r="C192" s="277">
        <v>3</v>
      </c>
      <c r="D192" s="277">
        <v>1</v>
      </c>
      <c r="E192" s="277" t="s">
        <v>236</v>
      </c>
      <c r="F192" s="270"/>
      <c r="G192" s="271"/>
      <c r="H192" s="271"/>
      <c r="I192" s="271"/>
      <c r="J192" s="272"/>
      <c r="K192" s="352" t="s">
        <v>329</v>
      </c>
      <c r="L192" s="207"/>
      <c r="M192" s="207"/>
      <c r="N192" s="207"/>
      <c r="O192" s="207"/>
      <c r="P192" s="273"/>
      <c r="Q192" s="239" t="s">
        <v>2253</v>
      </c>
      <c r="R192" s="154">
        <f t="shared" si="9"/>
        <v>187</v>
      </c>
      <c r="S192" s="415" t="s">
        <v>2254</v>
      </c>
      <c r="T192" s="50" t="s">
        <v>326</v>
      </c>
      <c r="U192" s="274"/>
    </row>
    <row r="193" spans="1:21" ht="86.4">
      <c r="A193" s="154">
        <f t="shared" si="8"/>
        <v>188</v>
      </c>
      <c r="B193" s="276" t="s">
        <v>2249</v>
      </c>
      <c r="C193" s="277">
        <v>3</v>
      </c>
      <c r="D193" s="277">
        <v>1</v>
      </c>
      <c r="E193" s="277" t="s">
        <v>236</v>
      </c>
      <c r="F193" s="270"/>
      <c r="G193" s="271"/>
      <c r="H193" s="271"/>
      <c r="I193" s="271"/>
      <c r="J193" s="272"/>
      <c r="K193" s="280" t="s">
        <v>2255</v>
      </c>
      <c r="L193" s="207"/>
      <c r="M193" s="207"/>
      <c r="N193" s="207"/>
      <c r="O193" s="207"/>
      <c r="P193" s="273"/>
      <c r="Q193" s="239"/>
      <c r="R193" s="154">
        <f t="shared" si="9"/>
        <v>188</v>
      </c>
      <c r="S193" s="415" t="s">
        <v>2256</v>
      </c>
      <c r="T193" s="50" t="s">
        <v>2257</v>
      </c>
      <c r="U193" s="274"/>
    </row>
    <row r="194" spans="1:21" ht="21.6">
      <c r="A194" s="154">
        <f t="shared" si="8"/>
        <v>189</v>
      </c>
      <c r="B194" s="276" t="s">
        <v>2249</v>
      </c>
      <c r="C194" s="277">
        <v>3</v>
      </c>
      <c r="D194" s="277">
        <v>1</v>
      </c>
      <c r="E194" s="277" t="s">
        <v>236</v>
      </c>
      <c r="F194" s="270"/>
      <c r="G194" s="271"/>
      <c r="H194" s="271"/>
      <c r="I194" s="271"/>
      <c r="J194" s="272"/>
      <c r="K194" s="352" t="s">
        <v>41</v>
      </c>
      <c r="L194" s="207"/>
      <c r="M194" s="207"/>
      <c r="N194" s="207"/>
      <c r="O194" s="207"/>
      <c r="P194" s="273"/>
      <c r="Q194" s="239"/>
      <c r="R194" s="154">
        <f t="shared" si="9"/>
        <v>189</v>
      </c>
      <c r="S194" s="415" t="s">
        <v>2258</v>
      </c>
      <c r="T194" s="50"/>
      <c r="U194" s="274"/>
    </row>
    <row r="195" spans="1:21" ht="43.2">
      <c r="A195" s="154">
        <f t="shared" si="8"/>
        <v>190</v>
      </c>
      <c r="B195" s="269" t="s">
        <v>2259</v>
      </c>
      <c r="C195" s="270">
        <v>3</v>
      </c>
      <c r="D195" s="270">
        <v>1</v>
      </c>
      <c r="E195" s="270" t="s">
        <v>267</v>
      </c>
      <c r="F195" s="270"/>
      <c r="G195" s="271"/>
      <c r="H195" s="271"/>
      <c r="I195" s="271"/>
      <c r="J195" s="272"/>
      <c r="K195" s="245" t="s">
        <v>2260</v>
      </c>
      <c r="L195" s="207"/>
      <c r="M195" s="207"/>
      <c r="N195" s="207"/>
      <c r="O195" s="207"/>
      <c r="P195" s="273"/>
      <c r="Q195" s="239" t="s">
        <v>2261</v>
      </c>
      <c r="R195" s="154">
        <f t="shared" si="9"/>
        <v>190</v>
      </c>
      <c r="S195" s="418"/>
      <c r="T195" s="50"/>
      <c r="U195" s="274"/>
    </row>
    <row r="196" spans="1:21" ht="248.4">
      <c r="A196" s="154">
        <f t="shared" si="8"/>
        <v>191</v>
      </c>
      <c r="B196" s="276" t="s">
        <v>2259</v>
      </c>
      <c r="C196" s="277">
        <v>3</v>
      </c>
      <c r="D196" s="277">
        <v>1</v>
      </c>
      <c r="E196" s="277" t="s">
        <v>267</v>
      </c>
      <c r="F196" s="270"/>
      <c r="G196" s="271"/>
      <c r="H196" s="271"/>
      <c r="I196" s="271"/>
      <c r="J196" s="272"/>
      <c r="K196" s="280" t="s">
        <v>2262</v>
      </c>
      <c r="L196" s="207" t="s">
        <v>25</v>
      </c>
      <c r="M196" s="207"/>
      <c r="N196" s="207"/>
      <c r="O196" s="207"/>
      <c r="P196" s="273"/>
      <c r="Q196" s="239"/>
      <c r="R196" s="154">
        <f t="shared" si="9"/>
        <v>191</v>
      </c>
      <c r="S196" s="415" t="s">
        <v>2263</v>
      </c>
      <c r="T196" s="104" t="s">
        <v>2264</v>
      </c>
      <c r="U196" s="274"/>
    </row>
    <row r="197" spans="1:21" ht="32.4">
      <c r="A197" s="154">
        <f t="shared" si="8"/>
        <v>192</v>
      </c>
      <c r="B197" s="276" t="s">
        <v>2259</v>
      </c>
      <c r="C197" s="277">
        <v>3</v>
      </c>
      <c r="D197" s="277">
        <v>1</v>
      </c>
      <c r="E197" s="277" t="s">
        <v>267</v>
      </c>
      <c r="F197" s="270"/>
      <c r="G197" s="271"/>
      <c r="H197" s="271"/>
      <c r="I197" s="271"/>
      <c r="J197" s="272"/>
      <c r="K197" s="280" t="s">
        <v>2265</v>
      </c>
      <c r="L197" s="207"/>
      <c r="M197" s="207"/>
      <c r="N197" s="207"/>
      <c r="O197" s="207"/>
      <c r="P197" s="273"/>
      <c r="Q197" s="239" t="s">
        <v>554</v>
      </c>
      <c r="R197" s="154">
        <f t="shared" si="9"/>
        <v>192</v>
      </c>
      <c r="S197" s="415" t="s">
        <v>2266</v>
      </c>
      <c r="T197" s="50" t="s">
        <v>2267</v>
      </c>
      <c r="U197" s="274"/>
    </row>
    <row r="198" spans="1:21">
      <c r="A198" s="154"/>
      <c r="B198" s="424"/>
      <c r="C198" s="425"/>
      <c r="D198" s="425"/>
      <c r="E198" s="425"/>
      <c r="F198" s="425"/>
      <c r="G198" s="426"/>
      <c r="H198" s="426"/>
      <c r="I198" s="426"/>
      <c r="J198" s="427"/>
      <c r="K198" s="428"/>
      <c r="L198" s="429"/>
      <c r="M198" s="429"/>
      <c r="N198" s="429"/>
      <c r="O198" s="429"/>
      <c r="P198" s="429"/>
      <c r="Q198" s="430"/>
      <c r="R198" s="154"/>
      <c r="S198" s="418"/>
      <c r="T198" s="50"/>
      <c r="U198" s="274"/>
    </row>
    <row r="199" spans="1:21">
      <c r="A199" s="154"/>
      <c r="B199" s="154"/>
      <c r="C199" s="79"/>
      <c r="D199" s="79"/>
      <c r="E199" s="79"/>
      <c r="F199" s="79"/>
      <c r="G199" s="365"/>
      <c r="H199" s="365"/>
      <c r="I199" s="365"/>
      <c r="J199" s="365"/>
      <c r="K199" s="366"/>
      <c r="L199" s="366"/>
      <c r="M199" s="366"/>
      <c r="N199" s="366"/>
      <c r="O199" s="366"/>
      <c r="P199" s="366"/>
      <c r="Q199" s="16"/>
      <c r="R199" s="154"/>
      <c r="S199" s="431"/>
      <c r="T199" s="16"/>
      <c r="U199" s="210"/>
    </row>
    <row r="200" spans="1:21">
      <c r="A200" s="154"/>
      <c r="B200" s="154"/>
      <c r="C200" s="79"/>
      <c r="D200" s="79"/>
      <c r="E200" s="79"/>
      <c r="F200" s="79"/>
      <c r="G200" s="365"/>
      <c r="H200" s="365"/>
      <c r="I200" s="365"/>
      <c r="J200" s="365"/>
      <c r="K200" s="366"/>
      <c r="L200" s="366"/>
      <c r="M200" s="366"/>
      <c r="N200" s="366"/>
      <c r="O200" s="366"/>
      <c r="P200" s="366"/>
      <c r="Q200" s="147"/>
      <c r="R200" s="154"/>
      <c r="S200" s="431"/>
      <c r="T200" s="16"/>
      <c r="U200" s="210"/>
    </row>
    <row r="201" spans="1:21">
      <c r="A201" s="154"/>
      <c r="B201" s="154"/>
      <c r="C201" s="79"/>
      <c r="D201" s="79"/>
      <c r="E201" s="79"/>
      <c r="F201" s="79"/>
      <c r="G201" s="365"/>
      <c r="H201" s="365"/>
      <c r="I201" s="365"/>
      <c r="J201" s="365"/>
      <c r="K201" s="366"/>
      <c r="L201" s="366"/>
      <c r="M201" s="366"/>
      <c r="N201" s="366"/>
      <c r="O201" s="366"/>
      <c r="P201" s="366"/>
      <c r="Q201" s="147"/>
      <c r="R201" s="154"/>
      <c r="S201" s="431"/>
      <c r="T201" s="16"/>
      <c r="U201" s="210"/>
    </row>
    <row r="202" spans="1:21">
      <c r="A202" s="154"/>
      <c r="B202" s="154"/>
      <c r="C202" s="79"/>
      <c r="D202" s="79"/>
      <c r="E202" s="79"/>
      <c r="F202" s="79"/>
      <c r="G202" s="365"/>
      <c r="H202" s="365"/>
      <c r="I202" s="365"/>
      <c r="J202" s="365"/>
      <c r="K202" s="366"/>
      <c r="L202" s="366"/>
      <c r="M202" s="366"/>
      <c r="N202" s="366"/>
      <c r="O202" s="366"/>
      <c r="P202" s="366"/>
      <c r="Q202" s="147"/>
      <c r="R202" s="154"/>
      <c r="S202" s="431"/>
      <c r="T202" s="16"/>
      <c r="U202" s="210"/>
    </row>
    <row r="203" spans="1:21">
      <c r="A203" s="154"/>
      <c r="B203" s="154"/>
      <c r="C203" s="79"/>
      <c r="D203" s="79"/>
      <c r="E203" s="79"/>
      <c r="F203" s="79"/>
      <c r="G203" s="365"/>
      <c r="H203" s="365"/>
      <c r="I203" s="365"/>
      <c r="J203" s="365"/>
      <c r="K203" s="366"/>
      <c r="L203" s="366"/>
      <c r="M203" s="366"/>
      <c r="N203" s="366"/>
      <c r="O203" s="366"/>
      <c r="P203" s="366"/>
      <c r="Q203" s="147"/>
      <c r="R203" s="154"/>
      <c r="S203" s="431"/>
      <c r="T203" s="16"/>
      <c r="U203" s="210"/>
    </row>
    <row r="204" spans="1:21">
      <c r="A204" s="154"/>
      <c r="B204" s="154"/>
      <c r="C204" s="79"/>
      <c r="D204" s="79"/>
      <c r="E204" s="79"/>
      <c r="F204" s="79"/>
      <c r="G204" s="365"/>
      <c r="H204" s="365"/>
      <c r="I204" s="365"/>
      <c r="J204" s="365"/>
      <c r="K204" s="366"/>
      <c r="L204" s="366"/>
      <c r="M204" s="366"/>
      <c r="N204" s="366"/>
      <c r="O204" s="366"/>
      <c r="P204" s="366"/>
      <c r="Q204" s="147"/>
      <c r="R204" s="154"/>
      <c r="S204" s="431"/>
      <c r="T204" s="16"/>
      <c r="U204" s="210"/>
    </row>
    <row r="205" spans="1:21">
      <c r="A205" s="154"/>
      <c r="B205" s="154"/>
      <c r="C205" s="79"/>
      <c r="D205" s="79"/>
      <c r="E205" s="79"/>
      <c r="F205" s="79"/>
      <c r="G205" s="365"/>
      <c r="H205" s="365"/>
      <c r="I205" s="365"/>
      <c r="J205" s="365"/>
      <c r="K205" s="366"/>
      <c r="L205" s="366"/>
      <c r="M205" s="366"/>
      <c r="N205" s="366"/>
      <c r="O205" s="366"/>
      <c r="P205" s="366"/>
      <c r="Q205" s="147"/>
      <c r="R205" s="154"/>
      <c r="S205" s="431"/>
      <c r="T205" s="16"/>
      <c r="U205" s="210"/>
    </row>
    <row r="206" spans="1:21">
      <c r="A206" s="154"/>
      <c r="B206" s="154"/>
      <c r="C206" s="79"/>
      <c r="D206" s="79"/>
      <c r="E206" s="79"/>
      <c r="F206" s="79"/>
      <c r="G206" s="365"/>
      <c r="H206" s="365"/>
      <c r="I206" s="365"/>
      <c r="J206" s="365"/>
      <c r="K206" s="366"/>
      <c r="L206" s="366"/>
      <c r="M206" s="366"/>
      <c r="N206" s="366"/>
      <c r="O206" s="366"/>
      <c r="P206" s="366"/>
      <c r="Q206" s="147"/>
      <c r="R206" s="154"/>
      <c r="S206" s="431"/>
      <c r="T206" s="16"/>
      <c r="U206" s="210"/>
    </row>
    <row r="207" spans="1:21">
      <c r="A207" s="154"/>
      <c r="B207" s="154"/>
      <c r="C207" s="79"/>
      <c r="D207" s="79"/>
      <c r="E207" s="79"/>
      <c r="F207" s="79"/>
      <c r="G207" s="365"/>
      <c r="H207" s="365"/>
      <c r="I207" s="365"/>
      <c r="J207" s="365"/>
      <c r="K207" s="366"/>
      <c r="L207" s="366"/>
      <c r="M207" s="366"/>
      <c r="N207" s="366"/>
      <c r="O207" s="366"/>
      <c r="P207" s="366"/>
      <c r="Q207" s="147"/>
      <c r="R207" s="154"/>
      <c r="S207" s="431"/>
      <c r="T207" s="16"/>
      <c r="U207" s="210"/>
    </row>
    <row r="208" spans="1:21">
      <c r="A208" s="154"/>
      <c r="B208" s="154"/>
      <c r="C208" s="79"/>
      <c r="D208" s="79"/>
      <c r="E208" s="79"/>
      <c r="F208" s="79"/>
      <c r="G208" s="365"/>
      <c r="H208" s="365"/>
      <c r="I208" s="365"/>
      <c r="J208" s="365"/>
      <c r="K208" s="366"/>
      <c r="L208" s="366"/>
      <c r="M208" s="366"/>
      <c r="N208" s="366"/>
      <c r="O208" s="366"/>
      <c r="P208" s="366"/>
      <c r="Q208" s="147"/>
      <c r="R208" s="154"/>
      <c r="S208" s="431"/>
      <c r="T208" s="16"/>
      <c r="U208" s="210"/>
    </row>
    <row r="209" spans="1:21">
      <c r="A209" s="154"/>
      <c r="B209" s="154"/>
      <c r="C209" s="79"/>
      <c r="D209" s="79"/>
      <c r="E209" s="79"/>
      <c r="F209" s="79"/>
      <c r="G209" s="365"/>
      <c r="H209" s="365"/>
      <c r="I209" s="365"/>
      <c r="J209" s="365"/>
      <c r="K209" s="366"/>
      <c r="L209" s="366"/>
      <c r="M209" s="366"/>
      <c r="N209" s="366"/>
      <c r="O209" s="366"/>
      <c r="P209" s="366"/>
      <c r="Q209" s="147"/>
      <c r="R209" s="154"/>
      <c r="S209" s="431"/>
      <c r="T209" s="16"/>
      <c r="U209" s="210"/>
    </row>
    <row r="210" spans="1:21">
      <c r="A210" s="154"/>
      <c r="B210" s="154"/>
      <c r="C210" s="79"/>
      <c r="D210" s="79"/>
      <c r="E210" s="79"/>
      <c r="F210" s="79"/>
      <c r="G210" s="365"/>
      <c r="H210" s="365"/>
      <c r="I210" s="365"/>
      <c r="J210" s="365"/>
      <c r="K210" s="366"/>
      <c r="L210" s="366"/>
      <c r="M210" s="366"/>
      <c r="N210" s="366"/>
      <c r="O210" s="366"/>
      <c r="P210" s="366"/>
      <c r="Q210" s="147"/>
      <c r="R210" s="154"/>
      <c r="S210" s="431"/>
      <c r="T210" s="16"/>
      <c r="U210" s="210"/>
    </row>
    <row r="211" spans="1:21">
      <c r="A211" s="154"/>
      <c r="B211" s="154"/>
      <c r="C211" s="79"/>
      <c r="D211" s="79"/>
      <c r="E211" s="79"/>
      <c r="F211" s="79"/>
      <c r="G211" s="365"/>
      <c r="H211" s="365"/>
      <c r="I211" s="365"/>
      <c r="J211" s="365"/>
      <c r="K211" s="366"/>
      <c r="L211" s="366"/>
      <c r="M211" s="366"/>
      <c r="N211" s="366"/>
      <c r="O211" s="366"/>
      <c r="P211" s="366"/>
      <c r="Q211" s="147"/>
      <c r="R211" s="154"/>
      <c r="S211" s="431"/>
      <c r="T211" s="16"/>
      <c r="U211" s="210"/>
    </row>
    <row r="212" spans="1:21">
      <c r="A212" s="154"/>
      <c r="B212" s="154"/>
      <c r="C212" s="79"/>
      <c r="D212" s="79"/>
      <c r="E212" s="79"/>
      <c r="F212" s="79"/>
      <c r="G212" s="365"/>
      <c r="H212" s="365"/>
      <c r="I212" s="365"/>
      <c r="J212" s="365"/>
      <c r="K212" s="366"/>
      <c r="L212" s="366"/>
      <c r="M212" s="366"/>
      <c r="N212" s="366"/>
      <c r="O212" s="366"/>
      <c r="P212" s="366"/>
      <c r="Q212" s="147"/>
      <c r="R212" s="154"/>
      <c r="S212" s="431"/>
      <c r="T212" s="16"/>
      <c r="U212" s="210"/>
    </row>
    <row r="213" spans="1:21">
      <c r="A213" s="154"/>
      <c r="B213" s="154"/>
      <c r="C213" s="79"/>
      <c r="D213" s="79"/>
      <c r="E213" s="79"/>
      <c r="F213" s="79"/>
      <c r="G213" s="365"/>
      <c r="H213" s="365"/>
      <c r="I213" s="365"/>
      <c r="J213" s="365"/>
      <c r="K213" s="366"/>
      <c r="L213" s="366"/>
      <c r="M213" s="366"/>
      <c r="N213" s="366"/>
      <c r="O213" s="366"/>
      <c r="P213" s="366"/>
      <c r="Q213" s="147"/>
      <c r="R213" s="154"/>
      <c r="S213" s="431"/>
      <c r="T213" s="16"/>
      <c r="U213" s="210"/>
    </row>
    <row r="214" spans="1:21">
      <c r="A214" s="154"/>
      <c r="B214" s="154"/>
      <c r="C214" s="79"/>
      <c r="D214" s="79"/>
      <c r="E214" s="79"/>
      <c r="F214" s="79"/>
      <c r="G214" s="365"/>
      <c r="H214" s="365"/>
      <c r="I214" s="365"/>
      <c r="J214" s="365"/>
      <c r="K214" s="366"/>
      <c r="L214" s="366"/>
      <c r="M214" s="366"/>
      <c r="N214" s="366"/>
      <c r="O214" s="366"/>
      <c r="P214" s="366"/>
      <c r="Q214" s="147"/>
      <c r="R214" s="154"/>
      <c r="S214" s="431"/>
      <c r="T214" s="16"/>
      <c r="U214" s="210"/>
    </row>
    <row r="215" spans="1:21">
      <c r="A215" s="154"/>
      <c r="B215" s="154"/>
      <c r="C215" s="79"/>
      <c r="D215" s="79"/>
      <c r="E215" s="79"/>
      <c r="F215" s="79"/>
      <c r="G215" s="365"/>
      <c r="H215" s="365"/>
      <c r="I215" s="365"/>
      <c r="J215" s="365"/>
      <c r="K215" s="366"/>
      <c r="L215" s="366"/>
      <c r="M215" s="366"/>
      <c r="N215" s="366"/>
      <c r="O215" s="366"/>
      <c r="P215" s="366"/>
      <c r="Q215" s="147"/>
      <c r="R215" s="154"/>
      <c r="S215" s="431"/>
      <c r="T215" s="16"/>
      <c r="U215" s="210"/>
    </row>
    <row r="216" spans="1:21">
      <c r="A216" s="154"/>
      <c r="B216" s="154"/>
      <c r="C216" s="79"/>
      <c r="D216" s="79"/>
      <c r="E216" s="79"/>
      <c r="F216" s="79"/>
      <c r="G216" s="365"/>
      <c r="H216" s="365"/>
      <c r="I216" s="365"/>
      <c r="J216" s="365"/>
      <c r="K216" s="366"/>
      <c r="L216" s="366"/>
      <c r="M216" s="366"/>
      <c r="N216" s="366"/>
      <c r="O216" s="366"/>
      <c r="P216" s="366"/>
      <c r="Q216" s="147"/>
      <c r="R216" s="154"/>
      <c r="S216" s="431"/>
      <c r="T216" s="16"/>
      <c r="U216" s="210"/>
    </row>
    <row r="217" spans="1:21">
      <c r="A217" s="154"/>
      <c r="B217" s="154"/>
      <c r="C217" s="79"/>
      <c r="D217" s="79"/>
      <c r="E217" s="79"/>
      <c r="F217" s="79"/>
      <c r="G217" s="365"/>
      <c r="H217" s="365"/>
      <c r="I217" s="365"/>
      <c r="J217" s="365"/>
      <c r="K217" s="366"/>
      <c r="L217" s="366"/>
      <c r="M217" s="366"/>
      <c r="N217" s="366"/>
      <c r="O217" s="366"/>
      <c r="P217" s="366"/>
      <c r="Q217" s="147"/>
      <c r="R217" s="154"/>
      <c r="S217" s="431"/>
      <c r="T217" s="16"/>
      <c r="U217" s="210"/>
    </row>
    <row r="218" spans="1:21">
      <c r="A218" s="154"/>
      <c r="B218" s="154"/>
      <c r="C218" s="79"/>
      <c r="D218" s="79"/>
      <c r="E218" s="79"/>
      <c r="F218" s="79"/>
      <c r="G218" s="365"/>
      <c r="H218" s="365"/>
      <c r="I218" s="365"/>
      <c r="J218" s="365"/>
      <c r="K218" s="366"/>
      <c r="L218" s="366"/>
      <c r="M218" s="366"/>
      <c r="N218" s="366"/>
      <c r="O218" s="366"/>
      <c r="P218" s="366"/>
      <c r="Q218" s="147"/>
      <c r="R218" s="154"/>
      <c r="S218" s="431"/>
      <c r="T218" s="16"/>
      <c r="U218" s="210"/>
    </row>
    <row r="219" spans="1:21">
      <c r="A219" s="154"/>
      <c r="B219" s="154"/>
      <c r="C219" s="79"/>
      <c r="D219" s="79"/>
      <c r="E219" s="79"/>
      <c r="F219" s="79"/>
      <c r="G219" s="365"/>
      <c r="H219" s="365"/>
      <c r="I219" s="365"/>
      <c r="J219" s="365"/>
      <c r="K219" s="366"/>
      <c r="L219" s="366"/>
      <c r="M219" s="366"/>
      <c r="N219" s="366"/>
      <c r="O219" s="366"/>
      <c r="P219" s="366"/>
      <c r="Q219" s="147"/>
      <c r="R219" s="154"/>
      <c r="S219" s="431"/>
      <c r="T219" s="16"/>
      <c r="U219" s="210"/>
    </row>
    <row r="220" spans="1:21">
      <c r="A220" s="154"/>
      <c r="B220" s="154"/>
      <c r="C220" s="79"/>
      <c r="D220" s="79"/>
      <c r="E220" s="79"/>
      <c r="F220" s="79"/>
      <c r="G220" s="365"/>
      <c r="H220" s="365"/>
      <c r="I220" s="365"/>
      <c r="J220" s="365"/>
      <c r="K220" s="366"/>
      <c r="L220" s="366"/>
      <c r="M220" s="366"/>
      <c r="N220" s="366"/>
      <c r="O220" s="366"/>
      <c r="P220" s="366"/>
      <c r="Q220" s="147"/>
      <c r="R220" s="154"/>
      <c r="S220" s="431"/>
      <c r="T220" s="16"/>
      <c r="U220" s="210"/>
    </row>
    <row r="221" spans="1:21">
      <c r="A221" s="154"/>
      <c r="B221" s="154"/>
      <c r="C221" s="79"/>
      <c r="D221" s="79"/>
      <c r="E221" s="79"/>
      <c r="F221" s="79"/>
      <c r="G221" s="365"/>
      <c r="H221" s="365"/>
      <c r="I221" s="365"/>
      <c r="J221" s="365"/>
      <c r="K221" s="366"/>
      <c r="L221" s="366"/>
      <c r="M221" s="366"/>
      <c r="N221" s="366"/>
      <c r="O221" s="366"/>
      <c r="P221" s="366"/>
      <c r="Q221" s="147"/>
      <c r="R221" s="154"/>
      <c r="S221" s="431"/>
      <c r="T221" s="16"/>
      <c r="U221" s="210"/>
    </row>
    <row r="222" spans="1:21">
      <c r="A222" s="154"/>
      <c r="B222" s="154"/>
      <c r="C222" s="79"/>
      <c r="D222" s="79"/>
      <c r="E222" s="79"/>
      <c r="F222" s="79"/>
      <c r="G222" s="365"/>
      <c r="H222" s="365"/>
      <c r="I222" s="365"/>
      <c r="J222" s="365"/>
      <c r="K222" s="366"/>
      <c r="L222" s="366"/>
      <c r="M222" s="366"/>
      <c r="N222" s="366"/>
      <c r="O222" s="366"/>
      <c r="P222" s="366"/>
      <c r="Q222" s="147"/>
      <c r="R222" s="154"/>
      <c r="S222" s="431"/>
      <c r="T222" s="16"/>
      <c r="U222" s="210"/>
    </row>
    <row r="223" spans="1:21">
      <c r="A223" s="154"/>
      <c r="B223" s="154"/>
      <c r="C223" s="79"/>
      <c r="D223" s="79"/>
      <c r="E223" s="79"/>
      <c r="F223" s="79"/>
      <c r="G223" s="365"/>
      <c r="H223" s="365"/>
      <c r="I223" s="365"/>
      <c r="J223" s="365"/>
      <c r="K223" s="366"/>
      <c r="L223" s="366"/>
      <c r="M223" s="366"/>
      <c r="N223" s="366"/>
      <c r="O223" s="366"/>
      <c r="P223" s="366"/>
      <c r="Q223" s="147"/>
      <c r="R223" s="154"/>
      <c r="S223" s="431"/>
      <c r="T223" s="16"/>
      <c r="U223" s="210"/>
    </row>
    <row r="224" spans="1:21">
      <c r="A224" s="154"/>
      <c r="B224" s="154"/>
      <c r="C224" s="79"/>
      <c r="D224" s="79"/>
      <c r="E224" s="79"/>
      <c r="F224" s="79"/>
      <c r="G224" s="365"/>
      <c r="H224" s="365"/>
      <c r="I224" s="365"/>
      <c r="J224" s="365"/>
      <c r="K224" s="366"/>
      <c r="L224" s="366"/>
      <c r="M224" s="366"/>
      <c r="N224" s="366"/>
      <c r="O224" s="366"/>
      <c r="P224" s="366"/>
      <c r="Q224" s="147"/>
      <c r="R224" s="154"/>
      <c r="S224" s="431"/>
      <c r="T224" s="16"/>
      <c r="U224" s="210"/>
    </row>
    <row r="225" spans="1:21">
      <c r="A225" s="154"/>
      <c r="B225" s="154"/>
      <c r="C225" s="79"/>
      <c r="D225" s="79"/>
      <c r="E225" s="79"/>
      <c r="F225" s="79"/>
      <c r="G225" s="365"/>
      <c r="H225" s="365"/>
      <c r="I225" s="365"/>
      <c r="J225" s="365"/>
      <c r="K225" s="366"/>
      <c r="L225" s="366"/>
      <c r="M225" s="366"/>
      <c r="N225" s="366"/>
      <c r="O225" s="366"/>
      <c r="P225" s="366"/>
      <c r="Q225" s="147"/>
      <c r="R225" s="154"/>
      <c r="S225" s="431"/>
      <c r="T225" s="16"/>
      <c r="U225" s="210"/>
    </row>
    <row r="226" spans="1:21">
      <c r="A226" s="154"/>
      <c r="B226" s="154"/>
      <c r="C226" s="79"/>
      <c r="D226" s="79"/>
      <c r="E226" s="79"/>
      <c r="F226" s="79"/>
      <c r="G226" s="365"/>
      <c r="H226" s="365"/>
      <c r="I226" s="365"/>
      <c r="J226" s="365"/>
      <c r="K226" s="366"/>
      <c r="L226" s="366"/>
      <c r="M226" s="366"/>
      <c r="N226" s="366"/>
      <c r="O226" s="366"/>
      <c r="P226" s="366"/>
      <c r="Q226" s="147"/>
      <c r="R226" s="154"/>
      <c r="S226" s="431"/>
      <c r="T226" s="16"/>
      <c r="U226" s="210"/>
    </row>
    <row r="227" spans="1:21">
      <c r="A227" s="154"/>
      <c r="B227" s="154"/>
      <c r="C227" s="79"/>
      <c r="D227" s="79"/>
      <c r="E227" s="79"/>
      <c r="F227" s="79"/>
      <c r="G227" s="365"/>
      <c r="H227" s="365"/>
      <c r="I227" s="365"/>
      <c r="J227" s="365"/>
      <c r="K227" s="366"/>
      <c r="L227" s="366"/>
      <c r="M227" s="366"/>
      <c r="N227" s="366"/>
      <c r="O227" s="366"/>
      <c r="P227" s="366"/>
      <c r="Q227" s="147"/>
      <c r="R227" s="154"/>
      <c r="S227" s="431"/>
      <c r="T227" s="16"/>
      <c r="U227" s="210"/>
    </row>
    <row r="228" spans="1:21">
      <c r="A228" s="154"/>
      <c r="B228" s="154"/>
      <c r="C228" s="79"/>
      <c r="D228" s="79"/>
      <c r="E228" s="79"/>
      <c r="F228" s="79"/>
      <c r="G228" s="365"/>
      <c r="H228" s="365"/>
      <c r="I228" s="365"/>
      <c r="J228" s="365"/>
      <c r="K228" s="366"/>
      <c r="L228" s="366"/>
      <c r="M228" s="366"/>
      <c r="N228" s="366"/>
      <c r="O228" s="366"/>
      <c r="P228" s="366"/>
      <c r="Q228" s="147"/>
      <c r="R228" s="154"/>
      <c r="S228" s="431"/>
      <c r="T228" s="16"/>
      <c r="U228" s="210"/>
    </row>
    <row r="229" spans="1:21">
      <c r="A229" s="154"/>
      <c r="B229" s="154"/>
      <c r="C229" s="79"/>
      <c r="D229" s="79"/>
      <c r="E229" s="79"/>
      <c r="F229" s="79"/>
      <c r="G229" s="365"/>
      <c r="H229" s="365"/>
      <c r="I229" s="365"/>
      <c r="J229" s="365"/>
      <c r="K229" s="366"/>
      <c r="L229" s="366"/>
      <c r="M229" s="366"/>
      <c r="N229" s="366"/>
      <c r="O229" s="366"/>
      <c r="P229" s="366"/>
      <c r="Q229" s="147"/>
      <c r="R229" s="154"/>
      <c r="S229" s="431"/>
      <c r="T229" s="16"/>
      <c r="U229" s="210"/>
    </row>
    <row r="230" spans="1:21">
      <c r="A230" s="154"/>
      <c r="B230" s="154"/>
      <c r="C230" s="79"/>
      <c r="D230" s="79"/>
      <c r="E230" s="79"/>
      <c r="F230" s="79"/>
      <c r="G230" s="365"/>
      <c r="H230" s="365"/>
      <c r="I230" s="365"/>
      <c r="J230" s="365"/>
      <c r="K230" s="366"/>
      <c r="L230" s="366"/>
      <c r="M230" s="366"/>
      <c r="N230" s="366"/>
      <c r="O230" s="366"/>
      <c r="P230" s="366"/>
      <c r="Q230" s="147"/>
      <c r="R230" s="154"/>
      <c r="S230" s="431"/>
      <c r="T230" s="16"/>
      <c r="U230" s="210"/>
    </row>
    <row r="231" spans="1:21">
      <c r="A231" s="154"/>
      <c r="B231" s="154"/>
      <c r="C231" s="79"/>
      <c r="D231" s="79"/>
      <c r="E231" s="79"/>
      <c r="F231" s="79"/>
      <c r="G231" s="365"/>
      <c r="H231" s="365"/>
      <c r="I231" s="365"/>
      <c r="J231" s="365"/>
      <c r="K231" s="366"/>
      <c r="L231" s="366"/>
      <c r="M231" s="366"/>
      <c r="N231" s="366"/>
      <c r="O231" s="366"/>
      <c r="P231" s="366"/>
      <c r="Q231" s="147"/>
      <c r="R231" s="154"/>
      <c r="S231" s="431"/>
      <c r="T231" s="16"/>
      <c r="U231" s="210"/>
    </row>
    <row r="232" spans="1:21">
      <c r="A232" s="154"/>
      <c r="B232" s="154"/>
      <c r="C232" s="79"/>
      <c r="D232" s="79"/>
      <c r="E232" s="79"/>
      <c r="F232" s="79"/>
      <c r="G232" s="365"/>
      <c r="H232" s="365"/>
      <c r="I232" s="365"/>
      <c r="J232" s="365"/>
      <c r="K232" s="366"/>
      <c r="L232" s="366"/>
      <c r="M232" s="366"/>
      <c r="N232" s="366"/>
      <c r="O232" s="366"/>
      <c r="P232" s="366"/>
      <c r="Q232" s="147"/>
      <c r="R232" s="154"/>
      <c r="S232" s="431"/>
      <c r="T232" s="16"/>
      <c r="U232" s="210"/>
    </row>
    <row r="233" spans="1:21">
      <c r="A233" s="154"/>
      <c r="B233" s="154"/>
      <c r="C233" s="79"/>
      <c r="D233" s="79"/>
      <c r="E233" s="79"/>
      <c r="F233" s="79"/>
      <c r="G233" s="365"/>
      <c r="H233" s="365"/>
      <c r="I233" s="365"/>
      <c r="J233" s="365"/>
      <c r="K233" s="366"/>
      <c r="L233" s="366"/>
      <c r="M233" s="366"/>
      <c r="N233" s="366"/>
      <c r="O233" s="366"/>
      <c r="P233" s="366"/>
      <c r="Q233" s="147"/>
      <c r="R233" s="154"/>
      <c r="S233" s="431"/>
      <c r="T233" s="16"/>
      <c r="U233" s="210"/>
    </row>
    <row r="234" spans="1:21">
      <c r="A234" s="154"/>
      <c r="B234" s="154"/>
      <c r="C234" s="79"/>
      <c r="D234" s="79"/>
      <c r="E234" s="79"/>
      <c r="F234" s="79"/>
      <c r="G234" s="365"/>
      <c r="H234" s="365"/>
      <c r="I234" s="365"/>
      <c r="J234" s="365"/>
      <c r="K234" s="366"/>
      <c r="L234" s="366"/>
      <c r="M234" s="366"/>
      <c r="N234" s="366"/>
      <c r="O234" s="366"/>
      <c r="P234" s="366"/>
      <c r="Q234" s="147"/>
      <c r="R234" s="154"/>
      <c r="S234" s="431"/>
      <c r="T234" s="16"/>
      <c r="U234" s="210"/>
    </row>
    <row r="235" spans="1:21">
      <c r="A235" s="154"/>
      <c r="B235" s="154"/>
      <c r="C235" s="79"/>
      <c r="D235" s="79"/>
      <c r="E235" s="79"/>
      <c r="F235" s="79"/>
      <c r="G235" s="365"/>
      <c r="H235" s="365"/>
      <c r="I235" s="365"/>
      <c r="J235" s="365"/>
      <c r="K235" s="366"/>
      <c r="L235" s="366"/>
      <c r="M235" s="366"/>
      <c r="N235" s="366"/>
      <c r="O235" s="366"/>
      <c r="P235" s="366"/>
      <c r="Q235" s="147"/>
      <c r="R235" s="154"/>
      <c r="S235" s="431"/>
      <c r="T235" s="16"/>
      <c r="U235" s="210"/>
    </row>
    <row r="236" spans="1:21">
      <c r="A236" s="154"/>
      <c r="B236" s="154"/>
      <c r="C236" s="79"/>
      <c r="D236" s="79"/>
      <c r="E236" s="79"/>
      <c r="F236" s="79"/>
      <c r="G236" s="365"/>
      <c r="H236" s="365"/>
      <c r="I236" s="365"/>
      <c r="J236" s="365"/>
      <c r="K236" s="366"/>
      <c r="L236" s="366"/>
      <c r="M236" s="366"/>
      <c r="N236" s="366"/>
      <c r="O236" s="366"/>
      <c r="P236" s="366"/>
      <c r="Q236" s="147"/>
      <c r="R236" s="154"/>
      <c r="S236" s="431"/>
      <c r="T236" s="16"/>
      <c r="U236" s="210"/>
    </row>
    <row r="237" spans="1:21">
      <c r="A237" s="154"/>
      <c r="B237" s="154"/>
      <c r="C237" s="79"/>
      <c r="D237" s="79"/>
      <c r="E237" s="79"/>
      <c r="F237" s="79"/>
      <c r="G237" s="365"/>
      <c r="H237" s="365"/>
      <c r="I237" s="365"/>
      <c r="J237" s="365"/>
      <c r="K237" s="366"/>
      <c r="L237" s="366"/>
      <c r="M237" s="366"/>
      <c r="N237" s="366"/>
      <c r="O237" s="366"/>
      <c r="P237" s="366"/>
      <c r="Q237" s="147"/>
      <c r="R237" s="154"/>
      <c r="S237" s="431"/>
      <c r="T237" s="432"/>
      <c r="U237" s="210"/>
    </row>
    <row r="238" spans="1:21">
      <c r="A238" s="154"/>
      <c r="B238" s="154"/>
      <c r="C238" s="79"/>
      <c r="D238" s="79"/>
      <c r="E238" s="79"/>
      <c r="F238" s="79"/>
      <c r="G238" s="365"/>
      <c r="H238" s="365"/>
      <c r="I238" s="365"/>
      <c r="J238" s="365"/>
      <c r="K238" s="366"/>
      <c r="L238" s="366"/>
      <c r="M238" s="366"/>
      <c r="N238" s="366"/>
      <c r="O238" s="366"/>
      <c r="P238" s="366"/>
      <c r="Q238" s="147"/>
      <c r="R238" s="154"/>
      <c r="S238" s="431"/>
      <c r="T238" s="16"/>
      <c r="U238" s="210"/>
    </row>
    <row r="239" spans="1:21">
      <c r="A239" s="154"/>
      <c r="B239" s="154"/>
      <c r="C239" s="79"/>
      <c r="D239" s="79"/>
      <c r="E239" s="79"/>
      <c r="F239" s="79"/>
      <c r="G239" s="365"/>
      <c r="H239" s="365"/>
      <c r="I239" s="365"/>
      <c r="J239" s="365"/>
      <c r="K239" s="366"/>
      <c r="L239" s="366"/>
      <c r="M239" s="366"/>
      <c r="N239" s="366"/>
      <c r="O239" s="366"/>
      <c r="P239" s="366"/>
      <c r="Q239" s="147"/>
      <c r="R239" s="154"/>
      <c r="S239" s="431"/>
      <c r="T239" s="16"/>
      <c r="U239" s="210"/>
    </row>
    <row r="240" spans="1:21">
      <c r="A240" s="154"/>
      <c r="B240" s="154"/>
      <c r="C240" s="79"/>
      <c r="D240" s="79"/>
      <c r="E240" s="79"/>
      <c r="F240" s="79"/>
      <c r="G240" s="365"/>
      <c r="H240" s="365"/>
      <c r="I240" s="365"/>
      <c r="J240" s="365"/>
      <c r="K240" s="366"/>
      <c r="L240" s="366"/>
      <c r="M240" s="366"/>
      <c r="N240" s="366"/>
      <c r="O240" s="366"/>
      <c r="P240" s="366"/>
      <c r="Q240" s="147"/>
      <c r="R240" s="154"/>
      <c r="S240" s="431"/>
      <c r="T240" s="16"/>
      <c r="U240" s="210"/>
    </row>
    <row r="241" spans="1:21">
      <c r="A241" s="154"/>
      <c r="B241" s="154"/>
      <c r="C241" s="79"/>
      <c r="D241" s="79"/>
      <c r="E241" s="79"/>
      <c r="F241" s="79"/>
      <c r="G241" s="365"/>
      <c r="H241" s="365"/>
      <c r="I241" s="365"/>
      <c r="J241" s="365"/>
      <c r="K241" s="366"/>
      <c r="L241" s="366"/>
      <c r="M241" s="366"/>
      <c r="N241" s="366"/>
      <c r="O241" s="366"/>
      <c r="P241" s="366"/>
      <c r="Q241" s="147"/>
      <c r="R241" s="154"/>
      <c r="S241" s="431"/>
      <c r="T241" s="16"/>
      <c r="U241" s="210"/>
    </row>
    <row r="242" spans="1:21">
      <c r="A242" s="154"/>
      <c r="B242" s="154"/>
      <c r="C242" s="79"/>
      <c r="D242" s="79"/>
      <c r="E242" s="79"/>
      <c r="F242" s="79"/>
      <c r="G242" s="365"/>
      <c r="H242" s="365"/>
      <c r="I242" s="365"/>
      <c r="J242" s="365"/>
      <c r="K242" s="366"/>
      <c r="L242" s="366"/>
      <c r="M242" s="366"/>
      <c r="N242" s="366"/>
      <c r="O242" s="366"/>
      <c r="P242" s="366"/>
      <c r="Q242" s="147"/>
      <c r="R242" s="154"/>
      <c r="S242" s="431"/>
      <c r="T242" s="16"/>
      <c r="U242" s="210"/>
    </row>
    <row r="243" spans="1:21">
      <c r="A243" s="154"/>
      <c r="B243" s="154"/>
      <c r="C243" s="79"/>
      <c r="D243" s="79"/>
      <c r="E243" s="79"/>
      <c r="F243" s="79"/>
      <c r="G243" s="365"/>
      <c r="H243" s="365"/>
      <c r="I243" s="365"/>
      <c r="J243" s="365"/>
      <c r="K243" s="366"/>
      <c r="L243" s="366"/>
      <c r="M243" s="366"/>
      <c r="N243" s="366"/>
      <c r="O243" s="366"/>
      <c r="P243" s="366"/>
      <c r="Q243" s="147"/>
      <c r="R243" s="154"/>
      <c r="S243" s="431"/>
      <c r="T243" s="16"/>
      <c r="U243" s="210"/>
    </row>
    <row r="244" spans="1:21">
      <c r="A244" s="154"/>
      <c r="B244" s="154"/>
      <c r="C244" s="79"/>
      <c r="D244" s="79"/>
      <c r="E244" s="79"/>
      <c r="F244" s="79"/>
      <c r="G244" s="365"/>
      <c r="H244" s="365"/>
      <c r="I244" s="365"/>
      <c r="J244" s="365"/>
      <c r="K244" s="366"/>
      <c r="L244" s="366"/>
      <c r="M244" s="366"/>
      <c r="N244" s="366"/>
      <c r="O244" s="366"/>
      <c r="P244" s="366"/>
      <c r="Q244" s="147"/>
      <c r="R244" s="154"/>
      <c r="S244" s="431"/>
      <c r="T244" s="16"/>
      <c r="U244" s="210"/>
    </row>
    <row r="245" spans="1:21">
      <c r="A245" s="154"/>
      <c r="B245" s="154"/>
      <c r="C245" s="79"/>
      <c r="D245" s="79"/>
      <c r="E245" s="79"/>
      <c r="F245" s="79"/>
      <c r="G245" s="365"/>
      <c r="H245" s="365"/>
      <c r="I245" s="365"/>
      <c r="J245" s="365"/>
      <c r="K245" s="366"/>
      <c r="L245" s="366"/>
      <c r="M245" s="366"/>
      <c r="N245" s="366"/>
      <c r="O245" s="366"/>
      <c r="P245" s="366"/>
      <c r="Q245" s="147"/>
      <c r="R245" s="154"/>
      <c r="S245" s="431"/>
      <c r="T245" s="16"/>
      <c r="U245" s="210"/>
    </row>
    <row r="246" spans="1:21">
      <c r="A246" s="154"/>
      <c r="B246" s="154"/>
      <c r="C246" s="79"/>
      <c r="D246" s="79"/>
      <c r="E246" s="79"/>
      <c r="F246" s="79"/>
      <c r="G246" s="365"/>
      <c r="H246" s="365"/>
      <c r="I246" s="365"/>
      <c r="J246" s="365"/>
      <c r="K246" s="366"/>
      <c r="L246" s="366"/>
      <c r="M246" s="366"/>
      <c r="N246" s="366"/>
      <c r="O246" s="366"/>
      <c r="P246" s="366"/>
      <c r="Q246" s="147"/>
      <c r="R246" s="154"/>
      <c r="S246" s="431"/>
      <c r="T246" s="16"/>
      <c r="U246" s="210"/>
    </row>
    <row r="247" spans="1:21">
      <c r="A247" s="154"/>
      <c r="B247" s="154"/>
      <c r="C247" s="79"/>
      <c r="D247" s="79"/>
      <c r="E247" s="79"/>
      <c r="F247" s="79"/>
      <c r="G247" s="365"/>
      <c r="H247" s="365"/>
      <c r="I247" s="365"/>
      <c r="J247" s="365"/>
      <c r="K247" s="366"/>
      <c r="L247" s="366"/>
      <c r="M247" s="366"/>
      <c r="N247" s="366"/>
      <c r="O247" s="366"/>
      <c r="P247" s="366"/>
      <c r="Q247" s="147"/>
      <c r="R247" s="154"/>
      <c r="S247" s="431"/>
      <c r="T247" s="16"/>
      <c r="U247" s="210"/>
    </row>
    <row r="248" spans="1:21">
      <c r="A248" s="154"/>
      <c r="B248" s="154"/>
      <c r="C248" s="79"/>
      <c r="D248" s="79"/>
      <c r="E248" s="79"/>
      <c r="F248" s="79"/>
      <c r="G248" s="365"/>
      <c r="H248" s="365"/>
      <c r="I248" s="365"/>
      <c r="J248" s="365"/>
      <c r="K248" s="366"/>
      <c r="L248" s="366"/>
      <c r="M248" s="366"/>
      <c r="N248" s="366"/>
      <c r="O248" s="366"/>
      <c r="P248" s="366"/>
      <c r="Q248" s="147"/>
      <c r="R248" s="154"/>
      <c r="S248" s="431"/>
      <c r="T248" s="16"/>
      <c r="U248" s="210"/>
    </row>
    <row r="249" spans="1:21">
      <c r="A249" s="154"/>
      <c r="B249" s="154"/>
      <c r="C249" s="79"/>
      <c r="D249" s="79"/>
      <c r="E249" s="79"/>
      <c r="F249" s="79"/>
      <c r="G249" s="365"/>
      <c r="H249" s="365"/>
      <c r="I249" s="365"/>
      <c r="J249" s="365"/>
      <c r="K249" s="366"/>
      <c r="L249" s="366"/>
      <c r="M249" s="366"/>
      <c r="N249" s="366"/>
      <c r="O249" s="366"/>
      <c r="P249" s="366"/>
      <c r="Q249" s="147"/>
      <c r="R249" s="154"/>
      <c r="S249" s="431"/>
      <c r="T249" s="16"/>
      <c r="U249" s="210"/>
    </row>
    <row r="250" spans="1:21">
      <c r="A250" s="154"/>
      <c r="B250" s="154"/>
      <c r="C250" s="79"/>
      <c r="D250" s="79"/>
      <c r="E250" s="79"/>
      <c r="F250" s="79"/>
      <c r="G250" s="365"/>
      <c r="H250" s="365"/>
      <c r="I250" s="365"/>
      <c r="J250" s="365"/>
      <c r="K250" s="366"/>
      <c r="L250" s="366"/>
      <c r="M250" s="366"/>
      <c r="N250" s="366"/>
      <c r="O250" s="366"/>
      <c r="P250" s="366"/>
      <c r="Q250" s="147"/>
      <c r="R250" s="154"/>
      <c r="S250" s="431"/>
      <c r="T250" s="16"/>
      <c r="U250" s="210"/>
    </row>
    <row r="251" spans="1:21">
      <c r="A251" s="154"/>
      <c r="B251" s="154"/>
      <c r="C251" s="79"/>
      <c r="D251" s="79"/>
      <c r="E251" s="79"/>
      <c r="F251" s="79"/>
      <c r="G251" s="365"/>
      <c r="H251" s="365"/>
      <c r="I251" s="365"/>
      <c r="J251" s="365"/>
      <c r="K251" s="366"/>
      <c r="L251" s="366"/>
      <c r="M251" s="366"/>
      <c r="N251" s="366"/>
      <c r="O251" s="366"/>
      <c r="P251" s="366"/>
      <c r="Q251" s="147"/>
      <c r="R251" s="154"/>
      <c r="S251" s="431"/>
      <c r="T251" s="16"/>
      <c r="U251" s="210"/>
    </row>
    <row r="252" spans="1:21">
      <c r="A252" s="154"/>
      <c r="B252" s="154"/>
      <c r="C252" s="79"/>
      <c r="D252" s="79"/>
      <c r="E252" s="79"/>
      <c r="F252" s="79"/>
      <c r="G252" s="365"/>
      <c r="H252" s="365"/>
      <c r="I252" s="365"/>
      <c r="J252" s="365"/>
      <c r="K252" s="366"/>
      <c r="L252" s="366"/>
      <c r="M252" s="366"/>
      <c r="N252" s="366"/>
      <c r="O252" s="366"/>
      <c r="P252" s="366"/>
      <c r="Q252" s="147"/>
      <c r="R252" s="154"/>
      <c r="S252" s="431"/>
      <c r="T252" s="16"/>
      <c r="U252" s="210"/>
    </row>
    <row r="253" spans="1:21">
      <c r="A253" s="154"/>
      <c r="B253" s="154"/>
      <c r="C253" s="79"/>
      <c r="D253" s="79"/>
      <c r="E253" s="79"/>
      <c r="F253" s="79"/>
      <c r="G253" s="365"/>
      <c r="H253" s="365"/>
      <c r="I253" s="365"/>
      <c r="J253" s="365"/>
      <c r="K253" s="366"/>
      <c r="L253" s="366"/>
      <c r="M253" s="366"/>
      <c r="N253" s="366"/>
      <c r="O253" s="366"/>
      <c r="P253" s="366"/>
      <c r="Q253" s="147"/>
      <c r="R253" s="154"/>
      <c r="S253" s="431"/>
      <c r="T253" s="16"/>
      <c r="U253" s="210"/>
    </row>
    <row r="254" spans="1:21">
      <c r="A254" s="154"/>
      <c r="B254" s="154"/>
      <c r="C254" s="79"/>
      <c r="D254" s="79"/>
      <c r="E254" s="79"/>
      <c r="F254" s="79"/>
      <c r="G254" s="365"/>
      <c r="H254" s="365"/>
      <c r="I254" s="365"/>
      <c r="J254" s="365"/>
      <c r="K254" s="366"/>
      <c r="L254" s="366"/>
      <c r="M254" s="366"/>
      <c r="N254" s="366"/>
      <c r="O254" s="366"/>
      <c r="P254" s="366"/>
      <c r="Q254" s="147"/>
      <c r="R254" s="154"/>
      <c r="S254" s="431"/>
      <c r="T254" s="16"/>
      <c r="U254" s="210"/>
    </row>
    <row r="255" spans="1:21">
      <c r="A255" s="154"/>
      <c r="B255" s="154"/>
      <c r="C255" s="79"/>
      <c r="D255" s="79"/>
      <c r="E255" s="79"/>
      <c r="F255" s="79"/>
      <c r="G255" s="365"/>
      <c r="H255" s="365"/>
      <c r="I255" s="365"/>
      <c r="J255" s="365"/>
      <c r="K255" s="366"/>
      <c r="L255" s="366"/>
      <c r="M255" s="366"/>
      <c r="N255" s="366"/>
      <c r="O255" s="366"/>
      <c r="P255" s="366"/>
      <c r="Q255" s="147"/>
      <c r="R255" s="154"/>
      <c r="S255" s="431"/>
      <c r="T255" s="16"/>
      <c r="U255" s="210"/>
    </row>
    <row r="256" spans="1:21">
      <c r="A256" s="154"/>
      <c r="B256" s="154"/>
      <c r="C256" s="79"/>
      <c r="D256" s="79"/>
      <c r="E256" s="79"/>
      <c r="F256" s="79"/>
      <c r="G256" s="365"/>
      <c r="H256" s="365"/>
      <c r="I256" s="365"/>
      <c r="J256" s="365"/>
      <c r="K256" s="366"/>
      <c r="L256" s="366"/>
      <c r="M256" s="366"/>
      <c r="N256" s="366"/>
      <c r="O256" s="366"/>
      <c r="P256" s="366"/>
      <c r="Q256" s="147"/>
      <c r="R256" s="154"/>
      <c r="S256" s="431"/>
      <c r="T256" s="16"/>
      <c r="U256" s="210"/>
    </row>
    <row r="257" spans="1:21">
      <c r="A257" s="154"/>
      <c r="B257" s="154"/>
      <c r="C257" s="79"/>
      <c r="D257" s="79"/>
      <c r="E257" s="79"/>
      <c r="F257" s="79"/>
      <c r="G257" s="365"/>
      <c r="H257" s="365"/>
      <c r="I257" s="365"/>
      <c r="J257" s="365"/>
      <c r="K257" s="366"/>
      <c r="L257" s="366"/>
      <c r="M257" s="366"/>
      <c r="N257" s="366"/>
      <c r="O257" s="366"/>
      <c r="P257" s="366"/>
      <c r="Q257" s="147"/>
      <c r="R257" s="154"/>
      <c r="S257" s="431"/>
      <c r="T257" s="16"/>
      <c r="U257" s="210"/>
    </row>
    <row r="258" spans="1:21">
      <c r="A258" s="154"/>
      <c r="B258" s="154"/>
      <c r="C258" s="79"/>
      <c r="D258" s="79"/>
      <c r="E258" s="79"/>
      <c r="F258" s="79"/>
      <c r="G258" s="365"/>
      <c r="H258" s="365"/>
      <c r="I258" s="365"/>
      <c r="J258" s="365"/>
      <c r="K258" s="366"/>
      <c r="L258" s="366"/>
      <c r="M258" s="366"/>
      <c r="N258" s="366"/>
      <c r="O258" s="366"/>
      <c r="P258" s="366"/>
      <c r="Q258" s="147"/>
      <c r="R258" s="154"/>
      <c r="S258" s="431"/>
      <c r="T258" s="16"/>
      <c r="U258" s="210"/>
    </row>
    <row r="259" spans="1:21">
      <c r="A259" s="154"/>
      <c r="B259" s="154"/>
      <c r="C259" s="79"/>
      <c r="D259" s="79"/>
      <c r="E259" s="79"/>
      <c r="F259" s="79"/>
      <c r="G259" s="365"/>
      <c r="H259" s="365"/>
      <c r="I259" s="365"/>
      <c r="J259" s="365"/>
      <c r="K259" s="366"/>
      <c r="L259" s="366"/>
      <c r="M259" s="366"/>
      <c r="N259" s="366"/>
      <c r="O259" s="366"/>
      <c r="P259" s="366"/>
      <c r="Q259" s="147"/>
      <c r="R259" s="154"/>
      <c r="S259" s="431"/>
      <c r="T259" s="16"/>
      <c r="U259" s="210"/>
    </row>
    <row r="260" spans="1:21">
      <c r="A260" s="154"/>
      <c r="B260" s="154"/>
      <c r="C260" s="79"/>
      <c r="D260" s="79"/>
      <c r="E260" s="79"/>
      <c r="F260" s="79"/>
      <c r="G260" s="365"/>
      <c r="H260" s="365"/>
      <c r="I260" s="365"/>
      <c r="J260" s="365"/>
      <c r="K260" s="366"/>
      <c r="L260" s="366"/>
      <c r="M260" s="366"/>
      <c r="N260" s="366"/>
      <c r="O260" s="366"/>
      <c r="P260" s="366"/>
      <c r="Q260" s="147"/>
      <c r="R260" s="154"/>
      <c r="S260" s="431"/>
      <c r="T260" s="16"/>
      <c r="U260" s="210"/>
    </row>
    <row r="261" spans="1:21">
      <c r="A261" s="154"/>
      <c r="B261" s="154"/>
      <c r="C261" s="79"/>
      <c r="D261" s="79"/>
      <c r="E261" s="79"/>
      <c r="F261" s="79"/>
      <c r="G261" s="365"/>
      <c r="H261" s="365"/>
      <c r="I261" s="365"/>
      <c r="J261" s="365"/>
      <c r="K261" s="366"/>
      <c r="L261" s="366"/>
      <c r="M261" s="366"/>
      <c r="N261" s="366"/>
      <c r="O261" s="366"/>
      <c r="P261" s="366"/>
      <c r="Q261" s="147"/>
      <c r="R261" s="154"/>
      <c r="S261" s="431"/>
      <c r="T261" s="16"/>
      <c r="U261" s="210"/>
    </row>
    <row r="262" spans="1:21">
      <c r="A262" s="154"/>
      <c r="B262" s="154"/>
      <c r="C262" s="79"/>
      <c r="D262" s="79"/>
      <c r="E262" s="79"/>
      <c r="F262" s="79"/>
      <c r="G262" s="365"/>
      <c r="H262" s="365"/>
      <c r="I262" s="365"/>
      <c r="J262" s="365"/>
      <c r="K262" s="366"/>
      <c r="L262" s="366"/>
      <c r="M262" s="366"/>
      <c r="N262" s="366"/>
      <c r="O262" s="366"/>
      <c r="P262" s="366"/>
      <c r="Q262" s="147"/>
      <c r="R262" s="154"/>
      <c r="S262" s="431"/>
      <c r="T262" s="16"/>
      <c r="U262" s="210"/>
    </row>
    <row r="263" spans="1:21">
      <c r="A263" s="154"/>
      <c r="B263" s="154"/>
      <c r="C263" s="79"/>
      <c r="D263" s="79"/>
      <c r="E263" s="79"/>
      <c r="F263" s="79"/>
      <c r="G263" s="365"/>
      <c r="H263" s="365"/>
      <c r="I263" s="365"/>
      <c r="J263" s="365"/>
      <c r="K263" s="366"/>
      <c r="L263" s="366"/>
      <c r="M263" s="366"/>
      <c r="N263" s="366"/>
      <c r="O263" s="366"/>
      <c r="P263" s="366"/>
      <c r="Q263" s="147"/>
      <c r="R263" s="154"/>
      <c r="S263" s="431"/>
      <c r="T263" s="16"/>
      <c r="U263" s="210"/>
    </row>
    <row r="264" spans="1:21">
      <c r="A264" s="154"/>
      <c r="B264" s="154"/>
      <c r="C264" s="79"/>
      <c r="D264" s="79"/>
      <c r="E264" s="79"/>
      <c r="F264" s="79"/>
      <c r="G264" s="365"/>
      <c r="H264" s="365"/>
      <c r="I264" s="365"/>
      <c r="J264" s="365"/>
      <c r="K264" s="366"/>
      <c r="L264" s="366"/>
      <c r="M264" s="366"/>
      <c r="N264" s="366"/>
      <c r="O264" s="366"/>
      <c r="P264" s="366"/>
      <c r="Q264" s="147"/>
      <c r="R264" s="154"/>
      <c r="S264" s="431"/>
      <c r="T264" s="16"/>
      <c r="U264" s="210"/>
    </row>
    <row r="265" spans="1:21">
      <c r="A265" s="154"/>
      <c r="B265" s="154"/>
      <c r="C265" s="79"/>
      <c r="D265" s="79"/>
      <c r="E265" s="79"/>
      <c r="F265" s="79"/>
      <c r="G265" s="365"/>
      <c r="H265" s="365"/>
      <c r="I265" s="365"/>
      <c r="J265" s="365"/>
      <c r="K265" s="366"/>
      <c r="L265" s="366"/>
      <c r="M265" s="366"/>
      <c r="N265" s="366"/>
      <c r="O265" s="366"/>
      <c r="P265" s="366"/>
      <c r="Q265" s="147"/>
      <c r="R265" s="154"/>
      <c r="S265" s="431"/>
      <c r="T265" s="16"/>
      <c r="U265" s="210"/>
    </row>
    <row r="266" spans="1:21">
      <c r="A266" s="154"/>
      <c r="B266" s="154"/>
      <c r="C266" s="79"/>
      <c r="D266" s="79"/>
      <c r="E266" s="79"/>
      <c r="F266" s="79"/>
      <c r="G266" s="365"/>
      <c r="H266" s="365"/>
      <c r="I266" s="365"/>
      <c r="J266" s="365"/>
      <c r="K266" s="366"/>
      <c r="L266" s="366"/>
      <c r="M266" s="366"/>
      <c r="N266" s="366"/>
      <c r="O266" s="366"/>
      <c r="P266" s="366"/>
      <c r="Q266" s="147"/>
      <c r="R266" s="154"/>
      <c r="S266" s="431"/>
      <c r="T266" s="16"/>
      <c r="U266" s="210"/>
    </row>
    <row r="267" spans="1:21">
      <c r="A267" s="154"/>
      <c r="B267" s="154"/>
      <c r="C267" s="79"/>
      <c r="D267" s="79"/>
      <c r="E267" s="79"/>
      <c r="F267" s="79"/>
      <c r="G267" s="365"/>
      <c r="H267" s="365"/>
      <c r="I267" s="365"/>
      <c r="J267" s="365"/>
      <c r="K267" s="366"/>
      <c r="L267" s="366"/>
      <c r="M267" s="366"/>
      <c r="N267" s="366"/>
      <c r="O267" s="366"/>
      <c r="P267" s="366"/>
      <c r="Q267" s="147"/>
      <c r="R267" s="154"/>
      <c r="S267" s="431"/>
      <c r="T267" s="16"/>
      <c r="U267" s="210"/>
    </row>
    <row r="268" spans="1:21">
      <c r="A268" s="154"/>
      <c r="B268" s="154"/>
      <c r="C268" s="79"/>
      <c r="D268" s="79"/>
      <c r="E268" s="79"/>
      <c r="F268" s="79"/>
      <c r="G268" s="365"/>
      <c r="H268" s="365"/>
      <c r="I268" s="365"/>
      <c r="J268" s="365"/>
      <c r="K268" s="366"/>
      <c r="L268" s="366"/>
      <c r="M268" s="366"/>
      <c r="N268" s="366"/>
      <c r="O268" s="366"/>
      <c r="P268" s="366"/>
      <c r="Q268" s="147"/>
      <c r="R268" s="154"/>
      <c r="S268" s="431"/>
      <c r="T268" s="16"/>
      <c r="U268" s="210"/>
    </row>
    <row r="269" spans="1:21">
      <c r="A269" s="154"/>
      <c r="B269" s="154"/>
      <c r="C269" s="79"/>
      <c r="D269" s="79"/>
      <c r="E269" s="79"/>
      <c r="F269" s="79"/>
      <c r="G269" s="365"/>
      <c r="H269" s="365"/>
      <c r="I269" s="365"/>
      <c r="J269" s="365"/>
      <c r="K269" s="366"/>
      <c r="L269" s="366"/>
      <c r="M269" s="366"/>
      <c r="N269" s="366"/>
      <c r="O269" s="366"/>
      <c r="P269" s="366"/>
      <c r="Q269" s="147"/>
      <c r="R269" s="154"/>
      <c r="S269" s="431"/>
      <c r="T269" s="16"/>
      <c r="U269" s="210"/>
    </row>
    <row r="270" spans="1:21">
      <c r="A270" s="154"/>
      <c r="B270" s="154"/>
      <c r="C270" s="79"/>
      <c r="D270" s="79"/>
      <c r="E270" s="79"/>
      <c r="F270" s="79"/>
      <c r="G270" s="365"/>
      <c r="H270" s="365"/>
      <c r="I270" s="365"/>
      <c r="J270" s="365"/>
      <c r="K270" s="366"/>
      <c r="L270" s="366"/>
      <c r="M270" s="366"/>
      <c r="N270" s="366"/>
      <c r="O270" s="366"/>
      <c r="P270" s="366"/>
      <c r="Q270" s="147"/>
      <c r="R270" s="154"/>
      <c r="S270" s="431"/>
      <c r="T270" s="16"/>
      <c r="U270" s="210"/>
    </row>
    <row r="271" spans="1:21">
      <c r="A271" s="154"/>
      <c r="B271" s="154"/>
      <c r="C271" s="79"/>
      <c r="D271" s="79"/>
      <c r="E271" s="79"/>
      <c r="F271" s="79"/>
      <c r="G271" s="365"/>
      <c r="H271" s="365"/>
      <c r="I271" s="365"/>
      <c r="J271" s="365"/>
      <c r="K271" s="366"/>
      <c r="L271" s="366"/>
      <c r="M271" s="366"/>
      <c r="N271" s="366"/>
      <c r="O271" s="366"/>
      <c r="P271" s="366"/>
      <c r="Q271" s="147"/>
      <c r="R271" s="154"/>
      <c r="S271" s="431"/>
      <c r="T271" s="16"/>
      <c r="U271" s="210"/>
    </row>
    <row r="272" spans="1:21">
      <c r="A272" s="154"/>
      <c r="B272" s="154"/>
      <c r="C272" s="79"/>
      <c r="D272" s="79"/>
      <c r="E272" s="79"/>
      <c r="F272" s="79"/>
      <c r="G272" s="365"/>
      <c r="H272" s="365"/>
      <c r="I272" s="365"/>
      <c r="J272" s="365"/>
      <c r="K272" s="366"/>
      <c r="L272" s="366"/>
      <c r="M272" s="366"/>
      <c r="N272" s="366"/>
      <c r="O272" s="366"/>
      <c r="P272" s="366"/>
      <c r="Q272" s="147"/>
      <c r="R272" s="154"/>
      <c r="S272" s="431"/>
      <c r="T272" s="16"/>
      <c r="U272" s="210"/>
    </row>
    <row r="273" spans="1:21">
      <c r="A273" s="154"/>
      <c r="B273" s="154"/>
      <c r="C273" s="79"/>
      <c r="D273" s="79"/>
      <c r="E273" s="79"/>
      <c r="F273" s="79"/>
      <c r="G273" s="365"/>
      <c r="H273" s="365"/>
      <c r="I273" s="365"/>
      <c r="J273" s="365"/>
      <c r="K273" s="366"/>
      <c r="L273" s="366"/>
      <c r="M273" s="366"/>
      <c r="N273" s="366"/>
      <c r="O273" s="366"/>
      <c r="P273" s="366"/>
      <c r="Q273" s="147"/>
      <c r="R273" s="154"/>
      <c r="S273" s="431"/>
      <c r="T273" s="16"/>
      <c r="U273" s="210"/>
    </row>
    <row r="274" spans="1:21">
      <c r="A274" s="154"/>
      <c r="B274" s="154"/>
      <c r="C274" s="79"/>
      <c r="D274" s="79"/>
      <c r="E274" s="79"/>
      <c r="F274" s="79"/>
      <c r="G274" s="365"/>
      <c r="H274" s="365"/>
      <c r="I274" s="365"/>
      <c r="J274" s="365"/>
      <c r="K274" s="366"/>
      <c r="L274" s="366"/>
      <c r="M274" s="366"/>
      <c r="N274" s="366"/>
      <c r="O274" s="366"/>
      <c r="P274" s="366"/>
      <c r="Q274" s="147"/>
      <c r="R274" s="154"/>
      <c r="S274" s="431"/>
      <c r="T274" s="16"/>
      <c r="U274" s="210"/>
    </row>
    <row r="275" spans="1:21">
      <c r="A275" s="154"/>
      <c r="B275" s="154"/>
      <c r="C275" s="79"/>
      <c r="D275" s="79"/>
      <c r="E275" s="79"/>
      <c r="F275" s="79"/>
      <c r="G275" s="365"/>
      <c r="H275" s="365"/>
      <c r="I275" s="365"/>
      <c r="J275" s="365"/>
      <c r="K275" s="366"/>
      <c r="L275" s="366"/>
      <c r="M275" s="366"/>
      <c r="N275" s="366"/>
      <c r="O275" s="366"/>
      <c r="P275" s="366"/>
      <c r="Q275" s="147"/>
      <c r="R275" s="154"/>
      <c r="S275" s="431"/>
      <c r="T275" s="16"/>
      <c r="U275" s="210"/>
    </row>
    <row r="276" spans="1:21">
      <c r="A276" s="154"/>
      <c r="B276" s="154"/>
      <c r="C276" s="79"/>
      <c r="D276" s="79"/>
      <c r="E276" s="79"/>
      <c r="F276" s="79"/>
      <c r="G276" s="365"/>
      <c r="H276" s="365"/>
      <c r="I276" s="365"/>
      <c r="J276" s="365"/>
      <c r="K276" s="366"/>
      <c r="L276" s="366"/>
      <c r="M276" s="366"/>
      <c r="N276" s="366"/>
      <c r="O276" s="366"/>
      <c r="P276" s="366"/>
      <c r="Q276" s="147"/>
      <c r="R276" s="154"/>
      <c r="S276" s="431"/>
      <c r="T276" s="16"/>
      <c r="U276" s="210"/>
    </row>
    <row r="277" spans="1:21">
      <c r="A277" s="154"/>
      <c r="B277" s="154"/>
      <c r="C277" s="79"/>
      <c r="D277" s="79"/>
      <c r="E277" s="79"/>
      <c r="F277" s="79"/>
      <c r="G277" s="365"/>
      <c r="H277" s="365"/>
      <c r="I277" s="365"/>
      <c r="J277" s="365"/>
      <c r="K277" s="366"/>
      <c r="L277" s="366"/>
      <c r="M277" s="366"/>
      <c r="N277" s="366"/>
      <c r="O277" s="366"/>
      <c r="P277" s="366"/>
      <c r="Q277" s="147"/>
      <c r="R277" s="154"/>
      <c r="S277" s="431"/>
      <c r="T277" s="16"/>
      <c r="U277" s="210"/>
    </row>
    <row r="278" spans="1:21">
      <c r="A278" s="154"/>
      <c r="B278" s="154"/>
      <c r="C278" s="79"/>
      <c r="D278" s="79"/>
      <c r="E278" s="79"/>
      <c r="F278" s="79"/>
      <c r="G278" s="365"/>
      <c r="H278" s="365"/>
      <c r="I278" s="365"/>
      <c r="J278" s="365"/>
      <c r="K278" s="366"/>
      <c r="L278" s="366"/>
      <c r="M278" s="366"/>
      <c r="N278" s="366"/>
      <c r="O278" s="366"/>
      <c r="P278" s="366"/>
      <c r="Q278" s="147"/>
      <c r="R278" s="154"/>
      <c r="S278" s="431"/>
      <c r="T278" s="16"/>
      <c r="U278" s="210"/>
    </row>
    <row r="279" spans="1:21">
      <c r="A279" s="154"/>
      <c r="B279" s="154"/>
      <c r="C279" s="79"/>
      <c r="D279" s="79"/>
      <c r="E279" s="79"/>
      <c r="F279" s="79"/>
      <c r="G279" s="365"/>
      <c r="H279" s="365"/>
      <c r="I279" s="365"/>
      <c r="J279" s="365"/>
      <c r="K279" s="366"/>
      <c r="L279" s="366"/>
      <c r="M279" s="366"/>
      <c r="N279" s="366"/>
      <c r="O279" s="366"/>
      <c r="P279" s="366"/>
      <c r="Q279" s="147"/>
      <c r="R279" s="154"/>
      <c r="S279" s="431"/>
      <c r="T279" s="16"/>
      <c r="U279" s="210"/>
    </row>
    <row r="280" spans="1:21">
      <c r="A280" s="154"/>
      <c r="B280" s="154"/>
      <c r="C280" s="79"/>
      <c r="D280" s="79"/>
      <c r="E280" s="79"/>
      <c r="F280" s="79"/>
      <c r="G280" s="365"/>
      <c r="H280" s="365"/>
      <c r="I280" s="365"/>
      <c r="J280" s="365"/>
      <c r="K280" s="366"/>
      <c r="L280" s="366"/>
      <c r="M280" s="366"/>
      <c r="N280" s="366"/>
      <c r="O280" s="366"/>
      <c r="P280" s="366"/>
      <c r="Q280" s="147"/>
      <c r="R280" s="154"/>
      <c r="S280" s="431"/>
      <c r="T280" s="16"/>
      <c r="U280" s="210"/>
    </row>
    <row r="281" spans="1:21">
      <c r="A281" s="154"/>
      <c r="B281" s="154"/>
      <c r="C281" s="79"/>
      <c r="D281" s="79"/>
      <c r="E281" s="79"/>
      <c r="F281" s="79"/>
      <c r="G281" s="365"/>
      <c r="H281" s="365"/>
      <c r="I281" s="365"/>
      <c r="J281" s="365"/>
      <c r="K281" s="366"/>
      <c r="L281" s="366"/>
      <c r="M281" s="366"/>
      <c r="N281" s="366"/>
      <c r="O281" s="366"/>
      <c r="P281" s="366"/>
      <c r="Q281" s="147"/>
      <c r="R281" s="154"/>
      <c r="S281" s="431"/>
      <c r="T281" s="16"/>
      <c r="U281" s="210"/>
    </row>
    <row r="282" spans="1:21">
      <c r="A282" s="154"/>
      <c r="B282" s="154"/>
      <c r="C282" s="79"/>
      <c r="D282" s="79"/>
      <c r="E282" s="79"/>
      <c r="F282" s="79"/>
      <c r="G282" s="365"/>
      <c r="H282" s="365"/>
      <c r="I282" s="365"/>
      <c r="J282" s="365"/>
      <c r="K282" s="366"/>
      <c r="L282" s="366"/>
      <c r="M282" s="366"/>
      <c r="N282" s="366"/>
      <c r="O282" s="366"/>
      <c r="P282" s="366"/>
      <c r="Q282" s="147"/>
      <c r="R282" s="154"/>
      <c r="S282" s="431"/>
      <c r="T282" s="16"/>
      <c r="U282" s="210"/>
    </row>
    <row r="283" spans="1:21">
      <c r="A283" s="154"/>
      <c r="B283" s="154"/>
      <c r="C283" s="79"/>
      <c r="D283" s="79"/>
      <c r="E283" s="79"/>
      <c r="F283" s="79"/>
      <c r="G283" s="365"/>
      <c r="H283" s="365"/>
      <c r="I283" s="365"/>
      <c r="J283" s="365"/>
      <c r="K283" s="366"/>
      <c r="L283" s="366"/>
      <c r="M283" s="366"/>
      <c r="N283" s="366"/>
      <c r="O283" s="366"/>
      <c r="P283" s="366"/>
      <c r="Q283" s="147"/>
      <c r="R283" s="154"/>
      <c r="S283" s="431"/>
      <c r="T283" s="16"/>
      <c r="U283" s="210"/>
    </row>
    <row r="284" spans="1:21">
      <c r="A284" s="154"/>
      <c r="B284" s="154"/>
      <c r="C284" s="79"/>
      <c r="D284" s="79"/>
      <c r="E284" s="79"/>
      <c r="F284" s="79"/>
      <c r="G284" s="365"/>
      <c r="H284" s="365"/>
      <c r="I284" s="365"/>
      <c r="J284" s="365"/>
      <c r="K284" s="366"/>
      <c r="L284" s="366"/>
      <c r="M284" s="366"/>
      <c r="N284" s="366"/>
      <c r="O284" s="366"/>
      <c r="P284" s="366"/>
      <c r="Q284" s="147"/>
      <c r="R284" s="154"/>
      <c r="S284" s="431"/>
      <c r="T284" s="16"/>
      <c r="U284" s="210"/>
    </row>
    <row r="285" spans="1:21">
      <c r="A285" s="154"/>
      <c r="B285" s="154"/>
      <c r="C285" s="79"/>
      <c r="D285" s="79"/>
      <c r="E285" s="79"/>
      <c r="F285" s="79"/>
      <c r="G285" s="365"/>
      <c r="H285" s="365"/>
      <c r="I285" s="365"/>
      <c r="J285" s="365"/>
      <c r="K285" s="366"/>
      <c r="L285" s="366"/>
      <c r="M285" s="366"/>
      <c r="N285" s="366"/>
      <c r="O285" s="366"/>
      <c r="P285" s="366"/>
      <c r="Q285" s="147"/>
      <c r="R285" s="154"/>
      <c r="S285" s="431"/>
      <c r="T285" s="16"/>
      <c r="U285" s="210"/>
    </row>
    <row r="286" spans="1:21">
      <c r="A286" s="154"/>
      <c r="B286" s="154"/>
      <c r="C286" s="79"/>
      <c r="D286" s="79"/>
      <c r="E286" s="79"/>
      <c r="F286" s="79"/>
      <c r="G286" s="365"/>
      <c r="H286" s="365"/>
      <c r="I286" s="365"/>
      <c r="J286" s="365"/>
      <c r="K286" s="366"/>
      <c r="L286" s="366"/>
      <c r="M286" s="366"/>
      <c r="N286" s="366"/>
      <c r="O286" s="366"/>
      <c r="P286" s="366"/>
      <c r="Q286" s="147"/>
      <c r="R286" s="154"/>
      <c r="S286" s="431"/>
      <c r="T286" s="16"/>
      <c r="U286" s="210"/>
    </row>
    <row r="287" spans="1:21">
      <c r="A287" s="154"/>
      <c r="B287" s="154"/>
      <c r="C287" s="79"/>
      <c r="D287" s="79"/>
      <c r="E287" s="79"/>
      <c r="F287" s="79"/>
      <c r="G287" s="365"/>
      <c r="H287" s="365"/>
      <c r="I287" s="365"/>
      <c r="J287" s="365"/>
      <c r="K287" s="366"/>
      <c r="L287" s="366"/>
      <c r="M287" s="366"/>
      <c r="N287" s="366"/>
      <c r="O287" s="366"/>
      <c r="P287" s="366"/>
      <c r="Q287" s="147"/>
      <c r="R287" s="154"/>
      <c r="S287" s="431"/>
      <c r="T287" s="16"/>
      <c r="U287" s="210"/>
    </row>
    <row r="288" spans="1:21">
      <c r="A288" s="154"/>
      <c r="B288" s="154"/>
      <c r="C288" s="79"/>
      <c r="D288" s="79"/>
      <c r="E288" s="79"/>
      <c r="F288" s="79"/>
      <c r="G288" s="365"/>
      <c r="H288" s="365"/>
      <c r="I288" s="365"/>
      <c r="J288" s="365"/>
      <c r="K288" s="366"/>
      <c r="L288" s="366"/>
      <c r="M288" s="366"/>
      <c r="N288" s="366"/>
      <c r="O288" s="366"/>
      <c r="P288" s="366"/>
      <c r="Q288" s="147"/>
      <c r="R288" s="154"/>
      <c r="S288" s="431"/>
      <c r="T288" s="16"/>
      <c r="U288" s="210"/>
    </row>
    <row r="289" spans="1:21">
      <c r="A289" s="154"/>
      <c r="B289" s="154"/>
      <c r="C289" s="79"/>
      <c r="D289" s="79"/>
      <c r="E289" s="79"/>
      <c r="F289" s="79"/>
      <c r="G289" s="365"/>
      <c r="H289" s="365"/>
      <c r="I289" s="365"/>
      <c r="J289" s="365"/>
      <c r="K289" s="366"/>
      <c r="L289" s="366"/>
      <c r="M289" s="366"/>
      <c r="N289" s="366"/>
      <c r="O289" s="366"/>
      <c r="P289" s="366"/>
      <c r="Q289" s="147"/>
      <c r="R289" s="154"/>
      <c r="S289" s="431"/>
      <c r="T289" s="16"/>
      <c r="U289" s="210"/>
    </row>
    <row r="290" spans="1:21">
      <c r="A290" s="154"/>
      <c r="B290" s="154"/>
      <c r="C290" s="79"/>
      <c r="D290" s="79"/>
      <c r="E290" s="79"/>
      <c r="F290" s="79"/>
      <c r="G290" s="365"/>
      <c r="H290" s="365"/>
      <c r="I290" s="365"/>
      <c r="J290" s="365"/>
      <c r="K290" s="366"/>
      <c r="L290" s="366"/>
      <c r="M290" s="366"/>
      <c r="N290" s="366"/>
      <c r="O290" s="366"/>
      <c r="P290" s="366"/>
      <c r="Q290" s="147"/>
      <c r="R290" s="154"/>
      <c r="S290" s="431"/>
      <c r="T290" s="16"/>
      <c r="U290" s="210"/>
    </row>
    <row r="291" spans="1:21">
      <c r="A291" s="154"/>
      <c r="B291" s="154"/>
      <c r="C291" s="79"/>
      <c r="D291" s="79"/>
      <c r="E291" s="79"/>
      <c r="F291" s="79"/>
      <c r="G291" s="365"/>
      <c r="H291" s="365"/>
      <c r="I291" s="365"/>
      <c r="J291" s="365"/>
      <c r="K291" s="366"/>
      <c r="L291" s="366"/>
      <c r="M291" s="366"/>
      <c r="N291" s="366"/>
      <c r="O291" s="366"/>
      <c r="P291" s="366"/>
      <c r="Q291" s="147"/>
      <c r="R291" s="154"/>
      <c r="S291" s="431"/>
      <c r="T291" s="16"/>
      <c r="U291" s="210"/>
    </row>
    <row r="292" spans="1:21">
      <c r="A292" s="154"/>
      <c r="B292" s="154"/>
      <c r="C292" s="79"/>
      <c r="D292" s="79"/>
      <c r="E292" s="79"/>
      <c r="F292" s="79"/>
      <c r="G292" s="365"/>
      <c r="H292" s="365"/>
      <c r="I292" s="365"/>
      <c r="J292" s="365"/>
      <c r="K292" s="366"/>
      <c r="L292" s="366"/>
      <c r="M292" s="366"/>
      <c r="N292" s="366"/>
      <c r="O292" s="366"/>
      <c r="P292" s="366"/>
      <c r="Q292" s="147"/>
      <c r="R292" s="154"/>
      <c r="S292" s="431"/>
      <c r="T292" s="16"/>
      <c r="U292" s="210"/>
    </row>
    <row r="293" spans="1:21">
      <c r="A293" s="154"/>
      <c r="B293" s="154"/>
      <c r="C293" s="79"/>
      <c r="D293" s="79"/>
      <c r="E293" s="79"/>
      <c r="F293" s="79"/>
      <c r="G293" s="365"/>
      <c r="H293" s="365"/>
      <c r="I293" s="365"/>
      <c r="J293" s="365"/>
      <c r="K293" s="366"/>
      <c r="L293" s="366"/>
      <c r="M293" s="366"/>
      <c r="N293" s="366"/>
      <c r="O293" s="366"/>
      <c r="P293" s="366"/>
      <c r="Q293" s="147"/>
      <c r="R293" s="154"/>
      <c r="S293" s="431"/>
      <c r="T293" s="16"/>
      <c r="U293" s="210"/>
    </row>
    <row r="294" spans="1:21">
      <c r="A294" s="154"/>
      <c r="B294" s="154"/>
      <c r="C294" s="79"/>
      <c r="D294" s="79"/>
      <c r="E294" s="79"/>
      <c r="F294" s="79"/>
      <c r="G294" s="365"/>
      <c r="H294" s="365"/>
      <c r="I294" s="365"/>
      <c r="J294" s="365"/>
      <c r="K294" s="366"/>
      <c r="L294" s="366"/>
      <c r="M294" s="366"/>
      <c r="N294" s="366"/>
      <c r="O294" s="366"/>
      <c r="P294" s="366"/>
      <c r="Q294" s="147"/>
      <c r="R294" s="154"/>
      <c r="S294" s="431"/>
      <c r="T294" s="16"/>
      <c r="U294" s="210"/>
    </row>
    <row r="295" spans="1:21">
      <c r="A295" s="154"/>
      <c r="B295" s="154"/>
      <c r="C295" s="79"/>
      <c r="D295" s="79"/>
      <c r="E295" s="79"/>
      <c r="F295" s="79"/>
      <c r="G295" s="365"/>
      <c r="H295" s="365"/>
      <c r="I295" s="365"/>
      <c r="J295" s="365"/>
      <c r="K295" s="366"/>
      <c r="L295" s="366"/>
      <c r="M295" s="366"/>
      <c r="N295" s="366"/>
      <c r="O295" s="366"/>
      <c r="P295" s="366"/>
      <c r="Q295" s="147"/>
      <c r="R295" s="154"/>
      <c r="S295" s="431"/>
      <c r="T295" s="16"/>
      <c r="U295" s="210"/>
    </row>
    <row r="296" spans="1:21">
      <c r="A296" s="154"/>
      <c r="B296" s="154"/>
      <c r="C296" s="79"/>
      <c r="D296" s="79"/>
      <c r="E296" s="79"/>
      <c r="F296" s="79"/>
      <c r="G296" s="365"/>
      <c r="H296" s="365"/>
      <c r="I296" s="365"/>
      <c r="J296" s="365"/>
      <c r="K296" s="366"/>
      <c r="L296" s="366"/>
      <c r="M296" s="366"/>
      <c r="N296" s="366"/>
      <c r="O296" s="366"/>
      <c r="P296" s="366"/>
      <c r="Q296" s="147"/>
      <c r="R296" s="154"/>
      <c r="S296" s="431"/>
      <c r="T296" s="16"/>
      <c r="U296" s="210"/>
    </row>
    <row r="297" spans="1:21">
      <c r="A297" s="154"/>
      <c r="B297" s="154"/>
      <c r="C297" s="79"/>
      <c r="D297" s="79"/>
      <c r="E297" s="79"/>
      <c r="F297" s="79"/>
      <c r="G297" s="365"/>
      <c r="H297" s="365"/>
      <c r="I297" s="365"/>
      <c r="J297" s="365"/>
      <c r="K297" s="366"/>
      <c r="L297" s="366"/>
      <c r="M297" s="366"/>
      <c r="N297" s="366"/>
      <c r="O297" s="366"/>
      <c r="P297" s="366"/>
      <c r="Q297" s="147"/>
      <c r="R297" s="154"/>
      <c r="S297" s="431"/>
      <c r="T297" s="16"/>
      <c r="U297" s="210"/>
    </row>
    <row r="298" spans="1:21">
      <c r="A298" s="154"/>
      <c r="B298" s="154"/>
      <c r="C298" s="79"/>
      <c r="D298" s="79"/>
      <c r="E298" s="79"/>
      <c r="F298" s="79"/>
      <c r="G298" s="365"/>
      <c r="H298" s="365"/>
      <c r="I298" s="365"/>
      <c r="J298" s="365"/>
      <c r="K298" s="366"/>
      <c r="L298" s="366"/>
      <c r="M298" s="366"/>
      <c r="N298" s="366"/>
      <c r="O298" s="366"/>
      <c r="P298" s="366"/>
      <c r="Q298" s="147"/>
      <c r="R298" s="154"/>
      <c r="S298" s="431"/>
      <c r="T298" s="16"/>
      <c r="U298" s="210"/>
    </row>
    <row r="299" spans="1:21">
      <c r="A299" s="154"/>
      <c r="B299" s="154"/>
      <c r="C299" s="79"/>
      <c r="D299" s="79"/>
      <c r="E299" s="79"/>
      <c r="F299" s="79"/>
      <c r="G299" s="365"/>
      <c r="H299" s="365"/>
      <c r="I299" s="365"/>
      <c r="J299" s="365"/>
      <c r="K299" s="366"/>
      <c r="L299" s="366"/>
      <c r="M299" s="366"/>
      <c r="N299" s="366"/>
      <c r="O299" s="366"/>
      <c r="P299" s="366"/>
      <c r="Q299" s="147"/>
      <c r="R299" s="154"/>
      <c r="S299" s="431"/>
      <c r="T299" s="16"/>
      <c r="U299" s="210"/>
    </row>
    <row r="300" spans="1:21">
      <c r="A300" s="154"/>
      <c r="B300" s="154"/>
      <c r="C300" s="79"/>
      <c r="D300" s="79"/>
      <c r="E300" s="79"/>
      <c r="F300" s="79"/>
      <c r="G300" s="365"/>
      <c r="H300" s="365"/>
      <c r="I300" s="365"/>
      <c r="J300" s="365"/>
      <c r="K300" s="366"/>
      <c r="L300" s="366"/>
      <c r="M300" s="366"/>
      <c r="N300" s="366"/>
      <c r="O300" s="366"/>
      <c r="P300" s="366"/>
      <c r="Q300" s="147"/>
      <c r="R300" s="154"/>
      <c r="S300" s="431"/>
      <c r="T300" s="16"/>
      <c r="U300" s="210"/>
    </row>
    <row r="301" spans="1:21">
      <c r="A301" s="154"/>
      <c r="B301" s="154"/>
      <c r="C301" s="79"/>
      <c r="D301" s="79"/>
      <c r="E301" s="79"/>
      <c r="F301" s="79"/>
      <c r="G301" s="365"/>
      <c r="H301" s="365"/>
      <c r="I301" s="365"/>
      <c r="J301" s="365"/>
      <c r="K301" s="366"/>
      <c r="L301" s="366"/>
      <c r="M301" s="366"/>
      <c r="N301" s="366"/>
      <c r="O301" s="366"/>
      <c r="P301" s="366"/>
      <c r="Q301" s="147"/>
      <c r="R301" s="154"/>
      <c r="S301" s="431"/>
      <c r="T301" s="16"/>
      <c r="U301" s="210"/>
    </row>
    <row r="302" spans="1:21">
      <c r="A302" s="154"/>
      <c r="B302" s="154"/>
      <c r="C302" s="79"/>
      <c r="D302" s="79"/>
      <c r="E302" s="79"/>
      <c r="F302" s="79"/>
      <c r="G302" s="365"/>
      <c r="H302" s="365"/>
      <c r="I302" s="365"/>
      <c r="J302" s="365"/>
      <c r="K302" s="366"/>
      <c r="L302" s="366"/>
      <c r="M302" s="366"/>
      <c r="N302" s="366"/>
      <c r="O302" s="366"/>
      <c r="P302" s="366"/>
      <c r="Q302" s="147"/>
      <c r="R302" s="154"/>
      <c r="S302" s="431"/>
      <c r="T302" s="16"/>
      <c r="U302" s="210"/>
    </row>
    <row r="303" spans="1:21">
      <c r="A303" s="154"/>
      <c r="B303" s="154"/>
      <c r="C303" s="79"/>
      <c r="D303" s="79"/>
      <c r="E303" s="79"/>
      <c r="F303" s="79"/>
      <c r="G303" s="365"/>
      <c r="H303" s="365"/>
      <c r="I303" s="365"/>
      <c r="J303" s="365"/>
      <c r="K303" s="366"/>
      <c r="L303" s="366"/>
      <c r="M303" s="366"/>
      <c r="N303" s="366"/>
      <c r="O303" s="366"/>
      <c r="P303" s="366"/>
      <c r="Q303" s="147"/>
      <c r="R303" s="154"/>
      <c r="S303" s="431"/>
      <c r="T303" s="16"/>
      <c r="U303" s="210"/>
    </row>
    <row r="304" spans="1:21">
      <c r="A304" s="154"/>
      <c r="B304" s="154"/>
      <c r="C304" s="79"/>
      <c r="D304" s="79"/>
      <c r="E304" s="79"/>
      <c r="F304" s="79"/>
      <c r="G304" s="365"/>
      <c r="H304" s="365"/>
      <c r="I304" s="365"/>
      <c r="J304" s="365"/>
      <c r="K304" s="366"/>
      <c r="L304" s="366"/>
      <c r="M304" s="366"/>
      <c r="N304" s="366"/>
      <c r="O304" s="366"/>
      <c r="P304" s="366"/>
      <c r="Q304" s="147"/>
      <c r="R304" s="154"/>
      <c r="S304" s="431"/>
      <c r="T304" s="16"/>
      <c r="U304" s="210"/>
    </row>
    <row r="305" spans="1:21">
      <c r="A305" s="154"/>
      <c r="B305" s="154"/>
      <c r="C305" s="79"/>
      <c r="D305" s="79"/>
      <c r="E305" s="79"/>
      <c r="F305" s="79"/>
      <c r="G305" s="365"/>
      <c r="H305" s="365"/>
      <c r="I305" s="365"/>
      <c r="J305" s="365"/>
      <c r="K305" s="366"/>
      <c r="L305" s="366"/>
      <c r="M305" s="366"/>
      <c r="N305" s="366"/>
      <c r="O305" s="366"/>
      <c r="P305" s="366"/>
      <c r="Q305" s="147"/>
      <c r="R305" s="154"/>
      <c r="S305" s="431"/>
      <c r="T305" s="16"/>
      <c r="U305" s="210"/>
    </row>
    <row r="306" spans="1:21">
      <c r="A306" s="154"/>
      <c r="B306" s="154"/>
      <c r="C306" s="79"/>
      <c r="D306" s="79"/>
      <c r="E306" s="79"/>
      <c r="F306" s="79"/>
      <c r="G306" s="365"/>
      <c r="H306" s="365"/>
      <c r="I306" s="365"/>
      <c r="J306" s="365"/>
      <c r="K306" s="366"/>
      <c r="L306" s="366"/>
      <c r="M306" s="366"/>
      <c r="N306" s="366"/>
      <c r="O306" s="366"/>
      <c r="P306" s="366"/>
      <c r="Q306" s="147"/>
      <c r="R306" s="154"/>
      <c r="S306" s="431"/>
      <c r="T306" s="16"/>
      <c r="U306" s="210"/>
    </row>
    <row r="307" spans="1:21">
      <c r="A307" s="154"/>
      <c r="B307" s="154"/>
      <c r="C307" s="79"/>
      <c r="D307" s="79"/>
      <c r="E307" s="79"/>
      <c r="F307" s="79"/>
      <c r="G307" s="365"/>
      <c r="H307" s="365"/>
      <c r="I307" s="365"/>
      <c r="J307" s="365"/>
      <c r="K307" s="366"/>
      <c r="L307" s="366"/>
      <c r="M307" s="366"/>
      <c r="N307" s="366"/>
      <c r="O307" s="366"/>
      <c r="P307" s="366"/>
      <c r="Q307" s="147"/>
      <c r="R307" s="154"/>
      <c r="S307" s="431"/>
      <c r="T307" s="16"/>
      <c r="U307" s="210"/>
    </row>
    <row r="308" spans="1:21">
      <c r="A308" s="154"/>
      <c r="B308" s="154"/>
      <c r="C308" s="79"/>
      <c r="D308" s="79"/>
      <c r="E308" s="79"/>
      <c r="F308" s="79"/>
      <c r="G308" s="365"/>
      <c r="H308" s="365"/>
      <c r="I308" s="365"/>
      <c r="J308" s="365"/>
      <c r="K308" s="366"/>
      <c r="L308" s="366"/>
      <c r="M308" s="366"/>
      <c r="N308" s="366"/>
      <c r="O308" s="366"/>
      <c r="P308" s="366"/>
      <c r="Q308" s="147"/>
      <c r="R308" s="154"/>
      <c r="S308" s="431"/>
      <c r="T308" s="16"/>
      <c r="U308" s="210"/>
    </row>
    <row r="309" spans="1:21">
      <c r="A309" s="154"/>
      <c r="B309" s="154"/>
      <c r="C309" s="79"/>
      <c r="D309" s="79"/>
      <c r="E309" s="79"/>
      <c r="F309" s="79"/>
      <c r="G309" s="365"/>
      <c r="H309" s="365"/>
      <c r="I309" s="365"/>
      <c r="J309" s="365"/>
      <c r="K309" s="366"/>
      <c r="L309" s="366"/>
      <c r="M309" s="366"/>
      <c r="N309" s="366"/>
      <c r="O309" s="366"/>
      <c r="P309" s="366"/>
      <c r="Q309" s="147"/>
      <c r="R309" s="154"/>
      <c r="S309" s="431"/>
      <c r="T309" s="16"/>
      <c r="U309" s="210"/>
    </row>
    <row r="310" spans="1:21">
      <c r="A310" s="154"/>
      <c r="B310" s="154"/>
      <c r="C310" s="79"/>
      <c r="D310" s="79"/>
      <c r="E310" s="79"/>
      <c r="F310" s="79"/>
      <c r="G310" s="365"/>
      <c r="H310" s="365"/>
      <c r="I310" s="365"/>
      <c r="J310" s="365"/>
      <c r="K310" s="366"/>
      <c r="L310" s="366"/>
      <c r="M310" s="366"/>
      <c r="N310" s="366"/>
      <c r="O310" s="366"/>
      <c r="P310" s="366"/>
      <c r="Q310" s="147"/>
      <c r="R310" s="154"/>
      <c r="S310" s="431"/>
      <c r="T310" s="16"/>
      <c r="U310" s="210"/>
    </row>
    <row r="311" spans="1:21">
      <c r="A311" s="154"/>
      <c r="B311" s="154"/>
      <c r="C311" s="79"/>
      <c r="D311" s="79"/>
      <c r="E311" s="79"/>
      <c r="F311" s="79"/>
      <c r="G311" s="365"/>
      <c r="H311" s="365"/>
      <c r="I311" s="365"/>
      <c r="J311" s="365"/>
      <c r="K311" s="366"/>
      <c r="L311" s="366"/>
      <c r="M311" s="366"/>
      <c r="N311" s="366"/>
      <c r="O311" s="366"/>
      <c r="P311" s="366"/>
      <c r="Q311" s="147"/>
      <c r="R311" s="154"/>
      <c r="S311" s="431"/>
      <c r="T311" s="16"/>
      <c r="U311" s="210"/>
    </row>
    <row r="312" spans="1:21">
      <c r="A312" s="154"/>
      <c r="B312" s="154"/>
      <c r="C312" s="79"/>
      <c r="D312" s="79"/>
      <c r="E312" s="79"/>
      <c r="F312" s="79"/>
      <c r="G312" s="365"/>
      <c r="H312" s="365"/>
      <c r="I312" s="365"/>
      <c r="J312" s="365"/>
      <c r="K312" s="366"/>
      <c r="L312" s="366"/>
      <c r="M312" s="366"/>
      <c r="N312" s="366"/>
      <c r="O312" s="366"/>
      <c r="P312" s="366"/>
      <c r="Q312" s="147"/>
      <c r="R312" s="154"/>
      <c r="S312" s="431"/>
      <c r="T312" s="16"/>
      <c r="U312" s="210"/>
    </row>
    <row r="313" spans="1:21">
      <c r="A313" s="154"/>
      <c r="B313" s="154"/>
      <c r="C313" s="79"/>
      <c r="D313" s="79"/>
      <c r="E313" s="79"/>
      <c r="F313" s="79"/>
      <c r="G313" s="365"/>
      <c r="H313" s="365"/>
      <c r="I313" s="365"/>
      <c r="J313" s="365"/>
      <c r="K313" s="366"/>
      <c r="L313" s="366"/>
      <c r="M313" s="366"/>
      <c r="N313" s="366"/>
      <c r="O313" s="366"/>
      <c r="P313" s="366"/>
      <c r="Q313" s="147"/>
      <c r="R313" s="154"/>
      <c r="S313" s="431"/>
      <c r="T313" s="16"/>
      <c r="U313" s="210"/>
    </row>
    <row r="314" spans="1:21">
      <c r="A314" s="154"/>
      <c r="B314" s="154"/>
      <c r="C314" s="79"/>
      <c r="D314" s="79"/>
      <c r="E314" s="79"/>
      <c r="F314" s="79"/>
      <c r="G314" s="365"/>
      <c r="H314" s="365"/>
      <c r="I314" s="365"/>
      <c r="J314" s="365"/>
      <c r="K314" s="366"/>
      <c r="L314" s="366"/>
      <c r="M314" s="366"/>
      <c r="N314" s="366"/>
      <c r="O314" s="366"/>
      <c r="P314" s="366"/>
      <c r="Q314" s="147"/>
      <c r="R314" s="154"/>
      <c r="S314" s="431"/>
      <c r="T314" s="16"/>
      <c r="U314" s="210"/>
    </row>
    <row r="315" spans="1:21">
      <c r="A315" s="154"/>
      <c r="B315" s="154"/>
      <c r="C315" s="79"/>
      <c r="D315" s="79"/>
      <c r="E315" s="79"/>
      <c r="F315" s="79"/>
      <c r="G315" s="365"/>
      <c r="H315" s="365"/>
      <c r="I315" s="365"/>
      <c r="J315" s="365"/>
      <c r="K315" s="366"/>
      <c r="L315" s="366"/>
      <c r="M315" s="366"/>
      <c r="N315" s="366"/>
      <c r="O315" s="366"/>
      <c r="P315" s="366"/>
      <c r="Q315" s="147"/>
      <c r="R315" s="154"/>
      <c r="S315" s="431"/>
      <c r="T315" s="16"/>
      <c r="U315" s="210"/>
    </row>
    <row r="316" spans="1:21">
      <c r="A316" s="154"/>
      <c r="B316" s="154"/>
      <c r="C316" s="79"/>
      <c r="D316" s="79"/>
      <c r="E316" s="79"/>
      <c r="F316" s="79"/>
      <c r="G316" s="365"/>
      <c r="H316" s="365"/>
      <c r="I316" s="365"/>
      <c r="J316" s="365"/>
      <c r="K316" s="366"/>
      <c r="L316" s="366"/>
      <c r="M316" s="366"/>
      <c r="N316" s="366"/>
      <c r="O316" s="366"/>
      <c r="P316" s="366"/>
      <c r="Q316" s="147"/>
      <c r="R316" s="154"/>
      <c r="S316" s="431"/>
      <c r="T316" s="16"/>
      <c r="U316" s="210"/>
    </row>
    <row r="317" spans="1:21">
      <c r="A317" s="154"/>
      <c r="B317" s="154"/>
      <c r="C317" s="79"/>
      <c r="D317" s="79"/>
      <c r="E317" s="79"/>
      <c r="F317" s="79"/>
      <c r="G317" s="365"/>
      <c r="H317" s="365"/>
      <c r="I317" s="365"/>
      <c r="J317" s="365"/>
      <c r="K317" s="366"/>
      <c r="L317" s="366"/>
      <c r="M317" s="366"/>
      <c r="N317" s="366"/>
      <c r="O317" s="366"/>
      <c r="P317" s="366"/>
      <c r="Q317" s="147"/>
      <c r="R317" s="154"/>
      <c r="S317" s="431"/>
      <c r="T317" s="16"/>
      <c r="U317" s="210"/>
    </row>
    <row r="318" spans="1:21">
      <c r="A318" s="154"/>
      <c r="B318" s="154"/>
      <c r="C318" s="79"/>
      <c r="D318" s="79"/>
      <c r="E318" s="79"/>
      <c r="F318" s="79"/>
      <c r="G318" s="365"/>
      <c r="H318" s="365"/>
      <c r="I318" s="365"/>
      <c r="J318" s="365"/>
      <c r="K318" s="366"/>
      <c r="L318" s="366"/>
      <c r="M318" s="366"/>
      <c r="N318" s="366"/>
      <c r="O318" s="366"/>
      <c r="P318" s="366"/>
      <c r="Q318" s="147"/>
      <c r="R318" s="154"/>
      <c r="S318" s="431"/>
      <c r="T318" s="16"/>
      <c r="U318" s="210"/>
    </row>
    <row r="319" spans="1:21">
      <c r="A319" s="154"/>
      <c r="B319" s="154"/>
      <c r="C319" s="79"/>
      <c r="D319" s="79"/>
      <c r="E319" s="79"/>
      <c r="F319" s="79"/>
      <c r="G319" s="365"/>
      <c r="H319" s="365"/>
      <c r="I319" s="365"/>
      <c r="J319" s="365"/>
      <c r="K319" s="366"/>
      <c r="L319" s="366"/>
      <c r="M319" s="366"/>
      <c r="N319" s="366"/>
      <c r="O319" s="366"/>
      <c r="P319" s="366"/>
      <c r="Q319" s="147"/>
      <c r="R319" s="154"/>
      <c r="S319" s="431"/>
      <c r="T319" s="16"/>
      <c r="U319" s="210"/>
    </row>
    <row r="320" spans="1:21">
      <c r="A320" s="154"/>
      <c r="B320" s="154"/>
      <c r="C320" s="79"/>
      <c r="D320" s="79"/>
      <c r="E320" s="79"/>
      <c r="F320" s="79"/>
      <c r="G320" s="365"/>
      <c r="H320" s="365"/>
      <c r="I320" s="365"/>
      <c r="J320" s="365"/>
      <c r="K320" s="366"/>
      <c r="L320" s="366"/>
      <c r="M320" s="366"/>
      <c r="N320" s="366"/>
      <c r="O320" s="366"/>
      <c r="P320" s="366"/>
      <c r="Q320" s="147"/>
      <c r="R320" s="154"/>
      <c r="S320" s="431"/>
      <c r="T320" s="16"/>
      <c r="U320" s="210"/>
    </row>
    <row r="321" spans="1:21">
      <c r="A321" s="154"/>
      <c r="B321" s="154"/>
      <c r="C321" s="79"/>
      <c r="D321" s="79"/>
      <c r="E321" s="79"/>
      <c r="F321" s="79"/>
      <c r="G321" s="365"/>
      <c r="H321" s="365"/>
      <c r="I321" s="365"/>
      <c r="J321" s="365"/>
      <c r="K321" s="366"/>
      <c r="L321" s="366"/>
      <c r="M321" s="366"/>
      <c r="N321" s="366"/>
      <c r="O321" s="366"/>
      <c r="P321" s="366"/>
      <c r="Q321" s="147"/>
      <c r="R321" s="154"/>
      <c r="S321" s="431"/>
      <c r="T321" s="16"/>
      <c r="U321" s="210"/>
    </row>
    <row r="322" spans="1:21">
      <c r="A322" s="154"/>
      <c r="B322" s="154"/>
      <c r="C322" s="79"/>
      <c r="D322" s="79"/>
      <c r="E322" s="79"/>
      <c r="F322" s="79"/>
      <c r="G322" s="365"/>
      <c r="H322" s="365"/>
      <c r="I322" s="365"/>
      <c r="J322" s="365"/>
      <c r="K322" s="366"/>
      <c r="L322" s="366"/>
      <c r="M322" s="366"/>
      <c r="N322" s="366"/>
      <c r="O322" s="366"/>
      <c r="P322" s="366"/>
      <c r="Q322" s="147"/>
      <c r="R322" s="154"/>
      <c r="S322" s="431"/>
      <c r="T322" s="16"/>
      <c r="U322" s="210"/>
    </row>
    <row r="323" spans="1:21">
      <c r="A323" s="154"/>
      <c r="B323" s="154"/>
      <c r="C323" s="79"/>
      <c r="D323" s="79"/>
      <c r="E323" s="79"/>
      <c r="F323" s="79"/>
      <c r="G323" s="365"/>
      <c r="H323" s="365"/>
      <c r="I323" s="365"/>
      <c r="J323" s="365"/>
      <c r="K323" s="366"/>
      <c r="L323" s="366"/>
      <c r="M323" s="366"/>
      <c r="N323" s="366"/>
      <c r="O323" s="366"/>
      <c r="P323" s="366"/>
      <c r="Q323" s="147"/>
      <c r="R323" s="154"/>
      <c r="S323" s="431"/>
      <c r="T323" s="16"/>
      <c r="U323" s="210"/>
    </row>
    <row r="324" spans="1:21">
      <c r="A324" s="154"/>
      <c r="B324" s="154"/>
      <c r="C324" s="79"/>
      <c r="D324" s="79"/>
      <c r="E324" s="79"/>
      <c r="F324" s="79"/>
      <c r="G324" s="365"/>
      <c r="H324" s="365"/>
      <c r="I324" s="365"/>
      <c r="J324" s="365"/>
      <c r="K324" s="366"/>
      <c r="L324" s="366"/>
      <c r="M324" s="366"/>
      <c r="N324" s="366"/>
      <c r="O324" s="366"/>
      <c r="P324" s="366"/>
      <c r="Q324" s="147"/>
      <c r="R324" s="154"/>
      <c r="S324" s="431"/>
      <c r="T324" s="16"/>
      <c r="U324" s="210"/>
    </row>
    <row r="325" spans="1:21">
      <c r="A325" s="154"/>
      <c r="B325" s="154"/>
      <c r="C325" s="79"/>
      <c r="D325" s="79"/>
      <c r="E325" s="79"/>
      <c r="F325" s="79"/>
      <c r="G325" s="365"/>
      <c r="H325" s="365"/>
      <c r="I325" s="365"/>
      <c r="J325" s="365"/>
      <c r="K325" s="366"/>
      <c r="L325" s="366"/>
      <c r="M325" s="366"/>
      <c r="N325" s="366"/>
      <c r="O325" s="366"/>
      <c r="P325" s="366"/>
      <c r="Q325" s="147"/>
      <c r="R325" s="154"/>
      <c r="S325" s="431"/>
      <c r="T325" s="16"/>
      <c r="U325" s="210"/>
    </row>
    <row r="326" spans="1:21">
      <c r="A326" s="154"/>
      <c r="B326" s="154"/>
      <c r="C326" s="79"/>
      <c r="D326" s="79"/>
      <c r="E326" s="79"/>
      <c r="F326" s="79"/>
      <c r="G326" s="365"/>
      <c r="H326" s="365"/>
      <c r="I326" s="365"/>
      <c r="J326" s="365"/>
      <c r="K326" s="366"/>
      <c r="L326" s="366"/>
      <c r="M326" s="366"/>
      <c r="N326" s="366"/>
      <c r="O326" s="366"/>
      <c r="P326" s="366"/>
      <c r="Q326" s="147"/>
      <c r="R326" s="154"/>
      <c r="S326" s="431"/>
      <c r="T326" s="16"/>
      <c r="U326" s="210"/>
    </row>
    <row r="327" spans="1:21">
      <c r="A327" s="154"/>
      <c r="B327" s="154"/>
      <c r="C327" s="79"/>
      <c r="D327" s="79"/>
      <c r="E327" s="79"/>
      <c r="F327" s="79"/>
      <c r="G327" s="365"/>
      <c r="H327" s="365"/>
      <c r="I327" s="365"/>
      <c r="J327" s="365"/>
      <c r="K327" s="366"/>
      <c r="L327" s="366"/>
      <c r="M327" s="366"/>
      <c r="N327" s="366"/>
      <c r="O327" s="366"/>
      <c r="P327" s="366"/>
      <c r="Q327" s="147"/>
      <c r="R327" s="154"/>
      <c r="S327" s="431"/>
      <c r="T327" s="16"/>
      <c r="U327" s="210"/>
    </row>
    <row r="328" spans="1:21">
      <c r="A328" s="154"/>
      <c r="B328" s="154"/>
      <c r="C328" s="79"/>
      <c r="D328" s="79"/>
      <c r="E328" s="79"/>
      <c r="F328" s="79"/>
      <c r="G328" s="365"/>
      <c r="H328" s="365"/>
      <c r="I328" s="365"/>
      <c r="J328" s="365"/>
      <c r="K328" s="366"/>
      <c r="L328" s="366"/>
      <c r="M328" s="366"/>
      <c r="N328" s="366"/>
      <c r="O328" s="366"/>
      <c r="P328" s="366"/>
      <c r="Q328" s="147"/>
      <c r="R328" s="154"/>
      <c r="S328" s="431"/>
      <c r="T328" s="16"/>
      <c r="U328" s="210"/>
    </row>
    <row r="329" spans="1:21">
      <c r="A329" s="154"/>
      <c r="B329" s="154"/>
      <c r="C329" s="79"/>
      <c r="D329" s="79"/>
      <c r="E329" s="79"/>
      <c r="F329" s="79"/>
      <c r="G329" s="365"/>
      <c r="H329" s="365"/>
      <c r="I329" s="365"/>
      <c r="J329" s="365"/>
      <c r="K329" s="366"/>
      <c r="L329" s="366"/>
      <c r="M329" s="366"/>
      <c r="N329" s="366"/>
      <c r="O329" s="366"/>
      <c r="P329" s="366"/>
      <c r="Q329" s="147"/>
      <c r="R329" s="154"/>
      <c r="S329" s="431"/>
      <c r="T329" s="16"/>
      <c r="U329" s="210"/>
    </row>
    <row r="330" spans="1:21">
      <c r="A330" s="154"/>
      <c r="B330" s="154"/>
      <c r="C330" s="79"/>
      <c r="D330" s="79"/>
      <c r="E330" s="79"/>
      <c r="F330" s="79"/>
      <c r="G330" s="365"/>
      <c r="H330" s="365"/>
      <c r="I330" s="365"/>
      <c r="J330" s="365"/>
      <c r="K330" s="366"/>
      <c r="L330" s="366"/>
      <c r="M330" s="366"/>
      <c r="N330" s="366"/>
      <c r="O330" s="366"/>
      <c r="P330" s="366"/>
      <c r="Q330" s="147"/>
      <c r="R330" s="154"/>
      <c r="S330" s="431"/>
      <c r="T330" s="16"/>
      <c r="U330" s="210"/>
    </row>
    <row r="331" spans="1:21">
      <c r="A331" s="154"/>
      <c r="B331" s="154"/>
      <c r="C331" s="79"/>
      <c r="D331" s="79"/>
      <c r="E331" s="79"/>
      <c r="F331" s="79"/>
      <c r="G331" s="365"/>
      <c r="H331" s="365"/>
      <c r="I331" s="365"/>
      <c r="J331" s="365"/>
      <c r="K331" s="366"/>
      <c r="L331" s="366"/>
      <c r="M331" s="366"/>
      <c r="N331" s="366"/>
      <c r="O331" s="366"/>
      <c r="P331" s="366"/>
      <c r="Q331" s="147"/>
      <c r="R331" s="154"/>
      <c r="S331" s="431"/>
      <c r="T331" s="16"/>
      <c r="U331" s="210"/>
    </row>
    <row r="332" spans="1:21">
      <c r="A332" s="154"/>
      <c r="B332" s="154"/>
      <c r="C332" s="79"/>
      <c r="D332" s="79"/>
      <c r="E332" s="79"/>
      <c r="F332" s="79"/>
      <c r="G332" s="365"/>
      <c r="H332" s="365"/>
      <c r="I332" s="365"/>
      <c r="J332" s="365"/>
      <c r="K332" s="366"/>
      <c r="L332" s="366"/>
      <c r="M332" s="366"/>
      <c r="N332" s="366"/>
      <c r="O332" s="366"/>
      <c r="P332" s="366"/>
      <c r="Q332" s="147"/>
      <c r="R332" s="154"/>
      <c r="S332" s="431"/>
      <c r="T332" s="16"/>
      <c r="U332" s="210"/>
    </row>
    <row r="333" spans="1:21">
      <c r="A333" s="154"/>
      <c r="B333" s="154"/>
      <c r="C333" s="79"/>
      <c r="D333" s="79"/>
      <c r="E333" s="79"/>
      <c r="F333" s="79"/>
      <c r="G333" s="365"/>
      <c r="H333" s="365"/>
      <c r="I333" s="365"/>
      <c r="J333" s="365"/>
      <c r="K333" s="366"/>
      <c r="L333" s="366"/>
      <c r="M333" s="366"/>
      <c r="N333" s="366"/>
      <c r="O333" s="366"/>
      <c r="P333" s="366"/>
      <c r="Q333" s="147"/>
      <c r="R333" s="154"/>
      <c r="S333" s="431"/>
      <c r="T333" s="16"/>
      <c r="U333" s="210"/>
    </row>
    <row r="334" spans="1:21">
      <c r="A334" s="154"/>
      <c r="B334" s="154"/>
      <c r="C334" s="79"/>
      <c r="D334" s="79"/>
      <c r="E334" s="79"/>
      <c r="F334" s="79"/>
      <c r="G334" s="365"/>
      <c r="H334" s="365"/>
      <c r="I334" s="365"/>
      <c r="J334" s="365"/>
      <c r="K334" s="366"/>
      <c r="L334" s="366"/>
      <c r="M334" s="366"/>
      <c r="N334" s="366"/>
      <c r="O334" s="366"/>
      <c r="P334" s="366"/>
      <c r="Q334" s="147"/>
      <c r="R334" s="154"/>
      <c r="S334" s="431"/>
      <c r="T334" s="16"/>
      <c r="U334" s="210"/>
    </row>
    <row r="335" spans="1:21">
      <c r="A335" s="154"/>
      <c r="B335" s="154"/>
      <c r="C335" s="79"/>
      <c r="D335" s="79"/>
      <c r="E335" s="79"/>
      <c r="F335" s="79"/>
      <c r="G335" s="365"/>
      <c r="H335" s="365"/>
      <c r="I335" s="365"/>
      <c r="J335" s="365"/>
      <c r="K335" s="366"/>
      <c r="L335" s="366"/>
      <c r="M335" s="366"/>
      <c r="N335" s="366"/>
      <c r="O335" s="366"/>
      <c r="P335" s="366"/>
      <c r="Q335" s="147"/>
      <c r="R335" s="154"/>
      <c r="S335" s="431"/>
      <c r="T335" s="16"/>
      <c r="U335" s="210"/>
    </row>
    <row r="336" spans="1:21">
      <c r="A336" s="154"/>
      <c r="B336" s="154"/>
      <c r="C336" s="79"/>
      <c r="D336" s="79"/>
      <c r="E336" s="79"/>
      <c r="F336" s="79"/>
      <c r="G336" s="365"/>
      <c r="H336" s="365"/>
      <c r="I336" s="365"/>
      <c r="J336" s="365"/>
      <c r="K336" s="366"/>
      <c r="L336" s="366"/>
      <c r="M336" s="366"/>
      <c r="N336" s="366"/>
      <c r="O336" s="366"/>
      <c r="P336" s="366"/>
      <c r="Q336" s="147"/>
      <c r="R336" s="154"/>
      <c r="S336" s="431"/>
      <c r="T336" s="16"/>
      <c r="U336" s="210"/>
    </row>
    <row r="337" spans="1:21">
      <c r="A337" s="154"/>
      <c r="B337" s="154"/>
      <c r="C337" s="79"/>
      <c r="D337" s="79"/>
      <c r="E337" s="79"/>
      <c r="F337" s="79"/>
      <c r="G337" s="365"/>
      <c r="H337" s="365"/>
      <c r="I337" s="365"/>
      <c r="J337" s="365"/>
      <c r="K337" s="366"/>
      <c r="L337" s="366"/>
      <c r="M337" s="366"/>
      <c r="N337" s="366"/>
      <c r="O337" s="366"/>
      <c r="P337" s="366"/>
      <c r="Q337" s="147"/>
      <c r="R337" s="154"/>
      <c r="S337" s="431"/>
      <c r="T337" s="16"/>
      <c r="U337" s="210"/>
    </row>
    <row r="338" spans="1:21">
      <c r="A338" s="154"/>
      <c r="B338" s="154"/>
      <c r="C338" s="79"/>
      <c r="D338" s="79"/>
      <c r="E338" s="79"/>
      <c r="F338" s="79"/>
      <c r="G338" s="365"/>
      <c r="H338" s="365"/>
      <c r="I338" s="365"/>
      <c r="J338" s="365"/>
      <c r="K338" s="366"/>
      <c r="L338" s="366"/>
      <c r="M338" s="366"/>
      <c r="N338" s="366"/>
      <c r="O338" s="366"/>
      <c r="P338" s="366"/>
      <c r="Q338" s="147"/>
      <c r="R338" s="154"/>
      <c r="S338" s="431"/>
      <c r="T338" s="16"/>
      <c r="U338" s="210"/>
    </row>
    <row r="339" spans="1:21">
      <c r="A339" s="154"/>
      <c r="B339" s="154"/>
      <c r="C339" s="79"/>
      <c r="D339" s="79"/>
      <c r="E339" s="79"/>
      <c r="F339" s="79"/>
      <c r="G339" s="365"/>
      <c r="H339" s="365"/>
      <c r="I339" s="365"/>
      <c r="J339" s="365"/>
      <c r="K339" s="366"/>
      <c r="L339" s="366"/>
      <c r="M339" s="366"/>
      <c r="N339" s="366"/>
      <c r="O339" s="366"/>
      <c r="P339" s="366"/>
      <c r="Q339" s="147"/>
      <c r="R339" s="154"/>
      <c r="S339" s="431"/>
      <c r="T339" s="16"/>
      <c r="U339" s="210"/>
    </row>
    <row r="340" spans="1:21">
      <c r="A340" s="154"/>
      <c r="B340" s="154"/>
      <c r="C340" s="79"/>
      <c r="D340" s="79"/>
      <c r="E340" s="79"/>
      <c r="F340" s="79"/>
      <c r="G340" s="365"/>
      <c r="H340" s="365"/>
      <c r="I340" s="365"/>
      <c r="J340" s="365"/>
      <c r="K340" s="366"/>
      <c r="L340" s="366"/>
      <c r="M340" s="366"/>
      <c r="N340" s="366"/>
      <c r="O340" s="366"/>
      <c r="P340" s="366"/>
      <c r="Q340" s="147"/>
      <c r="R340" s="154"/>
      <c r="S340" s="431"/>
      <c r="T340" s="16"/>
      <c r="U340" s="210"/>
    </row>
    <row r="341" spans="1:21">
      <c r="A341" s="154"/>
      <c r="B341" s="154"/>
      <c r="C341" s="79"/>
      <c r="D341" s="79"/>
      <c r="E341" s="79"/>
      <c r="F341" s="79"/>
      <c r="G341" s="365"/>
      <c r="H341" s="365"/>
      <c r="I341" s="365"/>
      <c r="J341" s="365"/>
      <c r="K341" s="366"/>
      <c r="L341" s="366"/>
      <c r="M341" s="366"/>
      <c r="N341" s="366"/>
      <c r="O341" s="366"/>
      <c r="P341" s="366"/>
      <c r="Q341" s="147"/>
      <c r="R341" s="154"/>
      <c r="S341" s="431"/>
      <c r="T341" s="16"/>
      <c r="U341" s="210"/>
    </row>
    <row r="342" spans="1:21">
      <c r="A342" s="154"/>
      <c r="B342" s="154"/>
      <c r="C342" s="79"/>
      <c r="D342" s="79"/>
      <c r="E342" s="79"/>
      <c r="F342" s="79"/>
      <c r="G342" s="365"/>
      <c r="H342" s="365"/>
      <c r="I342" s="365"/>
      <c r="J342" s="365"/>
      <c r="K342" s="366"/>
      <c r="L342" s="366"/>
      <c r="M342" s="366"/>
      <c r="N342" s="366"/>
      <c r="O342" s="366"/>
      <c r="P342" s="366"/>
      <c r="Q342" s="147"/>
      <c r="R342" s="154"/>
      <c r="S342" s="431"/>
      <c r="T342" s="16"/>
      <c r="U342" s="210"/>
    </row>
    <row r="343" spans="1:21">
      <c r="A343" s="154"/>
      <c r="B343" s="154"/>
      <c r="C343" s="79"/>
      <c r="D343" s="79"/>
      <c r="E343" s="79"/>
      <c r="F343" s="79"/>
      <c r="G343" s="365"/>
      <c r="H343" s="365"/>
      <c r="I343" s="365"/>
      <c r="J343" s="365"/>
      <c r="K343" s="366"/>
      <c r="L343" s="366"/>
      <c r="M343" s="366"/>
      <c r="N343" s="366"/>
      <c r="O343" s="366"/>
      <c r="P343" s="366"/>
      <c r="Q343" s="147"/>
      <c r="R343" s="154"/>
      <c r="S343" s="431"/>
      <c r="T343" s="16"/>
      <c r="U343" s="210"/>
    </row>
    <row r="344" spans="1:21">
      <c r="A344" s="154"/>
      <c r="B344" s="154"/>
      <c r="C344" s="79"/>
      <c r="D344" s="79"/>
      <c r="E344" s="79"/>
      <c r="F344" s="79"/>
      <c r="G344" s="365"/>
      <c r="H344" s="365"/>
      <c r="I344" s="365"/>
      <c r="J344" s="365"/>
      <c r="K344" s="366"/>
      <c r="L344" s="366"/>
      <c r="M344" s="366"/>
      <c r="N344" s="366"/>
      <c r="O344" s="366"/>
      <c r="P344" s="366"/>
      <c r="Q344" s="147"/>
      <c r="R344" s="154"/>
      <c r="S344" s="431"/>
      <c r="T344" s="16"/>
      <c r="U344" s="210"/>
    </row>
    <row r="345" spans="1:21">
      <c r="A345" s="154"/>
      <c r="B345" s="154"/>
      <c r="C345" s="79"/>
      <c r="D345" s="79"/>
      <c r="E345" s="79"/>
      <c r="F345" s="79"/>
      <c r="G345" s="365"/>
      <c r="H345" s="365"/>
      <c r="I345" s="365"/>
      <c r="J345" s="365"/>
      <c r="K345" s="366"/>
      <c r="L345" s="366"/>
      <c r="M345" s="366"/>
      <c r="N345" s="366"/>
      <c r="O345" s="366"/>
      <c r="P345" s="366"/>
      <c r="Q345" s="147"/>
      <c r="R345" s="154"/>
      <c r="S345" s="431"/>
      <c r="T345" s="16"/>
      <c r="U345" s="210"/>
    </row>
    <row r="346" spans="1:21">
      <c r="A346" s="154"/>
      <c r="B346" s="154"/>
      <c r="C346" s="79"/>
      <c r="D346" s="79"/>
      <c r="E346" s="79"/>
      <c r="F346" s="79"/>
      <c r="G346" s="365"/>
      <c r="H346" s="365"/>
      <c r="I346" s="365"/>
      <c r="J346" s="365"/>
      <c r="K346" s="366"/>
      <c r="L346" s="366"/>
      <c r="M346" s="366"/>
      <c r="N346" s="366"/>
      <c r="O346" s="366"/>
      <c r="P346" s="366"/>
      <c r="Q346" s="147"/>
      <c r="R346" s="154"/>
      <c r="S346" s="431"/>
      <c r="T346" s="16"/>
      <c r="U346" s="210"/>
    </row>
    <row r="347" spans="1:21">
      <c r="A347" s="154"/>
      <c r="B347" s="154"/>
      <c r="C347" s="79"/>
      <c r="D347" s="79"/>
      <c r="E347" s="79"/>
      <c r="F347" s="79"/>
      <c r="G347" s="365"/>
      <c r="H347" s="365"/>
      <c r="I347" s="365"/>
      <c r="J347" s="365"/>
      <c r="K347" s="366"/>
      <c r="L347" s="366"/>
      <c r="M347" s="366"/>
      <c r="N347" s="366"/>
      <c r="O347" s="366"/>
      <c r="P347" s="366"/>
      <c r="Q347" s="147"/>
      <c r="R347" s="154"/>
      <c r="S347" s="431"/>
      <c r="T347" s="16"/>
      <c r="U347" s="210"/>
    </row>
    <row r="348" spans="1:21">
      <c r="A348" s="154"/>
      <c r="B348" s="154"/>
      <c r="C348" s="79"/>
      <c r="D348" s="79"/>
      <c r="E348" s="79"/>
      <c r="F348" s="79"/>
      <c r="G348" s="365"/>
      <c r="H348" s="365"/>
      <c r="I348" s="365"/>
      <c r="J348" s="365"/>
      <c r="K348" s="366"/>
      <c r="L348" s="366"/>
      <c r="M348" s="366"/>
      <c r="N348" s="366"/>
      <c r="O348" s="366"/>
      <c r="P348" s="366"/>
      <c r="Q348" s="147"/>
      <c r="R348" s="154"/>
      <c r="S348" s="431"/>
      <c r="T348" s="16"/>
      <c r="U348" s="210"/>
    </row>
    <row r="349" spans="1:21">
      <c r="A349" s="154"/>
      <c r="B349" s="154"/>
      <c r="C349" s="79"/>
      <c r="D349" s="79"/>
      <c r="E349" s="79"/>
      <c r="F349" s="79"/>
      <c r="G349" s="365"/>
      <c r="H349" s="365"/>
      <c r="I349" s="365"/>
      <c r="J349" s="365"/>
      <c r="K349" s="366"/>
      <c r="L349" s="366"/>
      <c r="M349" s="366"/>
      <c r="N349" s="366"/>
      <c r="O349" s="366"/>
      <c r="P349" s="366"/>
      <c r="Q349" s="147"/>
      <c r="R349" s="154"/>
      <c r="S349" s="431"/>
      <c r="T349" s="16"/>
      <c r="U349" s="210"/>
    </row>
    <row r="350" spans="1:21">
      <c r="A350" s="154"/>
      <c r="B350" s="154"/>
      <c r="C350" s="79"/>
      <c r="D350" s="79"/>
      <c r="E350" s="79"/>
      <c r="F350" s="79"/>
      <c r="G350" s="365"/>
      <c r="H350" s="365"/>
      <c r="I350" s="365"/>
      <c r="J350" s="365"/>
      <c r="K350" s="366"/>
      <c r="L350" s="366"/>
      <c r="M350" s="366"/>
      <c r="N350" s="366"/>
      <c r="O350" s="366"/>
      <c r="P350" s="366"/>
      <c r="Q350" s="147"/>
      <c r="R350" s="154"/>
      <c r="S350" s="431"/>
      <c r="T350" s="16"/>
      <c r="U350" s="210"/>
    </row>
    <row r="351" spans="1:21">
      <c r="A351" s="154"/>
      <c r="B351" s="154"/>
      <c r="C351" s="79"/>
      <c r="D351" s="79"/>
      <c r="E351" s="79"/>
      <c r="F351" s="79"/>
      <c r="G351" s="365"/>
      <c r="H351" s="365"/>
      <c r="I351" s="365"/>
      <c r="J351" s="365"/>
      <c r="K351" s="366"/>
      <c r="L351" s="366"/>
      <c r="M351" s="366"/>
      <c r="N351" s="366"/>
      <c r="O351" s="366"/>
      <c r="P351" s="366"/>
      <c r="Q351" s="147"/>
      <c r="R351" s="154"/>
      <c r="S351" s="431"/>
      <c r="T351" s="16"/>
      <c r="U351" s="210"/>
    </row>
    <row r="352" spans="1:21">
      <c r="A352" s="154"/>
      <c r="B352" s="154"/>
      <c r="C352" s="79"/>
      <c r="D352" s="79"/>
      <c r="E352" s="79"/>
      <c r="F352" s="79"/>
      <c r="G352" s="365"/>
      <c r="H352" s="365"/>
      <c r="I352" s="365"/>
      <c r="J352" s="365"/>
      <c r="K352" s="366"/>
      <c r="L352" s="366"/>
      <c r="M352" s="366"/>
      <c r="N352" s="366"/>
      <c r="O352" s="366"/>
      <c r="P352" s="366"/>
      <c r="Q352" s="147"/>
      <c r="R352" s="154"/>
      <c r="S352" s="431"/>
      <c r="T352" s="16"/>
      <c r="U352" s="210"/>
    </row>
    <row r="353" spans="1:21">
      <c r="A353" s="154"/>
      <c r="B353" s="154"/>
      <c r="C353" s="79"/>
      <c r="D353" s="79"/>
      <c r="E353" s="79"/>
      <c r="F353" s="79"/>
      <c r="G353" s="365"/>
      <c r="H353" s="365"/>
      <c r="I353" s="365"/>
      <c r="J353" s="365"/>
      <c r="K353" s="366"/>
      <c r="L353" s="366"/>
      <c r="M353" s="366"/>
      <c r="N353" s="366"/>
      <c r="O353" s="366"/>
      <c r="P353" s="366"/>
      <c r="Q353" s="147"/>
      <c r="R353" s="154"/>
      <c r="S353" s="431"/>
      <c r="T353" s="16"/>
      <c r="U353" s="210"/>
    </row>
    <row r="354" spans="1:21">
      <c r="A354" s="154"/>
      <c r="B354" s="154"/>
      <c r="C354" s="79"/>
      <c r="D354" s="79"/>
      <c r="E354" s="79"/>
      <c r="F354" s="79"/>
      <c r="G354" s="365"/>
      <c r="H354" s="365"/>
      <c r="I354" s="365"/>
      <c r="J354" s="365"/>
      <c r="K354" s="366"/>
      <c r="L354" s="366"/>
      <c r="M354" s="366"/>
      <c r="N354" s="366"/>
      <c r="O354" s="366"/>
      <c r="P354" s="366"/>
      <c r="Q354" s="147"/>
      <c r="R354" s="154"/>
      <c r="S354" s="431"/>
      <c r="T354" s="16"/>
      <c r="U354" s="210"/>
    </row>
    <row r="355" spans="1:21">
      <c r="A355" s="154"/>
      <c r="B355" s="154"/>
      <c r="C355" s="79"/>
      <c r="D355" s="79"/>
      <c r="E355" s="79"/>
      <c r="F355" s="79"/>
      <c r="G355" s="365"/>
      <c r="H355" s="365"/>
      <c r="I355" s="365"/>
      <c r="J355" s="365"/>
      <c r="K355" s="366"/>
      <c r="L355" s="366"/>
      <c r="M355" s="366"/>
      <c r="N355" s="366"/>
      <c r="O355" s="366"/>
      <c r="P355" s="366"/>
      <c r="Q355" s="147"/>
      <c r="R355" s="154"/>
      <c r="S355" s="431"/>
      <c r="T355" s="16"/>
      <c r="U355" s="210"/>
    </row>
    <row r="356" spans="1:21">
      <c r="A356" s="154"/>
      <c r="B356" s="154"/>
      <c r="C356" s="79"/>
      <c r="D356" s="79"/>
      <c r="E356" s="79"/>
      <c r="F356" s="79"/>
      <c r="G356" s="365"/>
      <c r="H356" s="365"/>
      <c r="I356" s="365"/>
      <c r="J356" s="365"/>
      <c r="K356" s="366"/>
      <c r="L356" s="366"/>
      <c r="M356" s="366"/>
      <c r="N356" s="366"/>
      <c r="O356" s="366"/>
      <c r="P356" s="366"/>
      <c r="Q356" s="147"/>
      <c r="R356" s="154"/>
      <c r="S356" s="431"/>
      <c r="T356" s="16"/>
      <c r="U356" s="210"/>
    </row>
    <row r="357" spans="1:21">
      <c r="A357" s="154"/>
      <c r="B357" s="154"/>
      <c r="C357" s="79"/>
      <c r="D357" s="79"/>
      <c r="E357" s="79"/>
      <c r="F357" s="79"/>
      <c r="G357" s="365"/>
      <c r="H357" s="365"/>
      <c r="I357" s="365"/>
      <c r="J357" s="365"/>
      <c r="K357" s="366"/>
      <c r="L357" s="366"/>
      <c r="M357" s="366"/>
      <c r="N357" s="366"/>
      <c r="O357" s="366"/>
      <c r="P357" s="366"/>
      <c r="Q357" s="147"/>
      <c r="R357" s="154"/>
      <c r="S357" s="431"/>
      <c r="T357" s="16"/>
      <c r="U357" s="210"/>
    </row>
    <row r="358" spans="1:21">
      <c r="A358" s="154"/>
      <c r="B358" s="154"/>
      <c r="C358" s="79"/>
      <c r="D358" s="79"/>
      <c r="E358" s="79"/>
      <c r="F358" s="79"/>
      <c r="G358" s="365"/>
      <c r="H358" s="365"/>
      <c r="I358" s="365"/>
      <c r="J358" s="365"/>
      <c r="K358" s="366"/>
      <c r="L358" s="366"/>
      <c r="M358" s="366"/>
      <c r="N358" s="366"/>
      <c r="O358" s="366"/>
      <c r="P358" s="366"/>
      <c r="Q358" s="147"/>
      <c r="R358" s="154"/>
      <c r="S358" s="431"/>
      <c r="T358" s="16"/>
      <c r="U358" s="210"/>
    </row>
    <row r="359" spans="1:21">
      <c r="A359" s="154"/>
      <c r="B359" s="154"/>
      <c r="C359" s="79"/>
      <c r="D359" s="79"/>
      <c r="E359" s="79"/>
      <c r="F359" s="79"/>
      <c r="G359" s="365"/>
      <c r="H359" s="365"/>
      <c r="I359" s="365"/>
      <c r="J359" s="365"/>
      <c r="K359" s="366"/>
      <c r="L359" s="366"/>
      <c r="M359" s="366"/>
      <c r="N359" s="366"/>
      <c r="O359" s="366"/>
      <c r="P359" s="366"/>
      <c r="Q359" s="147"/>
      <c r="R359" s="154"/>
      <c r="S359" s="431"/>
      <c r="T359" s="16"/>
      <c r="U359" s="210"/>
    </row>
    <row r="360" spans="1:21">
      <c r="A360" s="154"/>
      <c r="B360" s="154"/>
      <c r="C360" s="79"/>
      <c r="D360" s="79"/>
      <c r="E360" s="79"/>
      <c r="F360" s="79"/>
      <c r="G360" s="365"/>
      <c r="H360" s="365"/>
      <c r="I360" s="365"/>
      <c r="J360" s="365"/>
      <c r="K360" s="366"/>
      <c r="L360" s="366"/>
      <c r="M360" s="366"/>
      <c r="N360" s="366"/>
      <c r="O360" s="366"/>
      <c r="P360" s="366"/>
      <c r="Q360" s="147"/>
      <c r="R360" s="154"/>
      <c r="S360" s="431"/>
      <c r="T360" s="16"/>
      <c r="U360" s="210"/>
    </row>
    <row r="361" spans="1:21">
      <c r="A361" s="154"/>
      <c r="B361" s="154"/>
      <c r="C361" s="79"/>
      <c r="D361" s="79"/>
      <c r="E361" s="79"/>
      <c r="F361" s="79"/>
      <c r="G361" s="365"/>
      <c r="H361" s="365"/>
      <c r="I361" s="365"/>
      <c r="J361" s="365"/>
      <c r="K361" s="366"/>
      <c r="L361" s="366"/>
      <c r="M361" s="366"/>
      <c r="N361" s="366"/>
      <c r="O361" s="366"/>
      <c r="P361" s="366"/>
      <c r="Q361" s="147"/>
      <c r="R361" s="154"/>
      <c r="S361" s="431"/>
      <c r="T361" s="16"/>
      <c r="U361" s="210"/>
    </row>
    <row r="362" spans="1:21">
      <c r="A362" s="154"/>
      <c r="B362" s="154"/>
      <c r="C362" s="79"/>
      <c r="D362" s="79"/>
      <c r="E362" s="79"/>
      <c r="F362" s="79"/>
      <c r="G362" s="365"/>
      <c r="H362" s="365"/>
      <c r="I362" s="365"/>
      <c r="J362" s="365"/>
      <c r="K362" s="366"/>
      <c r="L362" s="366"/>
      <c r="M362" s="366"/>
      <c r="N362" s="366"/>
      <c r="O362" s="366"/>
      <c r="P362" s="366"/>
      <c r="Q362" s="147"/>
      <c r="R362" s="154"/>
      <c r="S362" s="431"/>
      <c r="T362" s="16"/>
      <c r="U362" s="210"/>
    </row>
    <row r="363" spans="1:21">
      <c r="A363" s="154"/>
      <c r="B363" s="154"/>
      <c r="C363" s="79"/>
      <c r="D363" s="79"/>
      <c r="E363" s="79"/>
      <c r="F363" s="79"/>
      <c r="G363" s="365"/>
      <c r="H363" s="365"/>
      <c r="I363" s="365"/>
      <c r="J363" s="365"/>
      <c r="K363" s="366"/>
      <c r="L363" s="366"/>
      <c r="M363" s="366"/>
      <c r="N363" s="366"/>
      <c r="O363" s="366"/>
      <c r="P363" s="366"/>
      <c r="Q363" s="147"/>
      <c r="R363" s="154"/>
      <c r="S363" s="431"/>
      <c r="T363" s="16"/>
      <c r="U363" s="210"/>
    </row>
    <row r="364" spans="1:21">
      <c r="A364" s="154"/>
      <c r="B364" s="154"/>
      <c r="C364" s="79"/>
      <c r="D364" s="79"/>
      <c r="E364" s="79"/>
      <c r="F364" s="79"/>
      <c r="G364" s="365"/>
      <c r="H364" s="365"/>
      <c r="I364" s="365"/>
      <c r="J364" s="365"/>
      <c r="K364" s="366"/>
      <c r="L364" s="366"/>
      <c r="M364" s="366"/>
      <c r="N364" s="366"/>
      <c r="O364" s="366"/>
      <c r="P364" s="366"/>
      <c r="Q364" s="147"/>
      <c r="R364" s="154"/>
      <c r="S364" s="431"/>
      <c r="T364" s="16"/>
      <c r="U364" s="210"/>
    </row>
    <row r="365" spans="1:21">
      <c r="A365" s="154"/>
      <c r="B365" s="154"/>
      <c r="C365" s="79"/>
      <c r="D365" s="79"/>
      <c r="E365" s="79"/>
      <c r="F365" s="79"/>
      <c r="G365" s="365"/>
      <c r="H365" s="365"/>
      <c r="I365" s="365"/>
      <c r="J365" s="365"/>
      <c r="K365" s="366"/>
      <c r="L365" s="366"/>
      <c r="M365" s="366"/>
      <c r="N365" s="366"/>
      <c r="O365" s="366"/>
      <c r="P365" s="366"/>
      <c r="Q365" s="147"/>
      <c r="R365" s="154"/>
      <c r="S365" s="431"/>
      <c r="T365" s="16"/>
      <c r="U365" s="210"/>
    </row>
    <row r="366" spans="1:21">
      <c r="A366" s="154"/>
      <c r="B366" s="154"/>
      <c r="C366" s="79"/>
      <c r="D366" s="79"/>
      <c r="E366" s="79"/>
      <c r="F366" s="79"/>
      <c r="G366" s="365"/>
      <c r="H366" s="365"/>
      <c r="I366" s="365"/>
      <c r="J366" s="365"/>
      <c r="K366" s="366"/>
      <c r="L366" s="366"/>
      <c r="M366" s="366"/>
      <c r="N366" s="366"/>
      <c r="O366" s="366"/>
      <c r="P366" s="366"/>
      <c r="Q366" s="147"/>
      <c r="R366" s="154"/>
      <c r="S366" s="431"/>
      <c r="T366" s="16"/>
      <c r="U366" s="210"/>
    </row>
    <row r="367" spans="1:21">
      <c r="A367" s="154"/>
      <c r="B367" s="154"/>
      <c r="C367" s="79"/>
      <c r="D367" s="79"/>
      <c r="E367" s="79"/>
      <c r="F367" s="79"/>
      <c r="G367" s="365"/>
      <c r="H367" s="365"/>
      <c r="I367" s="365"/>
      <c r="J367" s="365"/>
      <c r="K367" s="366"/>
      <c r="L367" s="366"/>
      <c r="M367" s="366"/>
      <c r="N367" s="366"/>
      <c r="O367" s="366"/>
      <c r="P367" s="366"/>
      <c r="Q367" s="147"/>
      <c r="R367" s="154"/>
      <c r="S367" s="431"/>
      <c r="T367" s="16"/>
      <c r="U367" s="210"/>
    </row>
    <row r="368" spans="1:21">
      <c r="A368" s="154"/>
      <c r="B368" s="154"/>
      <c r="C368" s="79"/>
      <c r="D368" s="79"/>
      <c r="E368" s="79"/>
      <c r="F368" s="79"/>
      <c r="G368" s="365"/>
      <c r="H368" s="365"/>
      <c r="I368" s="365"/>
      <c r="J368" s="365"/>
      <c r="K368" s="366"/>
      <c r="L368" s="366"/>
      <c r="M368" s="366"/>
      <c r="N368" s="366"/>
      <c r="O368" s="366"/>
      <c r="P368" s="366"/>
      <c r="Q368" s="147"/>
      <c r="R368" s="154"/>
      <c r="S368" s="431"/>
      <c r="T368" s="16"/>
      <c r="U368" s="210"/>
    </row>
    <row r="369" spans="1:21">
      <c r="A369" s="154"/>
      <c r="B369" s="154"/>
      <c r="C369" s="79"/>
      <c r="D369" s="79"/>
      <c r="E369" s="79"/>
      <c r="F369" s="79"/>
      <c r="G369" s="365"/>
      <c r="H369" s="365"/>
      <c r="I369" s="365"/>
      <c r="J369" s="365"/>
      <c r="K369" s="366"/>
      <c r="L369" s="366"/>
      <c r="M369" s="366"/>
      <c r="N369" s="366"/>
      <c r="O369" s="366"/>
      <c r="P369" s="366"/>
      <c r="Q369" s="147"/>
      <c r="R369" s="154"/>
      <c r="S369" s="431"/>
      <c r="T369" s="16"/>
      <c r="U369" s="210"/>
    </row>
    <row r="370" spans="1:21">
      <c r="A370" s="154"/>
      <c r="B370" s="154"/>
      <c r="C370" s="79"/>
      <c r="D370" s="79"/>
      <c r="E370" s="79"/>
      <c r="F370" s="79"/>
      <c r="G370" s="365"/>
      <c r="H370" s="365"/>
      <c r="I370" s="365"/>
      <c r="J370" s="365"/>
      <c r="K370" s="366"/>
      <c r="L370" s="366"/>
      <c r="M370" s="366"/>
      <c r="N370" s="366"/>
      <c r="O370" s="366"/>
      <c r="P370" s="366"/>
      <c r="Q370" s="147"/>
      <c r="R370" s="154"/>
      <c r="S370" s="431"/>
      <c r="T370" s="16"/>
      <c r="U370" s="210"/>
    </row>
    <row r="371" spans="1:21">
      <c r="A371" s="154"/>
      <c r="B371" s="154"/>
      <c r="C371" s="79"/>
      <c r="D371" s="79"/>
      <c r="E371" s="79"/>
      <c r="F371" s="79"/>
      <c r="G371" s="365"/>
      <c r="H371" s="365"/>
      <c r="I371" s="365"/>
      <c r="J371" s="365"/>
      <c r="K371" s="366"/>
      <c r="L371" s="366"/>
      <c r="M371" s="366"/>
      <c r="N371" s="366"/>
      <c r="O371" s="366"/>
      <c r="P371" s="366"/>
      <c r="Q371" s="147"/>
      <c r="R371" s="154"/>
      <c r="S371" s="431"/>
      <c r="T371" s="16"/>
      <c r="U371" s="210"/>
    </row>
    <row r="372" spans="1:21">
      <c r="A372" s="154"/>
      <c r="B372" s="154"/>
      <c r="C372" s="79"/>
      <c r="D372" s="79"/>
      <c r="E372" s="79"/>
      <c r="F372" s="79"/>
      <c r="G372" s="365"/>
      <c r="H372" s="365"/>
      <c r="I372" s="365"/>
      <c r="J372" s="365"/>
      <c r="K372" s="366"/>
      <c r="L372" s="366"/>
      <c r="M372" s="366"/>
      <c r="N372" s="366"/>
      <c r="O372" s="366"/>
      <c r="P372" s="366"/>
      <c r="Q372" s="147"/>
      <c r="R372" s="154"/>
      <c r="S372" s="431"/>
      <c r="T372" s="16"/>
      <c r="U372" s="210"/>
    </row>
    <row r="373" spans="1:21">
      <c r="A373" s="154"/>
      <c r="B373" s="154"/>
      <c r="C373" s="79"/>
      <c r="D373" s="79"/>
      <c r="E373" s="79"/>
      <c r="F373" s="79"/>
      <c r="G373" s="365"/>
      <c r="H373" s="365"/>
      <c r="I373" s="365"/>
      <c r="J373" s="365"/>
      <c r="K373" s="366"/>
      <c r="L373" s="366"/>
      <c r="M373" s="366"/>
      <c r="N373" s="366"/>
      <c r="O373" s="366"/>
      <c r="P373" s="366"/>
      <c r="Q373" s="147"/>
      <c r="R373" s="154"/>
      <c r="S373" s="431"/>
      <c r="T373" s="16"/>
      <c r="U373" s="210"/>
    </row>
    <row r="374" spans="1:21">
      <c r="A374" s="154"/>
      <c r="B374" s="154"/>
      <c r="C374" s="79"/>
      <c r="D374" s="79"/>
      <c r="E374" s="79"/>
      <c r="F374" s="79"/>
      <c r="G374" s="365"/>
      <c r="H374" s="365"/>
      <c r="I374" s="365"/>
      <c r="J374" s="365"/>
      <c r="K374" s="366"/>
      <c r="L374" s="366"/>
      <c r="M374" s="366"/>
      <c r="N374" s="366"/>
      <c r="O374" s="366"/>
      <c r="P374" s="366"/>
      <c r="Q374" s="147"/>
      <c r="R374" s="154"/>
      <c r="S374" s="431"/>
      <c r="T374" s="16"/>
      <c r="U374" s="210"/>
    </row>
    <row r="375" spans="1:21">
      <c r="A375" s="154"/>
      <c r="B375" s="154"/>
      <c r="C375" s="79"/>
      <c r="D375" s="79"/>
      <c r="E375" s="79"/>
      <c r="F375" s="79"/>
      <c r="G375" s="365"/>
      <c r="H375" s="365"/>
      <c r="I375" s="365"/>
      <c r="J375" s="365"/>
      <c r="K375" s="366"/>
      <c r="L375" s="366"/>
      <c r="M375" s="366"/>
      <c r="N375" s="366"/>
      <c r="O375" s="366"/>
      <c r="P375" s="366"/>
      <c r="Q375" s="147"/>
      <c r="R375" s="154"/>
      <c r="S375" s="431"/>
      <c r="T375" s="16"/>
      <c r="U375" s="210"/>
    </row>
    <row r="376" spans="1:21">
      <c r="A376" s="154"/>
      <c r="B376" s="154"/>
      <c r="C376" s="79"/>
      <c r="D376" s="79"/>
      <c r="E376" s="79"/>
      <c r="F376" s="79"/>
      <c r="G376" s="365"/>
      <c r="H376" s="365"/>
      <c r="I376" s="365"/>
      <c r="J376" s="365"/>
      <c r="K376" s="366"/>
      <c r="L376" s="366"/>
      <c r="M376" s="366"/>
      <c r="N376" s="366"/>
      <c r="O376" s="366"/>
      <c r="P376" s="366"/>
      <c r="Q376" s="147"/>
      <c r="R376" s="154"/>
      <c r="S376" s="431"/>
      <c r="T376" s="16"/>
      <c r="U376" s="210"/>
    </row>
    <row r="377" spans="1:21">
      <c r="A377" s="154"/>
      <c r="B377" s="154"/>
      <c r="C377" s="79"/>
      <c r="D377" s="79"/>
      <c r="E377" s="79"/>
      <c r="F377" s="79"/>
      <c r="G377" s="365"/>
      <c r="H377" s="365"/>
      <c r="I377" s="365"/>
      <c r="J377" s="365"/>
      <c r="K377" s="366"/>
      <c r="L377" s="366"/>
      <c r="M377" s="366"/>
      <c r="N377" s="366"/>
      <c r="O377" s="366"/>
      <c r="P377" s="366"/>
      <c r="Q377" s="147"/>
      <c r="R377" s="154"/>
      <c r="S377" s="431"/>
      <c r="T377" s="16"/>
      <c r="U377" s="210"/>
    </row>
    <row r="378" spans="1:21">
      <c r="A378" s="154"/>
      <c r="B378" s="154"/>
      <c r="C378" s="79"/>
      <c r="D378" s="79"/>
      <c r="E378" s="79"/>
      <c r="F378" s="79"/>
      <c r="G378" s="365"/>
      <c r="H378" s="365"/>
      <c r="I378" s="365"/>
      <c r="J378" s="365"/>
      <c r="K378" s="366"/>
      <c r="L378" s="366"/>
      <c r="M378" s="366"/>
      <c r="N378" s="366"/>
      <c r="O378" s="366"/>
      <c r="P378" s="366"/>
      <c r="Q378" s="147"/>
      <c r="R378" s="154"/>
      <c r="S378" s="431"/>
      <c r="T378" s="16"/>
      <c r="U378" s="210"/>
    </row>
    <row r="379" spans="1:21">
      <c r="A379" s="154"/>
      <c r="B379" s="154"/>
      <c r="C379" s="79"/>
      <c r="D379" s="79"/>
      <c r="E379" s="79"/>
      <c r="F379" s="79"/>
      <c r="G379" s="365"/>
      <c r="H379" s="365"/>
      <c r="I379" s="365"/>
      <c r="J379" s="365"/>
      <c r="K379" s="366"/>
      <c r="L379" s="366"/>
      <c r="M379" s="366"/>
      <c r="N379" s="366"/>
      <c r="O379" s="366"/>
      <c r="P379" s="366"/>
      <c r="Q379" s="147"/>
      <c r="R379" s="154"/>
      <c r="S379" s="431"/>
      <c r="T379" s="16"/>
      <c r="U379" s="210"/>
    </row>
    <row r="380" spans="1:21">
      <c r="A380" s="154"/>
      <c r="B380" s="154"/>
      <c r="C380" s="79"/>
      <c r="D380" s="79"/>
      <c r="E380" s="79"/>
      <c r="F380" s="79"/>
      <c r="G380" s="365"/>
      <c r="H380" s="365"/>
      <c r="I380" s="365"/>
      <c r="J380" s="365"/>
      <c r="K380" s="366"/>
      <c r="L380" s="366"/>
      <c r="M380" s="366"/>
      <c r="N380" s="366"/>
      <c r="O380" s="366"/>
      <c r="P380" s="366"/>
      <c r="Q380" s="147"/>
      <c r="R380" s="154"/>
      <c r="S380" s="431"/>
      <c r="T380" s="16"/>
      <c r="U380" s="210"/>
    </row>
    <row r="381" spans="1:21">
      <c r="A381" s="154"/>
      <c r="B381" s="154"/>
      <c r="C381" s="79"/>
      <c r="D381" s="79"/>
      <c r="E381" s="79"/>
      <c r="F381" s="79"/>
      <c r="G381" s="365"/>
      <c r="H381" s="365"/>
      <c r="I381" s="365"/>
      <c r="J381" s="365"/>
      <c r="K381" s="366"/>
      <c r="L381" s="366"/>
      <c r="M381" s="366"/>
      <c r="N381" s="366"/>
      <c r="O381" s="366"/>
      <c r="P381" s="366"/>
      <c r="Q381" s="147"/>
      <c r="R381" s="154"/>
      <c r="S381" s="431"/>
      <c r="T381" s="16"/>
      <c r="U381" s="210"/>
    </row>
    <row r="382" spans="1:21">
      <c r="A382" s="154"/>
      <c r="B382" s="154"/>
      <c r="C382" s="79"/>
      <c r="D382" s="79"/>
      <c r="E382" s="79"/>
      <c r="F382" s="79"/>
      <c r="G382" s="365"/>
      <c r="H382" s="365"/>
      <c r="I382" s="365"/>
      <c r="J382" s="365"/>
      <c r="K382" s="366"/>
      <c r="L382" s="366"/>
      <c r="M382" s="366"/>
      <c r="N382" s="366"/>
      <c r="O382" s="366"/>
      <c r="P382" s="366"/>
      <c r="Q382" s="147"/>
      <c r="R382" s="154"/>
      <c r="S382" s="431"/>
      <c r="T382" s="16"/>
      <c r="U382" s="210"/>
    </row>
    <row r="383" spans="1:21">
      <c r="A383" s="154"/>
      <c r="B383" s="154"/>
      <c r="C383" s="79"/>
      <c r="D383" s="79"/>
      <c r="E383" s="79"/>
      <c r="F383" s="79"/>
      <c r="G383" s="365"/>
      <c r="H383" s="365"/>
      <c r="I383" s="365"/>
      <c r="J383" s="365"/>
      <c r="K383" s="366"/>
      <c r="L383" s="366"/>
      <c r="M383" s="366"/>
      <c r="N383" s="366"/>
      <c r="O383" s="366"/>
      <c r="P383" s="366"/>
      <c r="Q383" s="147"/>
      <c r="R383" s="154"/>
      <c r="S383" s="431"/>
      <c r="T383" s="16"/>
      <c r="U383" s="210"/>
    </row>
    <row r="384" spans="1:21">
      <c r="A384" s="154"/>
      <c r="B384" s="154"/>
      <c r="C384" s="79"/>
      <c r="D384" s="79"/>
      <c r="E384" s="79"/>
      <c r="F384" s="79"/>
      <c r="G384" s="365"/>
      <c r="H384" s="365"/>
      <c r="I384" s="365"/>
      <c r="J384" s="365"/>
      <c r="K384" s="366"/>
      <c r="L384" s="366"/>
      <c r="M384" s="366"/>
      <c r="N384" s="366"/>
      <c r="O384" s="366"/>
      <c r="P384" s="366"/>
      <c r="Q384" s="147"/>
      <c r="R384" s="154"/>
      <c r="S384" s="431"/>
      <c r="T384" s="16"/>
      <c r="U384" s="210"/>
    </row>
    <row r="385" spans="1:21">
      <c r="A385" s="154"/>
      <c r="B385" s="154"/>
      <c r="C385" s="79"/>
      <c r="D385" s="79"/>
      <c r="E385" s="79"/>
      <c r="F385" s="79"/>
      <c r="G385" s="365"/>
      <c r="H385" s="365"/>
      <c r="I385" s="365"/>
      <c r="J385" s="365"/>
      <c r="K385" s="366"/>
      <c r="L385" s="366"/>
      <c r="M385" s="366"/>
      <c r="N385" s="366"/>
      <c r="O385" s="366"/>
      <c r="P385" s="366"/>
      <c r="Q385" s="147"/>
      <c r="R385" s="154"/>
      <c r="S385" s="431"/>
      <c r="T385" s="16"/>
      <c r="U385" s="210"/>
    </row>
    <row r="386" spans="1:21">
      <c r="A386" s="154"/>
      <c r="B386" s="154"/>
      <c r="C386" s="79"/>
      <c r="D386" s="79"/>
      <c r="E386" s="79"/>
      <c r="F386" s="79"/>
      <c r="G386" s="365"/>
      <c r="H386" s="365"/>
      <c r="I386" s="365"/>
      <c r="J386" s="365"/>
      <c r="K386" s="366"/>
      <c r="L386" s="366"/>
      <c r="M386" s="366"/>
      <c r="N386" s="366"/>
      <c r="O386" s="366"/>
      <c r="P386" s="366"/>
      <c r="Q386" s="147"/>
      <c r="R386" s="154"/>
      <c r="S386" s="431"/>
      <c r="T386" s="16"/>
      <c r="U386" s="210"/>
    </row>
    <row r="387" spans="1:21">
      <c r="A387" s="154"/>
      <c r="B387" s="154"/>
      <c r="C387" s="79"/>
      <c r="D387" s="79"/>
      <c r="E387" s="79"/>
      <c r="F387" s="79"/>
      <c r="G387" s="365"/>
      <c r="H387" s="365"/>
      <c r="I387" s="365"/>
      <c r="J387" s="365"/>
      <c r="K387" s="366"/>
      <c r="L387" s="366"/>
      <c r="M387" s="366"/>
      <c r="N387" s="366"/>
      <c r="O387" s="366"/>
      <c r="P387" s="366"/>
      <c r="Q387" s="147"/>
      <c r="R387" s="154"/>
      <c r="S387" s="431"/>
      <c r="T387" s="16"/>
      <c r="U387" s="210"/>
    </row>
    <row r="388" spans="1:21">
      <c r="A388" s="154"/>
      <c r="B388" s="154"/>
      <c r="C388" s="79"/>
      <c r="D388" s="79"/>
      <c r="E388" s="79"/>
      <c r="F388" s="79"/>
      <c r="G388" s="365"/>
      <c r="H388" s="365"/>
      <c r="I388" s="365"/>
      <c r="J388" s="365"/>
      <c r="K388" s="366"/>
      <c r="L388" s="366"/>
      <c r="M388" s="366"/>
      <c r="N388" s="366"/>
      <c r="O388" s="366"/>
      <c r="P388" s="366"/>
      <c r="Q388" s="147"/>
      <c r="R388" s="154"/>
      <c r="S388" s="431"/>
      <c r="T388" s="16"/>
      <c r="U388" s="210"/>
    </row>
    <row r="389" spans="1:21">
      <c r="A389" s="154"/>
      <c r="B389" s="154"/>
      <c r="C389" s="79"/>
      <c r="D389" s="79"/>
      <c r="E389" s="79"/>
      <c r="F389" s="79"/>
      <c r="G389" s="365"/>
      <c r="H389" s="365"/>
      <c r="I389" s="365"/>
      <c r="J389" s="365"/>
      <c r="K389" s="366"/>
      <c r="L389" s="366"/>
      <c r="M389" s="366"/>
      <c r="N389" s="366"/>
      <c r="O389" s="366"/>
      <c r="P389" s="366"/>
      <c r="Q389" s="147"/>
      <c r="R389" s="154"/>
      <c r="S389" s="431"/>
      <c r="T389" s="16"/>
      <c r="U389" s="210"/>
    </row>
    <row r="390" spans="1:21">
      <c r="A390" s="154"/>
      <c r="B390" s="154"/>
      <c r="C390" s="79"/>
      <c r="D390" s="79"/>
      <c r="E390" s="79"/>
      <c r="F390" s="79"/>
      <c r="G390" s="365"/>
      <c r="H390" s="365"/>
      <c r="I390" s="365"/>
      <c r="J390" s="365"/>
      <c r="K390" s="366"/>
      <c r="L390" s="366"/>
      <c r="M390" s="366"/>
      <c r="N390" s="366"/>
      <c r="O390" s="366"/>
      <c r="P390" s="366"/>
      <c r="Q390" s="147"/>
      <c r="R390" s="154"/>
      <c r="S390" s="431"/>
      <c r="T390" s="16"/>
      <c r="U390" s="210"/>
    </row>
    <row r="391" spans="1:21">
      <c r="A391" s="154"/>
      <c r="B391" s="154"/>
      <c r="C391" s="79"/>
      <c r="D391" s="79"/>
      <c r="E391" s="79"/>
      <c r="F391" s="79"/>
      <c r="G391" s="365"/>
      <c r="H391" s="365"/>
      <c r="I391" s="365"/>
      <c r="J391" s="365"/>
      <c r="K391" s="366"/>
      <c r="L391" s="366"/>
      <c r="M391" s="366"/>
      <c r="N391" s="366"/>
      <c r="O391" s="366"/>
      <c r="P391" s="366"/>
      <c r="Q391" s="147"/>
      <c r="R391" s="154"/>
      <c r="S391" s="431"/>
      <c r="T391" s="16"/>
      <c r="U391" s="210"/>
    </row>
    <row r="392" spans="1:21">
      <c r="A392" s="154"/>
      <c r="B392" s="154"/>
      <c r="C392" s="79"/>
      <c r="D392" s="79"/>
      <c r="E392" s="79"/>
      <c r="F392" s="79"/>
      <c r="G392" s="365"/>
      <c r="H392" s="365"/>
      <c r="I392" s="365"/>
      <c r="J392" s="365"/>
      <c r="K392" s="366"/>
      <c r="L392" s="366"/>
      <c r="M392" s="366"/>
      <c r="N392" s="366"/>
      <c r="O392" s="366"/>
      <c r="P392" s="366"/>
      <c r="Q392" s="147"/>
      <c r="R392" s="154"/>
      <c r="S392" s="431"/>
      <c r="T392" s="16"/>
      <c r="U392" s="210"/>
    </row>
    <row r="393" spans="1:21">
      <c r="A393" s="154"/>
      <c r="B393" s="154"/>
      <c r="C393" s="79"/>
      <c r="D393" s="79"/>
      <c r="E393" s="79"/>
      <c r="F393" s="79"/>
      <c r="G393" s="365"/>
      <c r="H393" s="365"/>
      <c r="I393" s="365"/>
      <c r="J393" s="365"/>
      <c r="K393" s="366"/>
      <c r="L393" s="366"/>
      <c r="M393" s="366"/>
      <c r="N393" s="366"/>
      <c r="O393" s="366"/>
      <c r="P393" s="366"/>
      <c r="Q393" s="147"/>
      <c r="R393" s="154"/>
      <c r="S393" s="431"/>
      <c r="T393" s="16"/>
      <c r="U393" s="210"/>
    </row>
    <row r="394" spans="1:21">
      <c r="A394" s="154"/>
      <c r="B394" s="154"/>
      <c r="C394" s="79"/>
      <c r="D394" s="79"/>
      <c r="E394" s="79"/>
      <c r="F394" s="79"/>
      <c r="G394" s="365"/>
      <c r="H394" s="365"/>
      <c r="I394" s="365"/>
      <c r="J394" s="365"/>
      <c r="K394" s="366"/>
      <c r="L394" s="366"/>
      <c r="M394" s="366"/>
      <c r="N394" s="366"/>
      <c r="O394" s="366"/>
      <c r="P394" s="366"/>
      <c r="Q394" s="147"/>
      <c r="R394" s="154"/>
      <c r="S394" s="431"/>
      <c r="T394" s="16"/>
      <c r="U394" s="210"/>
    </row>
    <row r="395" spans="1:21">
      <c r="A395" s="154"/>
      <c r="B395" s="154"/>
      <c r="C395" s="79"/>
      <c r="D395" s="79"/>
      <c r="E395" s="79"/>
      <c r="F395" s="79"/>
      <c r="G395" s="365"/>
      <c r="H395" s="365"/>
      <c r="I395" s="365"/>
      <c r="J395" s="365"/>
      <c r="K395" s="366"/>
      <c r="L395" s="366"/>
      <c r="M395" s="366"/>
      <c r="N395" s="366"/>
      <c r="O395" s="366"/>
      <c r="P395" s="366"/>
      <c r="Q395" s="147"/>
      <c r="R395" s="154"/>
      <c r="S395" s="431"/>
      <c r="T395" s="16"/>
      <c r="U395" s="210"/>
    </row>
    <row r="396" spans="1:21">
      <c r="A396" s="154"/>
      <c r="B396" s="154"/>
      <c r="C396" s="79"/>
      <c r="D396" s="79"/>
      <c r="E396" s="79"/>
      <c r="F396" s="79"/>
      <c r="G396" s="365"/>
      <c r="H396" s="365"/>
      <c r="I396" s="365"/>
      <c r="J396" s="365"/>
      <c r="K396" s="366"/>
      <c r="L396" s="366"/>
      <c r="M396" s="366"/>
      <c r="N396" s="366"/>
      <c r="O396" s="366"/>
      <c r="P396" s="366"/>
      <c r="Q396" s="147"/>
      <c r="R396" s="154"/>
      <c r="S396" s="431"/>
      <c r="T396" s="16"/>
      <c r="U396" s="210"/>
    </row>
    <row r="397" spans="1:21">
      <c r="A397" s="154"/>
      <c r="B397" s="154"/>
      <c r="C397" s="79"/>
      <c r="D397" s="79"/>
      <c r="E397" s="79"/>
      <c r="F397" s="79"/>
      <c r="G397" s="365"/>
      <c r="H397" s="365"/>
      <c r="I397" s="365"/>
      <c r="J397" s="365"/>
      <c r="K397" s="366"/>
      <c r="L397" s="366"/>
      <c r="M397" s="366"/>
      <c r="N397" s="366"/>
      <c r="O397" s="366"/>
      <c r="P397" s="366"/>
      <c r="Q397" s="147"/>
      <c r="R397" s="154"/>
      <c r="S397" s="431"/>
      <c r="T397" s="16"/>
      <c r="U397" s="210"/>
    </row>
  </sheetData>
  <mergeCells count="8">
    <mergeCell ref="U2:U3"/>
    <mergeCell ref="G3:J3"/>
    <mergeCell ref="L3:P3"/>
    <mergeCell ref="B2:B3"/>
    <mergeCell ref="C2:J2"/>
    <mergeCell ref="K2:P2"/>
    <mergeCell ref="Q2:Q3"/>
    <mergeCell ref="T2:T3"/>
  </mergeCells>
  <phoneticPr fontId="1"/>
  <pageMargins left="0.43307086614173229" right="0.19685039370078741"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77"/>
  <sheetViews>
    <sheetView workbookViewId="0">
      <pane xSplit="1" ySplit="3" topLeftCell="T4" activePane="bottomRight" state="frozen"/>
      <selection pane="topRight" activeCell="B1" sqref="B1"/>
      <selection pane="bottomLeft" activeCell="A4" sqref="A4"/>
      <selection pane="bottomRight" activeCell="W5" sqref="W5"/>
    </sheetView>
  </sheetViews>
  <sheetFormatPr defaultColWidth="12.59765625" defaultRowHeight="18"/>
  <cols>
    <col min="1" max="1" width="3.3984375" style="5" customWidth="1"/>
    <col min="2" max="2" width="4.5" style="5" customWidth="1"/>
    <col min="3" max="4" width="1.8984375" style="5" customWidth="1"/>
    <col min="5" max="5" width="4.3984375" style="5" customWidth="1"/>
    <col min="6" max="6" width="3" style="5" customWidth="1"/>
    <col min="7" max="7" width="3.59765625" style="5" customWidth="1"/>
    <col min="8" max="10" width="1.8984375" style="5" customWidth="1"/>
    <col min="11" max="11" width="5.09765625" style="5" customWidth="1"/>
    <col min="12" max="12" width="2.59765625" style="5" customWidth="1"/>
    <col min="13" max="15" width="1.59765625" style="5" customWidth="1"/>
    <col min="16" max="16" width="1.69921875" style="5" customWidth="1"/>
    <col min="17" max="17" width="34.19921875" style="5" customWidth="1"/>
    <col min="18" max="18" width="4.69921875" style="5" customWidth="1"/>
    <col min="19" max="19" width="19.19921875" style="5" customWidth="1"/>
    <col min="20" max="20" width="48.3984375" style="5" customWidth="1"/>
    <col min="21" max="21" width="7.69921875" style="5" customWidth="1"/>
    <col min="22" max="16384" width="12.59765625" style="5"/>
  </cols>
  <sheetData>
    <row r="1" spans="1:21" ht="18.600000000000001" thickBot="1">
      <c r="A1" s="154"/>
      <c r="B1" s="253"/>
      <c r="C1" s="254"/>
      <c r="D1" s="254"/>
      <c r="E1" s="254"/>
      <c r="F1" s="254"/>
      <c r="G1" s="254"/>
      <c r="H1" s="254"/>
      <c r="I1" s="254"/>
      <c r="J1" s="254"/>
      <c r="K1" s="255"/>
      <c r="L1" s="256"/>
      <c r="M1" s="256"/>
      <c r="N1" s="256"/>
      <c r="O1" s="256"/>
      <c r="P1" s="256"/>
      <c r="Q1" s="17"/>
      <c r="R1" s="154"/>
      <c r="S1" s="12"/>
      <c r="T1" s="257"/>
      <c r="U1" s="210"/>
    </row>
    <row r="2" spans="1:21" ht="18.75" customHeight="1">
      <c r="A2" s="154"/>
      <c r="B2" s="798" t="s">
        <v>0</v>
      </c>
      <c r="C2" s="799" t="s">
        <v>1</v>
      </c>
      <c r="D2" s="787"/>
      <c r="E2" s="787"/>
      <c r="F2" s="787"/>
      <c r="G2" s="787"/>
      <c r="H2" s="787"/>
      <c r="I2" s="787"/>
      <c r="J2" s="792"/>
      <c r="K2" s="800" t="s">
        <v>2</v>
      </c>
      <c r="L2" s="787"/>
      <c r="M2" s="787"/>
      <c r="N2" s="787"/>
      <c r="O2" s="787"/>
      <c r="P2" s="792"/>
      <c r="Q2" s="783" t="s">
        <v>3</v>
      </c>
      <c r="R2" s="154"/>
      <c r="S2" s="158" t="s">
        <v>4</v>
      </c>
      <c r="T2" s="771" t="s">
        <v>5</v>
      </c>
      <c r="U2" s="771" t="s">
        <v>6</v>
      </c>
    </row>
    <row r="3" spans="1:21" ht="22.2" thickBot="1">
      <c r="A3" s="79" t="s">
        <v>7</v>
      </c>
      <c r="B3" s="782"/>
      <c r="C3" s="258" t="s">
        <v>8</v>
      </c>
      <c r="D3" s="258" t="s">
        <v>9</v>
      </c>
      <c r="E3" s="258" t="s">
        <v>10</v>
      </c>
      <c r="F3" s="258" t="s">
        <v>11</v>
      </c>
      <c r="G3" s="796" t="s">
        <v>12</v>
      </c>
      <c r="H3" s="785"/>
      <c r="I3" s="785"/>
      <c r="J3" s="795"/>
      <c r="K3" s="259" t="s">
        <v>13</v>
      </c>
      <c r="L3" s="797" t="s">
        <v>12</v>
      </c>
      <c r="M3" s="786"/>
      <c r="N3" s="786"/>
      <c r="O3" s="786"/>
      <c r="P3" s="786"/>
      <c r="Q3" s="784"/>
      <c r="R3" s="79" t="s">
        <v>7</v>
      </c>
      <c r="S3" s="160" t="s">
        <v>899</v>
      </c>
      <c r="T3" s="784"/>
      <c r="U3" s="784"/>
    </row>
    <row r="4" spans="1:21" ht="118.8">
      <c r="A4" s="154">
        <v>1</v>
      </c>
      <c r="B4" s="260" t="s">
        <v>2268</v>
      </c>
      <c r="C4" s="261">
        <v>3</v>
      </c>
      <c r="D4" s="261">
        <v>1</v>
      </c>
      <c r="E4" s="261" t="s">
        <v>268</v>
      </c>
      <c r="F4" s="261"/>
      <c r="G4" s="262"/>
      <c r="H4" s="262"/>
      <c r="I4" s="262"/>
      <c r="J4" s="263"/>
      <c r="K4" s="221" t="s">
        <v>2269</v>
      </c>
      <c r="L4" s="264"/>
      <c r="M4" s="264"/>
      <c r="N4" s="264"/>
      <c r="O4" s="264"/>
      <c r="P4" s="265"/>
      <c r="Q4" s="266" t="s">
        <v>2270</v>
      </c>
      <c r="R4" s="154">
        <v>1</v>
      </c>
      <c r="S4" s="41"/>
      <c r="T4" s="267"/>
      <c r="U4" s="268"/>
    </row>
    <row r="5" spans="1:21" ht="97.2">
      <c r="A5" s="154">
        <f t="shared" ref="A5:A29" si="0">(A4+1)</f>
        <v>2</v>
      </c>
      <c r="B5" s="269" t="s">
        <v>2271</v>
      </c>
      <c r="C5" s="270">
        <v>3</v>
      </c>
      <c r="D5" s="270">
        <v>1</v>
      </c>
      <c r="E5" s="270" t="s">
        <v>268</v>
      </c>
      <c r="F5" s="270" t="s">
        <v>27</v>
      </c>
      <c r="G5" s="271"/>
      <c r="H5" s="271"/>
      <c r="I5" s="271"/>
      <c r="J5" s="272"/>
      <c r="K5" s="245" t="s">
        <v>2272</v>
      </c>
      <c r="L5" s="207"/>
      <c r="M5" s="207"/>
      <c r="N5" s="207"/>
      <c r="O5" s="207"/>
      <c r="P5" s="273"/>
      <c r="Q5" s="239" t="s">
        <v>2273</v>
      </c>
      <c r="R5" s="154">
        <f t="shared" ref="R5:R29" si="1">(R4+1)</f>
        <v>2</v>
      </c>
      <c r="S5" s="82"/>
      <c r="T5" s="80"/>
      <c r="U5" s="274"/>
    </row>
    <row r="6" spans="1:21" ht="108">
      <c r="A6" s="154">
        <f t="shared" si="0"/>
        <v>3</v>
      </c>
      <c r="B6" s="276" t="s">
        <v>2271</v>
      </c>
      <c r="C6" s="277">
        <v>3</v>
      </c>
      <c r="D6" s="277">
        <v>1</v>
      </c>
      <c r="E6" s="277" t="s">
        <v>268</v>
      </c>
      <c r="F6" s="277" t="s">
        <v>27</v>
      </c>
      <c r="G6" s="271"/>
      <c r="H6" s="271"/>
      <c r="I6" s="271"/>
      <c r="J6" s="272"/>
      <c r="K6" s="278" t="s">
        <v>2274</v>
      </c>
      <c r="L6" s="279" t="s">
        <v>25</v>
      </c>
      <c r="M6" s="279"/>
      <c r="N6" s="207"/>
      <c r="O6" s="207"/>
      <c r="P6" s="273"/>
      <c r="Q6" s="239"/>
      <c r="R6" s="154">
        <f t="shared" si="1"/>
        <v>3</v>
      </c>
      <c r="S6" s="49" t="s">
        <v>2275</v>
      </c>
      <c r="T6" s="50" t="s">
        <v>2276</v>
      </c>
      <c r="U6" s="274"/>
    </row>
    <row r="7" spans="1:21" ht="54">
      <c r="A7" s="154">
        <f t="shared" si="0"/>
        <v>4</v>
      </c>
      <c r="B7" s="276" t="s">
        <v>2271</v>
      </c>
      <c r="C7" s="277">
        <v>3</v>
      </c>
      <c r="D7" s="277">
        <v>1</v>
      </c>
      <c r="E7" s="277" t="s">
        <v>268</v>
      </c>
      <c r="F7" s="277" t="s">
        <v>27</v>
      </c>
      <c r="G7" s="271"/>
      <c r="H7" s="271"/>
      <c r="I7" s="271"/>
      <c r="J7" s="272"/>
      <c r="K7" s="280" t="s">
        <v>2274</v>
      </c>
      <c r="L7" s="207" t="s">
        <v>25</v>
      </c>
      <c r="M7" s="207" t="s">
        <v>605</v>
      </c>
      <c r="N7" s="207"/>
      <c r="O7" s="207"/>
      <c r="P7" s="273"/>
      <c r="Q7" s="239"/>
      <c r="R7" s="154">
        <f t="shared" si="1"/>
        <v>4</v>
      </c>
      <c r="S7" s="49" t="s">
        <v>2277</v>
      </c>
      <c r="T7" s="50" t="s">
        <v>2278</v>
      </c>
      <c r="U7" s="274"/>
    </row>
    <row r="8" spans="1:21" ht="54">
      <c r="A8" s="154">
        <f t="shared" si="0"/>
        <v>5</v>
      </c>
      <c r="B8" s="276" t="s">
        <v>2271</v>
      </c>
      <c r="C8" s="277">
        <v>3</v>
      </c>
      <c r="D8" s="277">
        <v>1</v>
      </c>
      <c r="E8" s="277" t="s">
        <v>268</v>
      </c>
      <c r="F8" s="277" t="s">
        <v>27</v>
      </c>
      <c r="G8" s="271"/>
      <c r="H8" s="271"/>
      <c r="I8" s="271"/>
      <c r="J8" s="272"/>
      <c r="K8" s="280" t="s">
        <v>2274</v>
      </c>
      <c r="L8" s="207" t="s">
        <v>25</v>
      </c>
      <c r="M8" s="207" t="s">
        <v>578</v>
      </c>
      <c r="N8" s="207" t="s">
        <v>25</v>
      </c>
      <c r="O8" s="207"/>
      <c r="P8" s="273"/>
      <c r="Q8" s="239"/>
      <c r="R8" s="154">
        <f t="shared" si="1"/>
        <v>5</v>
      </c>
      <c r="S8" s="49" t="s">
        <v>2279</v>
      </c>
      <c r="T8" s="50" t="s">
        <v>2280</v>
      </c>
      <c r="U8" s="274"/>
    </row>
    <row r="9" spans="1:21" ht="32.4">
      <c r="A9" s="154">
        <f t="shared" si="0"/>
        <v>6</v>
      </c>
      <c r="B9" s="276" t="s">
        <v>2271</v>
      </c>
      <c r="C9" s="277">
        <v>3</v>
      </c>
      <c r="D9" s="277">
        <v>1</v>
      </c>
      <c r="E9" s="277" t="s">
        <v>268</v>
      </c>
      <c r="F9" s="277" t="s">
        <v>27</v>
      </c>
      <c r="G9" s="271"/>
      <c r="H9" s="271"/>
      <c r="I9" s="271"/>
      <c r="J9" s="272"/>
      <c r="K9" s="280" t="s">
        <v>2274</v>
      </c>
      <c r="L9" s="207" t="s">
        <v>25</v>
      </c>
      <c r="M9" s="207" t="s">
        <v>578</v>
      </c>
      <c r="N9" s="207" t="s">
        <v>107</v>
      </c>
      <c r="O9" s="207"/>
      <c r="P9" s="273"/>
      <c r="Q9" s="239"/>
      <c r="R9" s="154">
        <f t="shared" si="1"/>
        <v>6</v>
      </c>
      <c r="S9" s="49" t="s">
        <v>2281</v>
      </c>
      <c r="T9" s="50" t="s">
        <v>2282</v>
      </c>
      <c r="U9" s="274"/>
    </row>
    <row r="10" spans="1:21" ht="21.6">
      <c r="A10" s="154">
        <f t="shared" si="0"/>
        <v>7</v>
      </c>
      <c r="B10" s="276" t="s">
        <v>2271</v>
      </c>
      <c r="C10" s="277">
        <v>3</v>
      </c>
      <c r="D10" s="277">
        <v>1</v>
      </c>
      <c r="E10" s="277" t="s">
        <v>268</v>
      </c>
      <c r="F10" s="277" t="s">
        <v>27</v>
      </c>
      <c r="G10" s="271"/>
      <c r="H10" s="271"/>
      <c r="I10" s="271"/>
      <c r="J10" s="272"/>
      <c r="K10" s="280" t="s">
        <v>2274</v>
      </c>
      <c r="L10" s="207" t="s">
        <v>25</v>
      </c>
      <c r="M10" s="207" t="s">
        <v>578</v>
      </c>
      <c r="N10" s="207" t="s">
        <v>104</v>
      </c>
      <c r="O10" s="207"/>
      <c r="P10" s="273"/>
      <c r="Q10" s="239"/>
      <c r="R10" s="154">
        <f t="shared" si="1"/>
        <v>7</v>
      </c>
      <c r="S10" s="49" t="s">
        <v>2283</v>
      </c>
      <c r="T10" s="50" t="s">
        <v>2284</v>
      </c>
      <c r="U10" s="274"/>
    </row>
    <row r="11" spans="1:21" ht="32.4">
      <c r="A11" s="154">
        <f t="shared" si="0"/>
        <v>8</v>
      </c>
      <c r="B11" s="276" t="s">
        <v>2271</v>
      </c>
      <c r="C11" s="277">
        <v>3</v>
      </c>
      <c r="D11" s="277">
        <v>1</v>
      </c>
      <c r="E11" s="277" t="s">
        <v>268</v>
      </c>
      <c r="F11" s="277" t="s">
        <v>27</v>
      </c>
      <c r="G11" s="271"/>
      <c r="H11" s="271"/>
      <c r="I11" s="271"/>
      <c r="J11" s="272"/>
      <c r="K11" s="280" t="s">
        <v>2274</v>
      </c>
      <c r="L11" s="207" t="s">
        <v>25</v>
      </c>
      <c r="M11" s="207" t="s">
        <v>420</v>
      </c>
      <c r="N11" s="207"/>
      <c r="O11" s="207"/>
      <c r="P11" s="273"/>
      <c r="Q11" s="239"/>
      <c r="R11" s="154">
        <f t="shared" si="1"/>
        <v>8</v>
      </c>
      <c r="S11" s="49" t="s">
        <v>2285</v>
      </c>
      <c r="T11" s="50" t="s">
        <v>2286</v>
      </c>
      <c r="U11" s="274"/>
    </row>
    <row r="12" spans="1:21" ht="75.599999999999994">
      <c r="A12" s="154">
        <f t="shared" si="0"/>
        <v>9</v>
      </c>
      <c r="B12" s="276" t="s">
        <v>2271</v>
      </c>
      <c r="C12" s="277">
        <v>3</v>
      </c>
      <c r="D12" s="277">
        <v>1</v>
      </c>
      <c r="E12" s="277" t="s">
        <v>268</v>
      </c>
      <c r="F12" s="277" t="s">
        <v>27</v>
      </c>
      <c r="G12" s="271"/>
      <c r="H12" s="271"/>
      <c r="I12" s="271"/>
      <c r="J12" s="272"/>
      <c r="K12" s="278" t="s">
        <v>2274</v>
      </c>
      <c r="L12" s="279" t="s">
        <v>107</v>
      </c>
      <c r="M12" s="207"/>
      <c r="N12" s="207"/>
      <c r="O12" s="207"/>
      <c r="P12" s="273"/>
      <c r="Q12" s="239"/>
      <c r="R12" s="154">
        <f t="shared" si="1"/>
        <v>9</v>
      </c>
      <c r="S12" s="49" t="s">
        <v>2287</v>
      </c>
      <c r="T12" s="50" t="s">
        <v>2288</v>
      </c>
      <c r="U12" s="274"/>
    </row>
    <row r="13" spans="1:21" ht="54">
      <c r="A13" s="154">
        <f t="shared" si="0"/>
        <v>10</v>
      </c>
      <c r="B13" s="276" t="s">
        <v>2271</v>
      </c>
      <c r="C13" s="277">
        <v>3</v>
      </c>
      <c r="D13" s="277">
        <v>1</v>
      </c>
      <c r="E13" s="277" t="s">
        <v>268</v>
      </c>
      <c r="F13" s="277" t="s">
        <v>27</v>
      </c>
      <c r="G13" s="271"/>
      <c r="H13" s="271"/>
      <c r="I13" s="271"/>
      <c r="J13" s="272"/>
      <c r="K13" s="280" t="s">
        <v>2274</v>
      </c>
      <c r="L13" s="207" t="s">
        <v>107</v>
      </c>
      <c r="M13" s="207" t="s">
        <v>605</v>
      </c>
      <c r="N13" s="207"/>
      <c r="O13" s="207"/>
      <c r="P13" s="273"/>
      <c r="Q13" s="239"/>
      <c r="R13" s="154">
        <f t="shared" si="1"/>
        <v>10</v>
      </c>
      <c r="S13" s="49" t="s">
        <v>2289</v>
      </c>
      <c r="T13" s="50" t="s">
        <v>2290</v>
      </c>
      <c r="U13" s="274"/>
    </row>
    <row r="14" spans="1:21" ht="54">
      <c r="A14" s="154">
        <f t="shared" si="0"/>
        <v>11</v>
      </c>
      <c r="B14" s="276" t="s">
        <v>2271</v>
      </c>
      <c r="C14" s="277">
        <v>3</v>
      </c>
      <c r="D14" s="277">
        <v>1</v>
      </c>
      <c r="E14" s="277" t="s">
        <v>268</v>
      </c>
      <c r="F14" s="277" t="s">
        <v>27</v>
      </c>
      <c r="G14" s="271"/>
      <c r="H14" s="271"/>
      <c r="I14" s="271"/>
      <c r="J14" s="272"/>
      <c r="K14" s="280" t="s">
        <v>2274</v>
      </c>
      <c r="L14" s="207" t="s">
        <v>107</v>
      </c>
      <c r="M14" s="207" t="s">
        <v>578</v>
      </c>
      <c r="N14" s="207" t="s">
        <v>25</v>
      </c>
      <c r="O14" s="207"/>
      <c r="P14" s="273"/>
      <c r="Q14" s="239"/>
      <c r="R14" s="154">
        <f t="shared" si="1"/>
        <v>11</v>
      </c>
      <c r="S14" s="49" t="s">
        <v>2291</v>
      </c>
      <c r="T14" s="50" t="s">
        <v>2280</v>
      </c>
      <c r="U14" s="274"/>
    </row>
    <row r="15" spans="1:21" ht="32.4">
      <c r="A15" s="154">
        <f t="shared" si="0"/>
        <v>12</v>
      </c>
      <c r="B15" s="276" t="s">
        <v>2271</v>
      </c>
      <c r="C15" s="277">
        <v>3</v>
      </c>
      <c r="D15" s="277">
        <v>1</v>
      </c>
      <c r="E15" s="277" t="s">
        <v>268</v>
      </c>
      <c r="F15" s="277" t="s">
        <v>27</v>
      </c>
      <c r="G15" s="271"/>
      <c r="H15" s="271"/>
      <c r="I15" s="271"/>
      <c r="J15" s="272"/>
      <c r="K15" s="280" t="s">
        <v>2274</v>
      </c>
      <c r="L15" s="207" t="s">
        <v>107</v>
      </c>
      <c r="M15" s="207" t="s">
        <v>578</v>
      </c>
      <c r="N15" s="207" t="s">
        <v>107</v>
      </c>
      <c r="O15" s="207"/>
      <c r="P15" s="273"/>
      <c r="Q15" s="239"/>
      <c r="R15" s="154">
        <f t="shared" si="1"/>
        <v>12</v>
      </c>
      <c r="S15" s="49" t="s">
        <v>2292</v>
      </c>
      <c r="T15" s="50" t="s">
        <v>2293</v>
      </c>
      <c r="U15" s="274"/>
    </row>
    <row r="16" spans="1:21" ht="32.4">
      <c r="A16" s="154">
        <f t="shared" si="0"/>
        <v>13</v>
      </c>
      <c r="B16" s="276" t="s">
        <v>2271</v>
      </c>
      <c r="C16" s="277">
        <v>3</v>
      </c>
      <c r="D16" s="277">
        <v>1</v>
      </c>
      <c r="E16" s="277" t="s">
        <v>268</v>
      </c>
      <c r="F16" s="277" t="s">
        <v>27</v>
      </c>
      <c r="G16" s="271"/>
      <c r="H16" s="271"/>
      <c r="I16" s="271"/>
      <c r="J16" s="272"/>
      <c r="K16" s="280" t="s">
        <v>2274</v>
      </c>
      <c r="L16" s="207" t="s">
        <v>107</v>
      </c>
      <c r="M16" s="207" t="s">
        <v>578</v>
      </c>
      <c r="N16" s="207" t="s">
        <v>104</v>
      </c>
      <c r="O16" s="207"/>
      <c r="P16" s="273"/>
      <c r="Q16" s="239"/>
      <c r="R16" s="154">
        <f t="shared" si="1"/>
        <v>13</v>
      </c>
      <c r="S16" s="49" t="s">
        <v>2294</v>
      </c>
      <c r="T16" s="50" t="s">
        <v>2284</v>
      </c>
      <c r="U16" s="274"/>
    </row>
    <row r="17" spans="1:21" ht="32.4">
      <c r="A17" s="154">
        <f t="shared" si="0"/>
        <v>14</v>
      </c>
      <c r="B17" s="276" t="s">
        <v>2271</v>
      </c>
      <c r="C17" s="277">
        <v>3</v>
      </c>
      <c r="D17" s="277">
        <v>1</v>
      </c>
      <c r="E17" s="277" t="s">
        <v>268</v>
      </c>
      <c r="F17" s="277" t="s">
        <v>27</v>
      </c>
      <c r="G17" s="271"/>
      <c r="H17" s="271"/>
      <c r="I17" s="271"/>
      <c r="J17" s="272"/>
      <c r="K17" s="280" t="s">
        <v>2274</v>
      </c>
      <c r="L17" s="207" t="s">
        <v>107</v>
      </c>
      <c r="M17" s="207" t="s">
        <v>420</v>
      </c>
      <c r="N17" s="207"/>
      <c r="O17" s="207"/>
      <c r="P17" s="273"/>
      <c r="Q17" s="239"/>
      <c r="R17" s="154">
        <f t="shared" si="1"/>
        <v>14</v>
      </c>
      <c r="S17" s="49" t="s">
        <v>2295</v>
      </c>
      <c r="T17" s="50" t="s">
        <v>2296</v>
      </c>
      <c r="U17" s="274"/>
    </row>
    <row r="18" spans="1:21" ht="64.8">
      <c r="A18" s="154">
        <f t="shared" si="0"/>
        <v>15</v>
      </c>
      <c r="B18" s="276" t="s">
        <v>2271</v>
      </c>
      <c r="C18" s="277">
        <v>3</v>
      </c>
      <c r="D18" s="277">
        <v>1</v>
      </c>
      <c r="E18" s="277" t="s">
        <v>268</v>
      </c>
      <c r="F18" s="277" t="s">
        <v>27</v>
      </c>
      <c r="G18" s="271"/>
      <c r="H18" s="271"/>
      <c r="I18" s="271"/>
      <c r="J18" s="272"/>
      <c r="K18" s="280" t="s">
        <v>2274</v>
      </c>
      <c r="L18" s="207" t="s">
        <v>104</v>
      </c>
      <c r="M18" s="207"/>
      <c r="N18" s="207"/>
      <c r="O18" s="207"/>
      <c r="P18" s="273"/>
      <c r="Q18" s="239"/>
      <c r="R18" s="154">
        <f t="shared" si="1"/>
        <v>15</v>
      </c>
      <c r="S18" s="49" t="s">
        <v>2297</v>
      </c>
      <c r="T18" s="50" t="s">
        <v>2298</v>
      </c>
      <c r="U18" s="274"/>
    </row>
    <row r="19" spans="1:21" ht="86.4">
      <c r="A19" s="154">
        <f t="shared" si="0"/>
        <v>16</v>
      </c>
      <c r="B19" s="276" t="s">
        <v>2271</v>
      </c>
      <c r="C19" s="277">
        <v>3</v>
      </c>
      <c r="D19" s="277">
        <v>1</v>
      </c>
      <c r="E19" s="277" t="s">
        <v>268</v>
      </c>
      <c r="F19" s="277" t="s">
        <v>27</v>
      </c>
      <c r="G19" s="271"/>
      <c r="H19" s="271"/>
      <c r="I19" s="271"/>
      <c r="J19" s="272"/>
      <c r="K19" s="281" t="s">
        <v>2274</v>
      </c>
      <c r="L19" s="203" t="s">
        <v>110</v>
      </c>
      <c r="M19" s="203"/>
      <c r="N19" s="203"/>
      <c r="O19" s="203"/>
      <c r="P19" s="282"/>
      <c r="Q19" s="239"/>
      <c r="R19" s="12">
        <f t="shared" si="1"/>
        <v>16</v>
      </c>
      <c r="S19" s="49" t="s">
        <v>2299</v>
      </c>
      <c r="T19" s="50" t="s">
        <v>2300</v>
      </c>
      <c r="U19" s="274"/>
    </row>
    <row r="20" spans="1:21" ht="75.599999999999994">
      <c r="A20" s="154">
        <f t="shared" si="0"/>
        <v>17</v>
      </c>
      <c r="B20" s="276" t="s">
        <v>2271</v>
      </c>
      <c r="C20" s="277">
        <v>3</v>
      </c>
      <c r="D20" s="277">
        <v>1</v>
      </c>
      <c r="E20" s="277" t="s">
        <v>268</v>
      </c>
      <c r="F20" s="277" t="s">
        <v>27</v>
      </c>
      <c r="G20" s="271"/>
      <c r="H20" s="271"/>
      <c r="I20" s="271"/>
      <c r="J20" s="272"/>
      <c r="K20" s="280" t="s">
        <v>2301</v>
      </c>
      <c r="L20" s="207"/>
      <c r="M20" s="207"/>
      <c r="N20" s="207"/>
      <c r="O20" s="207"/>
      <c r="P20" s="273"/>
      <c r="Q20" s="239"/>
      <c r="R20" s="154">
        <f t="shared" si="1"/>
        <v>17</v>
      </c>
      <c r="S20" s="49" t="s">
        <v>2302</v>
      </c>
      <c r="T20" s="50" t="s">
        <v>2303</v>
      </c>
      <c r="U20" s="274"/>
    </row>
    <row r="21" spans="1:21" ht="43.2">
      <c r="A21" s="154">
        <f t="shared" si="0"/>
        <v>18</v>
      </c>
      <c r="B21" s="269" t="s">
        <v>2271</v>
      </c>
      <c r="C21" s="270">
        <v>3</v>
      </c>
      <c r="D21" s="270">
        <v>1</v>
      </c>
      <c r="E21" s="270" t="s">
        <v>268</v>
      </c>
      <c r="F21" s="270" t="s">
        <v>34</v>
      </c>
      <c r="G21" s="271"/>
      <c r="H21" s="271"/>
      <c r="I21" s="271"/>
      <c r="J21" s="272"/>
      <c r="K21" s="245" t="s">
        <v>2304</v>
      </c>
      <c r="L21" s="207"/>
      <c r="M21" s="207"/>
      <c r="N21" s="207"/>
      <c r="O21" s="207"/>
      <c r="P21" s="273"/>
      <c r="Q21" s="239" t="s">
        <v>2305</v>
      </c>
      <c r="R21" s="154">
        <f t="shared" si="1"/>
        <v>18</v>
      </c>
      <c r="S21" s="82"/>
      <c r="T21" s="50"/>
      <c r="U21" s="274"/>
    </row>
    <row r="22" spans="1:21" ht="32.4">
      <c r="A22" s="154">
        <f t="shared" si="0"/>
        <v>19</v>
      </c>
      <c r="B22" s="276" t="s">
        <v>2271</v>
      </c>
      <c r="C22" s="277">
        <v>3</v>
      </c>
      <c r="D22" s="277">
        <v>1</v>
      </c>
      <c r="E22" s="277" t="s">
        <v>268</v>
      </c>
      <c r="F22" s="277" t="s">
        <v>34</v>
      </c>
      <c r="G22" s="271"/>
      <c r="H22" s="271"/>
      <c r="I22" s="271"/>
      <c r="J22" s="272"/>
      <c r="K22" s="280" t="s">
        <v>2306</v>
      </c>
      <c r="L22" s="207"/>
      <c r="M22" s="207"/>
      <c r="N22" s="207"/>
      <c r="O22" s="207"/>
      <c r="P22" s="273"/>
      <c r="Q22" s="239"/>
      <c r="R22" s="154">
        <f t="shared" si="1"/>
        <v>19</v>
      </c>
      <c r="S22" s="49" t="s">
        <v>2307</v>
      </c>
      <c r="T22" s="50" t="s">
        <v>2308</v>
      </c>
      <c r="U22" s="274" t="s">
        <v>43</v>
      </c>
    </row>
    <row r="23" spans="1:21" ht="32.4">
      <c r="A23" s="154">
        <f t="shared" si="0"/>
        <v>20</v>
      </c>
      <c r="B23" s="276" t="s">
        <v>2271</v>
      </c>
      <c r="C23" s="277">
        <v>3</v>
      </c>
      <c r="D23" s="277">
        <v>1</v>
      </c>
      <c r="E23" s="277" t="s">
        <v>268</v>
      </c>
      <c r="F23" s="277" t="s">
        <v>34</v>
      </c>
      <c r="G23" s="271"/>
      <c r="H23" s="271"/>
      <c r="I23" s="271"/>
      <c r="J23" s="272"/>
      <c r="K23" s="280" t="s">
        <v>2309</v>
      </c>
      <c r="L23" s="207"/>
      <c r="M23" s="207"/>
      <c r="N23" s="207"/>
      <c r="O23" s="207"/>
      <c r="P23" s="273"/>
      <c r="Q23" s="239"/>
      <c r="R23" s="154">
        <f t="shared" si="1"/>
        <v>20</v>
      </c>
      <c r="S23" s="49" t="s">
        <v>2310</v>
      </c>
      <c r="T23" s="50" t="s">
        <v>2311</v>
      </c>
      <c r="U23" s="274" t="s">
        <v>43</v>
      </c>
    </row>
    <row r="24" spans="1:21" ht="32.4">
      <c r="A24" s="154">
        <f t="shared" si="0"/>
        <v>21</v>
      </c>
      <c r="B24" s="269" t="s">
        <v>2312</v>
      </c>
      <c r="C24" s="270">
        <v>3</v>
      </c>
      <c r="D24" s="270">
        <v>1</v>
      </c>
      <c r="E24" s="270" t="s">
        <v>268</v>
      </c>
      <c r="F24" s="270" t="s">
        <v>36</v>
      </c>
      <c r="G24" s="271"/>
      <c r="H24" s="271"/>
      <c r="I24" s="271"/>
      <c r="J24" s="272"/>
      <c r="K24" s="278" t="s">
        <v>2313</v>
      </c>
      <c r="L24" s="207"/>
      <c r="M24" s="207"/>
      <c r="N24" s="207"/>
      <c r="O24" s="207"/>
      <c r="P24" s="273"/>
      <c r="Q24" s="239" t="s">
        <v>2314</v>
      </c>
      <c r="R24" s="154">
        <f t="shared" si="1"/>
        <v>21</v>
      </c>
      <c r="S24" s="82"/>
      <c r="T24" s="50"/>
      <c r="U24" s="274"/>
    </row>
    <row r="25" spans="1:21" ht="43.2">
      <c r="A25" s="154">
        <f t="shared" si="0"/>
        <v>22</v>
      </c>
      <c r="B25" s="269" t="s">
        <v>2312</v>
      </c>
      <c r="C25" s="270">
        <v>3</v>
      </c>
      <c r="D25" s="270">
        <v>1</v>
      </c>
      <c r="E25" s="270" t="s">
        <v>268</v>
      </c>
      <c r="F25" s="270" t="s">
        <v>36</v>
      </c>
      <c r="G25" s="271" t="s">
        <v>2315</v>
      </c>
      <c r="H25" s="271"/>
      <c r="I25" s="271"/>
      <c r="J25" s="272"/>
      <c r="K25" s="278" t="s">
        <v>2313</v>
      </c>
      <c r="L25" s="207"/>
      <c r="M25" s="207"/>
      <c r="N25" s="207"/>
      <c r="O25" s="207"/>
      <c r="P25" s="273"/>
      <c r="Q25" s="239" t="s">
        <v>2316</v>
      </c>
      <c r="R25" s="154">
        <f t="shared" si="1"/>
        <v>22</v>
      </c>
      <c r="S25" s="82"/>
      <c r="T25" s="50"/>
      <c r="U25" s="274"/>
    </row>
    <row r="26" spans="1:21" ht="43.2">
      <c r="A26" s="154">
        <f t="shared" si="0"/>
        <v>23</v>
      </c>
      <c r="B26" s="269" t="s">
        <v>2312</v>
      </c>
      <c r="C26" s="270">
        <v>3</v>
      </c>
      <c r="D26" s="270">
        <v>1</v>
      </c>
      <c r="E26" s="270" t="s">
        <v>268</v>
      </c>
      <c r="F26" s="270" t="s">
        <v>36</v>
      </c>
      <c r="G26" s="271" t="s">
        <v>2315</v>
      </c>
      <c r="H26" s="271" t="s">
        <v>605</v>
      </c>
      <c r="I26" s="271"/>
      <c r="J26" s="272"/>
      <c r="K26" s="278" t="s">
        <v>2313</v>
      </c>
      <c r="L26" s="207"/>
      <c r="M26" s="207"/>
      <c r="N26" s="207"/>
      <c r="O26" s="207"/>
      <c r="P26" s="273"/>
      <c r="Q26" s="239" t="s">
        <v>2317</v>
      </c>
      <c r="R26" s="154">
        <f t="shared" si="1"/>
        <v>23</v>
      </c>
      <c r="S26" s="82"/>
      <c r="T26" s="50"/>
      <c r="U26" s="274"/>
    </row>
    <row r="27" spans="1:21" ht="97.2">
      <c r="A27" s="154">
        <f t="shared" si="0"/>
        <v>24</v>
      </c>
      <c r="B27" s="276" t="s">
        <v>2312</v>
      </c>
      <c r="C27" s="277">
        <v>3</v>
      </c>
      <c r="D27" s="277">
        <v>1</v>
      </c>
      <c r="E27" s="277" t="s">
        <v>268</v>
      </c>
      <c r="F27" s="277" t="s">
        <v>36</v>
      </c>
      <c r="G27" s="283" t="s">
        <v>2315</v>
      </c>
      <c r="H27" s="283" t="s">
        <v>605</v>
      </c>
      <c r="I27" s="271"/>
      <c r="J27" s="272"/>
      <c r="K27" s="280" t="s">
        <v>2313</v>
      </c>
      <c r="L27" s="207" t="s">
        <v>25</v>
      </c>
      <c r="M27" s="207" t="s">
        <v>605</v>
      </c>
      <c r="N27" s="207"/>
      <c r="O27" s="207"/>
      <c r="P27" s="273"/>
      <c r="Q27" s="239"/>
      <c r="R27" s="154">
        <f t="shared" si="1"/>
        <v>24</v>
      </c>
      <c r="S27" s="49" t="s">
        <v>2318</v>
      </c>
      <c r="T27" s="50" t="s">
        <v>2319</v>
      </c>
      <c r="U27" s="274"/>
    </row>
    <row r="28" spans="1:21" ht="21.6">
      <c r="A28" s="154">
        <f t="shared" si="0"/>
        <v>25</v>
      </c>
      <c r="B28" s="276" t="s">
        <v>2312</v>
      </c>
      <c r="C28" s="277">
        <v>3</v>
      </c>
      <c r="D28" s="277">
        <v>1</v>
      </c>
      <c r="E28" s="277" t="s">
        <v>268</v>
      </c>
      <c r="F28" s="277" t="s">
        <v>36</v>
      </c>
      <c r="G28" s="283" t="s">
        <v>2315</v>
      </c>
      <c r="H28" s="283" t="s">
        <v>605</v>
      </c>
      <c r="I28" s="271"/>
      <c r="J28" s="272"/>
      <c r="K28" s="280" t="s">
        <v>2313</v>
      </c>
      <c r="L28" s="207" t="s">
        <v>25</v>
      </c>
      <c r="M28" s="207" t="s">
        <v>578</v>
      </c>
      <c r="N28" s="207"/>
      <c r="O28" s="207"/>
      <c r="P28" s="273"/>
      <c r="Q28" s="239"/>
      <c r="R28" s="154">
        <f t="shared" si="1"/>
        <v>25</v>
      </c>
      <c r="S28" s="49" t="s">
        <v>2320</v>
      </c>
      <c r="T28" s="50" t="s">
        <v>2321</v>
      </c>
      <c r="U28" s="274"/>
    </row>
    <row r="29" spans="1:21" ht="75.599999999999994">
      <c r="A29" s="154">
        <f t="shared" si="0"/>
        <v>26</v>
      </c>
      <c r="B29" s="284" t="s">
        <v>2312</v>
      </c>
      <c r="C29" s="285">
        <v>3</v>
      </c>
      <c r="D29" s="285">
        <v>1</v>
      </c>
      <c r="E29" s="285" t="s">
        <v>268</v>
      </c>
      <c r="F29" s="285" t="s">
        <v>36</v>
      </c>
      <c r="G29" s="286" t="s">
        <v>2315</v>
      </c>
      <c r="H29" s="286" t="s">
        <v>578</v>
      </c>
      <c r="I29" s="286"/>
      <c r="J29" s="287"/>
      <c r="K29" s="288" t="s">
        <v>2313</v>
      </c>
      <c r="L29" s="289" t="s">
        <v>25</v>
      </c>
      <c r="M29" s="289" t="s">
        <v>420</v>
      </c>
      <c r="N29" s="289"/>
      <c r="O29" s="289"/>
      <c r="P29" s="290"/>
      <c r="Q29" s="291" t="s">
        <v>2322</v>
      </c>
      <c r="R29" s="154">
        <f t="shared" si="1"/>
        <v>26</v>
      </c>
      <c r="S29" s="292"/>
      <c r="T29" s="64" t="s">
        <v>2323</v>
      </c>
      <c r="U29" s="293"/>
    </row>
    <row r="30" spans="1:21" ht="118.8">
      <c r="A30" s="154"/>
      <c r="B30" s="295"/>
      <c r="C30" s="296"/>
      <c r="D30" s="296"/>
      <c r="E30" s="296"/>
      <c r="F30" s="296"/>
      <c r="G30" s="297"/>
      <c r="H30" s="297"/>
      <c r="I30" s="298"/>
      <c r="J30" s="299"/>
      <c r="K30" s="300"/>
      <c r="L30" s="301"/>
      <c r="M30" s="301"/>
      <c r="N30" s="301"/>
      <c r="O30" s="301"/>
      <c r="P30" s="302"/>
      <c r="Q30" s="303"/>
      <c r="R30" s="154"/>
      <c r="S30" s="219"/>
      <c r="T30" s="74" t="s">
        <v>2324</v>
      </c>
      <c r="U30" s="304"/>
    </row>
    <row r="31" spans="1:21" ht="64.8">
      <c r="A31" s="154">
        <f>(A29+1)</f>
        <v>27</v>
      </c>
      <c r="B31" s="269" t="s">
        <v>2312</v>
      </c>
      <c r="C31" s="270">
        <v>3</v>
      </c>
      <c r="D31" s="270">
        <v>1</v>
      </c>
      <c r="E31" s="270" t="s">
        <v>268</v>
      </c>
      <c r="F31" s="270" t="s">
        <v>36</v>
      </c>
      <c r="G31" s="271" t="s">
        <v>288</v>
      </c>
      <c r="H31" s="271"/>
      <c r="I31" s="271"/>
      <c r="J31" s="272"/>
      <c r="K31" s="278" t="s">
        <v>2313</v>
      </c>
      <c r="L31" s="207"/>
      <c r="M31" s="207"/>
      <c r="N31" s="207"/>
      <c r="O31" s="207"/>
      <c r="P31" s="273"/>
      <c r="Q31" s="239" t="s">
        <v>2325</v>
      </c>
      <c r="R31" s="154">
        <f>(R29+1)</f>
        <v>27</v>
      </c>
      <c r="S31" s="82"/>
      <c r="T31" s="50" t="s">
        <v>2326</v>
      </c>
      <c r="U31" s="274"/>
    </row>
    <row r="32" spans="1:21" ht="54">
      <c r="A32" s="154">
        <f t="shared" ref="A32:A35" si="2">(A31+1)</f>
        <v>28</v>
      </c>
      <c r="B32" s="269" t="s">
        <v>2312</v>
      </c>
      <c r="C32" s="270">
        <v>3</v>
      </c>
      <c r="D32" s="270">
        <v>1</v>
      </c>
      <c r="E32" s="270" t="s">
        <v>268</v>
      </c>
      <c r="F32" s="270" t="s">
        <v>36</v>
      </c>
      <c r="G32" s="271" t="s">
        <v>291</v>
      </c>
      <c r="H32" s="271"/>
      <c r="I32" s="271"/>
      <c r="J32" s="272"/>
      <c r="K32" s="280" t="s">
        <v>2313</v>
      </c>
      <c r="L32" s="207" t="s">
        <v>107</v>
      </c>
      <c r="M32" s="207"/>
      <c r="N32" s="207"/>
      <c r="O32" s="207"/>
      <c r="P32" s="273"/>
      <c r="Q32" s="239" t="s">
        <v>2327</v>
      </c>
      <c r="R32" s="154">
        <f t="shared" ref="R32:R35" si="3">(R31+1)</f>
        <v>28</v>
      </c>
      <c r="S32" s="82"/>
      <c r="T32" s="50"/>
      <c r="U32" s="274"/>
    </row>
    <row r="33" spans="1:21" ht="64.8">
      <c r="A33" s="154">
        <f t="shared" si="2"/>
        <v>29</v>
      </c>
      <c r="B33" s="276" t="s">
        <v>2312</v>
      </c>
      <c r="C33" s="277">
        <v>3</v>
      </c>
      <c r="D33" s="277">
        <v>1</v>
      </c>
      <c r="E33" s="277" t="s">
        <v>268</v>
      </c>
      <c r="F33" s="277" t="s">
        <v>36</v>
      </c>
      <c r="G33" s="283" t="s">
        <v>291</v>
      </c>
      <c r="H33" s="271"/>
      <c r="I33" s="271"/>
      <c r="J33" s="272"/>
      <c r="K33" s="280" t="s">
        <v>2313</v>
      </c>
      <c r="L33" s="207" t="s">
        <v>107</v>
      </c>
      <c r="M33" s="207"/>
      <c r="N33" s="207"/>
      <c r="O33" s="207"/>
      <c r="P33" s="273"/>
      <c r="Q33" s="239"/>
      <c r="R33" s="154">
        <f t="shared" si="3"/>
        <v>29</v>
      </c>
      <c r="S33" s="82"/>
      <c r="T33" s="50" t="s">
        <v>2326</v>
      </c>
      <c r="U33" s="274"/>
    </row>
    <row r="34" spans="1:21" ht="86.4">
      <c r="A34" s="154">
        <f t="shared" si="2"/>
        <v>30</v>
      </c>
      <c r="B34" s="269" t="s">
        <v>2271</v>
      </c>
      <c r="C34" s="270">
        <v>3</v>
      </c>
      <c r="D34" s="270">
        <v>1</v>
      </c>
      <c r="E34" s="270" t="s">
        <v>268</v>
      </c>
      <c r="F34" s="270" t="s">
        <v>44</v>
      </c>
      <c r="G34" s="271"/>
      <c r="H34" s="271"/>
      <c r="I34" s="271"/>
      <c r="J34" s="272"/>
      <c r="K34" s="245" t="s">
        <v>2328</v>
      </c>
      <c r="L34" s="207"/>
      <c r="M34" s="207"/>
      <c r="N34" s="207"/>
      <c r="O34" s="207"/>
      <c r="P34" s="273"/>
      <c r="Q34" s="239" t="s">
        <v>2329</v>
      </c>
      <c r="R34" s="154">
        <f t="shared" si="3"/>
        <v>30</v>
      </c>
      <c r="S34" s="82"/>
      <c r="T34" s="50"/>
      <c r="U34" s="274"/>
    </row>
    <row r="35" spans="1:21" ht="140.4">
      <c r="A35" s="154">
        <f t="shared" si="2"/>
        <v>31</v>
      </c>
      <c r="B35" s="306" t="s">
        <v>2271</v>
      </c>
      <c r="C35" s="307">
        <v>3</v>
      </c>
      <c r="D35" s="307">
        <v>1</v>
      </c>
      <c r="E35" s="307" t="s">
        <v>268</v>
      </c>
      <c r="F35" s="307" t="s">
        <v>44</v>
      </c>
      <c r="G35" s="286"/>
      <c r="H35" s="286"/>
      <c r="I35" s="286"/>
      <c r="J35" s="287"/>
      <c r="K35" s="288" t="s">
        <v>2330</v>
      </c>
      <c r="L35" s="289" t="s">
        <v>2331</v>
      </c>
      <c r="M35" s="289"/>
      <c r="N35" s="289"/>
      <c r="O35" s="289"/>
      <c r="P35" s="290"/>
      <c r="Q35" s="291"/>
      <c r="R35" s="154">
        <f t="shared" si="3"/>
        <v>31</v>
      </c>
      <c r="S35" s="63" t="s">
        <v>2332</v>
      </c>
      <c r="T35" s="64" t="s">
        <v>2333</v>
      </c>
      <c r="U35" s="293"/>
    </row>
    <row r="36" spans="1:21">
      <c r="A36" s="12"/>
      <c r="B36" s="308"/>
      <c r="C36" s="309"/>
      <c r="D36" s="309"/>
      <c r="E36" s="309"/>
      <c r="F36" s="309"/>
      <c r="G36" s="310"/>
      <c r="H36" s="310"/>
      <c r="I36" s="310"/>
      <c r="J36" s="311"/>
      <c r="K36" s="312"/>
      <c r="L36" s="313"/>
      <c r="M36" s="313"/>
      <c r="N36" s="313"/>
      <c r="O36" s="313"/>
      <c r="P36" s="314"/>
      <c r="Q36" s="315"/>
      <c r="R36" s="12"/>
      <c r="S36" s="316"/>
      <c r="T36" s="74"/>
      <c r="U36" s="75"/>
    </row>
    <row r="37" spans="1:21" ht="194.4">
      <c r="A37" s="154">
        <f>(A35+1)</f>
        <v>32</v>
      </c>
      <c r="B37" s="276" t="s">
        <v>2271</v>
      </c>
      <c r="C37" s="277">
        <v>3</v>
      </c>
      <c r="D37" s="277">
        <v>1</v>
      </c>
      <c r="E37" s="277" t="s">
        <v>268</v>
      </c>
      <c r="F37" s="277" t="s">
        <v>44</v>
      </c>
      <c r="G37" s="271"/>
      <c r="H37" s="271"/>
      <c r="I37" s="271"/>
      <c r="J37" s="272"/>
      <c r="K37" s="280" t="s">
        <v>2330</v>
      </c>
      <c r="L37" s="207" t="s">
        <v>119</v>
      </c>
      <c r="M37" s="207"/>
      <c r="N37" s="207"/>
      <c r="O37" s="207"/>
      <c r="P37" s="273"/>
      <c r="Q37" s="317"/>
      <c r="R37" s="154">
        <f>(R35+1)</f>
        <v>32</v>
      </c>
      <c r="S37" s="49" t="s">
        <v>2334</v>
      </c>
      <c r="T37" s="49" t="s">
        <v>2335</v>
      </c>
      <c r="U37" s="274"/>
    </row>
    <row r="38" spans="1:21" ht="54">
      <c r="A38" s="154">
        <f t="shared" ref="A38:A54" si="4">(A37+1)</f>
        <v>33</v>
      </c>
      <c r="B38" s="276" t="s">
        <v>2271</v>
      </c>
      <c r="C38" s="277">
        <v>3</v>
      </c>
      <c r="D38" s="277">
        <v>1</v>
      </c>
      <c r="E38" s="277" t="s">
        <v>268</v>
      </c>
      <c r="F38" s="277" t="s">
        <v>44</v>
      </c>
      <c r="G38" s="271"/>
      <c r="H38" s="271"/>
      <c r="I38" s="271"/>
      <c r="J38" s="272"/>
      <c r="K38" s="280" t="s">
        <v>2330</v>
      </c>
      <c r="L38" s="207" t="s">
        <v>110</v>
      </c>
      <c r="M38" s="207"/>
      <c r="N38" s="207"/>
      <c r="O38" s="207"/>
      <c r="P38" s="273"/>
      <c r="Q38" s="239"/>
      <c r="R38" s="154">
        <f t="shared" ref="R38:R54" si="5">(R37+1)</f>
        <v>33</v>
      </c>
      <c r="S38" s="49" t="s">
        <v>2336</v>
      </c>
      <c r="T38" s="50" t="s">
        <v>2337</v>
      </c>
      <c r="U38" s="274"/>
    </row>
    <row r="39" spans="1:21" ht="64.8">
      <c r="A39" s="154">
        <f t="shared" si="4"/>
        <v>34</v>
      </c>
      <c r="B39" s="276" t="s">
        <v>2271</v>
      </c>
      <c r="C39" s="277">
        <v>3</v>
      </c>
      <c r="D39" s="277">
        <v>1</v>
      </c>
      <c r="E39" s="277" t="s">
        <v>268</v>
      </c>
      <c r="F39" s="277" t="s">
        <v>44</v>
      </c>
      <c r="G39" s="271"/>
      <c r="H39" s="271"/>
      <c r="I39" s="271"/>
      <c r="J39" s="272"/>
      <c r="K39" s="280" t="s">
        <v>2313</v>
      </c>
      <c r="L39" s="207" t="s">
        <v>104</v>
      </c>
      <c r="M39" s="207"/>
      <c r="N39" s="207"/>
      <c r="O39" s="207"/>
      <c r="P39" s="273"/>
      <c r="Q39" s="239"/>
      <c r="R39" s="154">
        <f t="shared" si="5"/>
        <v>34</v>
      </c>
      <c r="S39" s="49" t="s">
        <v>2338</v>
      </c>
      <c r="T39" s="50" t="s">
        <v>2339</v>
      </c>
      <c r="U39" s="274"/>
    </row>
    <row r="40" spans="1:21" ht="86.4">
      <c r="A40" s="154">
        <f t="shared" si="4"/>
        <v>35</v>
      </c>
      <c r="B40" s="269" t="s">
        <v>2271</v>
      </c>
      <c r="C40" s="270">
        <v>3</v>
      </c>
      <c r="D40" s="270">
        <v>1</v>
      </c>
      <c r="E40" s="270" t="s">
        <v>268</v>
      </c>
      <c r="F40" s="270" t="s">
        <v>114</v>
      </c>
      <c r="G40" s="271"/>
      <c r="H40" s="271"/>
      <c r="I40" s="271"/>
      <c r="J40" s="272"/>
      <c r="K40" s="245" t="s">
        <v>2340</v>
      </c>
      <c r="L40" s="207"/>
      <c r="M40" s="207"/>
      <c r="N40" s="207"/>
      <c r="O40" s="207"/>
      <c r="P40" s="273"/>
      <c r="Q40" s="239" t="s">
        <v>2341</v>
      </c>
      <c r="R40" s="154">
        <f t="shared" si="5"/>
        <v>35</v>
      </c>
      <c r="S40" s="82"/>
      <c r="T40" s="50"/>
      <c r="U40" s="274"/>
    </row>
    <row r="41" spans="1:21" ht="237.6">
      <c r="A41" s="154">
        <f t="shared" si="4"/>
        <v>36</v>
      </c>
      <c r="B41" s="276" t="s">
        <v>2271</v>
      </c>
      <c r="C41" s="277">
        <v>3</v>
      </c>
      <c r="D41" s="277">
        <v>1</v>
      </c>
      <c r="E41" s="277" t="s">
        <v>268</v>
      </c>
      <c r="F41" s="277" t="s">
        <v>114</v>
      </c>
      <c r="G41" s="271"/>
      <c r="H41" s="271"/>
      <c r="I41" s="271"/>
      <c r="J41" s="272"/>
      <c r="K41" s="280" t="s">
        <v>2342</v>
      </c>
      <c r="L41" s="207" t="s">
        <v>104</v>
      </c>
      <c r="M41" s="207"/>
      <c r="N41" s="207"/>
      <c r="O41" s="207"/>
      <c r="P41" s="273"/>
      <c r="Q41" s="239"/>
      <c r="R41" s="154">
        <f t="shared" si="5"/>
        <v>36</v>
      </c>
      <c r="S41" s="49" t="s">
        <v>5605</v>
      </c>
      <c r="T41" s="50" t="s">
        <v>2343</v>
      </c>
      <c r="U41" s="274" t="s">
        <v>43</v>
      </c>
    </row>
    <row r="42" spans="1:21" ht="43.2">
      <c r="A42" s="154">
        <f t="shared" si="4"/>
        <v>37</v>
      </c>
      <c r="B42" s="276" t="s">
        <v>2271</v>
      </c>
      <c r="C42" s="277">
        <v>3</v>
      </c>
      <c r="D42" s="277">
        <v>1</v>
      </c>
      <c r="E42" s="277" t="s">
        <v>268</v>
      </c>
      <c r="F42" s="277" t="s">
        <v>114</v>
      </c>
      <c r="G42" s="271"/>
      <c r="H42" s="271"/>
      <c r="I42" s="271"/>
      <c r="J42" s="272"/>
      <c r="K42" s="280" t="s">
        <v>2342</v>
      </c>
      <c r="L42" s="207" t="s">
        <v>119</v>
      </c>
      <c r="M42" s="207"/>
      <c r="N42" s="207"/>
      <c r="O42" s="207"/>
      <c r="P42" s="273"/>
      <c r="Q42" s="239"/>
      <c r="R42" s="154">
        <f t="shared" si="5"/>
        <v>37</v>
      </c>
      <c r="S42" s="49" t="s">
        <v>2344</v>
      </c>
      <c r="T42" s="50" t="s">
        <v>2345</v>
      </c>
      <c r="U42" s="274"/>
    </row>
    <row r="43" spans="1:21" ht="32.4">
      <c r="A43" s="154">
        <f t="shared" si="4"/>
        <v>38</v>
      </c>
      <c r="B43" s="276" t="s">
        <v>2271</v>
      </c>
      <c r="C43" s="277">
        <v>3</v>
      </c>
      <c r="D43" s="277">
        <v>1</v>
      </c>
      <c r="E43" s="277" t="s">
        <v>268</v>
      </c>
      <c r="F43" s="277" t="s">
        <v>114</v>
      </c>
      <c r="G43" s="271"/>
      <c r="H43" s="271"/>
      <c r="I43" s="271"/>
      <c r="J43" s="272"/>
      <c r="K43" s="280" t="s">
        <v>2330</v>
      </c>
      <c r="L43" s="207" t="s">
        <v>110</v>
      </c>
      <c r="M43" s="207"/>
      <c r="N43" s="207"/>
      <c r="O43" s="207"/>
      <c r="P43" s="273"/>
      <c r="Q43" s="239"/>
      <c r="R43" s="154">
        <f t="shared" si="5"/>
        <v>38</v>
      </c>
      <c r="S43" s="49" t="s">
        <v>2346</v>
      </c>
      <c r="T43" s="50" t="s">
        <v>2347</v>
      </c>
      <c r="U43" s="274"/>
    </row>
    <row r="44" spans="1:21" ht="105.6">
      <c r="A44" s="154">
        <f t="shared" si="4"/>
        <v>39</v>
      </c>
      <c r="B44" s="276" t="s">
        <v>2271</v>
      </c>
      <c r="C44" s="277">
        <v>3</v>
      </c>
      <c r="D44" s="277">
        <v>1</v>
      </c>
      <c r="E44" s="277" t="s">
        <v>268</v>
      </c>
      <c r="F44" s="277" t="s">
        <v>114</v>
      </c>
      <c r="G44" s="271"/>
      <c r="H44" s="271"/>
      <c r="I44" s="271"/>
      <c r="J44" s="272"/>
      <c r="K44" s="280" t="s">
        <v>2313</v>
      </c>
      <c r="L44" s="207" t="s">
        <v>110</v>
      </c>
      <c r="M44" s="207"/>
      <c r="N44" s="207"/>
      <c r="O44" s="207"/>
      <c r="P44" s="273"/>
      <c r="Q44" s="239"/>
      <c r="R44" s="154">
        <f t="shared" si="5"/>
        <v>39</v>
      </c>
      <c r="S44" s="49" t="s">
        <v>5606</v>
      </c>
      <c r="T44" s="50" t="s">
        <v>2348</v>
      </c>
      <c r="U44" s="274"/>
    </row>
    <row r="45" spans="1:21" ht="64.8">
      <c r="A45" s="154">
        <f t="shared" si="4"/>
        <v>40</v>
      </c>
      <c r="B45" s="276" t="s">
        <v>2271</v>
      </c>
      <c r="C45" s="277">
        <v>3</v>
      </c>
      <c r="D45" s="277">
        <v>1</v>
      </c>
      <c r="E45" s="277" t="s">
        <v>268</v>
      </c>
      <c r="F45" s="277" t="s">
        <v>114</v>
      </c>
      <c r="G45" s="271"/>
      <c r="H45" s="271"/>
      <c r="I45" s="271"/>
      <c r="J45" s="272"/>
      <c r="K45" s="280" t="s">
        <v>41</v>
      </c>
      <c r="L45" s="207"/>
      <c r="M45" s="207"/>
      <c r="N45" s="207"/>
      <c r="O45" s="207"/>
      <c r="P45" s="273"/>
      <c r="Q45" s="239"/>
      <c r="R45" s="154">
        <f t="shared" si="5"/>
        <v>40</v>
      </c>
      <c r="S45" s="49" t="s">
        <v>2349</v>
      </c>
      <c r="T45" s="50"/>
      <c r="U45" s="274"/>
    </row>
    <row r="46" spans="1:21" ht="66">
      <c r="A46" s="154">
        <f t="shared" si="4"/>
        <v>41</v>
      </c>
      <c r="B46" s="276" t="s">
        <v>2271</v>
      </c>
      <c r="C46" s="277">
        <v>3</v>
      </c>
      <c r="D46" s="277">
        <v>1</v>
      </c>
      <c r="E46" s="277" t="s">
        <v>268</v>
      </c>
      <c r="F46" s="277" t="s">
        <v>114</v>
      </c>
      <c r="G46" s="271"/>
      <c r="H46" s="271"/>
      <c r="I46" s="271"/>
      <c r="J46" s="272"/>
      <c r="K46" s="280" t="s">
        <v>2313</v>
      </c>
      <c r="L46" s="207" t="s">
        <v>116</v>
      </c>
      <c r="M46" s="207"/>
      <c r="N46" s="207"/>
      <c r="O46" s="207"/>
      <c r="P46" s="273"/>
      <c r="Q46" s="239"/>
      <c r="R46" s="154">
        <f t="shared" si="5"/>
        <v>41</v>
      </c>
      <c r="S46" s="49" t="s">
        <v>5607</v>
      </c>
      <c r="T46" s="50" t="s">
        <v>2350</v>
      </c>
      <c r="U46" s="274"/>
    </row>
    <row r="47" spans="1:21" ht="259.2">
      <c r="A47" s="154">
        <f t="shared" si="4"/>
        <v>42</v>
      </c>
      <c r="B47" s="318" t="s">
        <v>2351</v>
      </c>
      <c r="C47" s="211">
        <v>3</v>
      </c>
      <c r="D47" s="211">
        <v>1</v>
      </c>
      <c r="E47" s="211" t="s">
        <v>268</v>
      </c>
      <c r="F47" s="211" t="s">
        <v>638</v>
      </c>
      <c r="G47" s="271"/>
      <c r="H47" s="271"/>
      <c r="I47" s="271"/>
      <c r="J47" s="272"/>
      <c r="K47" s="281" t="s">
        <v>2313</v>
      </c>
      <c r="L47" s="203" t="s">
        <v>119</v>
      </c>
      <c r="M47" s="207"/>
      <c r="N47" s="207"/>
      <c r="O47" s="207"/>
      <c r="P47" s="273"/>
      <c r="Q47" s="239" t="s">
        <v>2352</v>
      </c>
      <c r="R47" s="154">
        <f t="shared" si="5"/>
        <v>42</v>
      </c>
      <c r="S47" s="82"/>
      <c r="T47" s="50" t="s">
        <v>2353</v>
      </c>
      <c r="U47" s="274"/>
    </row>
    <row r="48" spans="1:21" ht="54">
      <c r="A48" s="154">
        <f t="shared" si="4"/>
        <v>43</v>
      </c>
      <c r="B48" s="318" t="s">
        <v>2351</v>
      </c>
      <c r="C48" s="211">
        <v>3</v>
      </c>
      <c r="D48" s="211">
        <v>1</v>
      </c>
      <c r="E48" s="211" t="s">
        <v>268</v>
      </c>
      <c r="F48" s="211" t="s">
        <v>130</v>
      </c>
      <c r="G48" s="271"/>
      <c r="H48" s="271"/>
      <c r="I48" s="271"/>
      <c r="J48" s="272"/>
      <c r="K48" s="278" t="s">
        <v>515</v>
      </c>
      <c r="L48" s="207"/>
      <c r="M48" s="207"/>
      <c r="N48" s="207"/>
      <c r="O48" s="207"/>
      <c r="P48" s="273"/>
      <c r="Q48" s="239" t="s">
        <v>2354</v>
      </c>
      <c r="R48" s="154">
        <f t="shared" si="5"/>
        <v>43</v>
      </c>
      <c r="S48" s="82"/>
      <c r="T48" s="50"/>
      <c r="U48" s="274"/>
    </row>
    <row r="49" spans="1:21" ht="43.2">
      <c r="A49" s="154">
        <f t="shared" si="4"/>
        <v>44</v>
      </c>
      <c r="B49" s="318" t="s">
        <v>2351</v>
      </c>
      <c r="C49" s="211">
        <v>3</v>
      </c>
      <c r="D49" s="211">
        <v>1</v>
      </c>
      <c r="E49" s="211" t="s">
        <v>268</v>
      </c>
      <c r="F49" s="211" t="s">
        <v>130</v>
      </c>
      <c r="G49" s="271" t="s">
        <v>357</v>
      </c>
      <c r="H49" s="271"/>
      <c r="I49" s="271"/>
      <c r="J49" s="272"/>
      <c r="K49" s="280" t="s">
        <v>515</v>
      </c>
      <c r="L49" s="207" t="s">
        <v>25</v>
      </c>
      <c r="M49" s="207"/>
      <c r="N49" s="207"/>
      <c r="O49" s="207"/>
      <c r="P49" s="273"/>
      <c r="Q49" s="239" t="s">
        <v>2355</v>
      </c>
      <c r="R49" s="154">
        <f t="shared" si="5"/>
        <v>44</v>
      </c>
      <c r="S49" s="82"/>
      <c r="T49" s="50" t="s">
        <v>2356</v>
      </c>
      <c r="U49" s="274"/>
    </row>
    <row r="50" spans="1:21" ht="32.4">
      <c r="A50" s="154">
        <f t="shared" si="4"/>
        <v>45</v>
      </c>
      <c r="B50" s="269" t="s">
        <v>2351</v>
      </c>
      <c r="C50" s="270">
        <v>3</v>
      </c>
      <c r="D50" s="270">
        <v>1</v>
      </c>
      <c r="E50" s="270" t="s">
        <v>268</v>
      </c>
      <c r="F50" s="211" t="s">
        <v>130</v>
      </c>
      <c r="G50" s="271" t="s">
        <v>288</v>
      </c>
      <c r="H50" s="271"/>
      <c r="I50" s="271"/>
      <c r="J50" s="272"/>
      <c r="K50" s="280" t="s">
        <v>515</v>
      </c>
      <c r="L50" s="207" t="s">
        <v>107</v>
      </c>
      <c r="M50" s="207"/>
      <c r="N50" s="207"/>
      <c r="O50" s="207"/>
      <c r="P50" s="273"/>
      <c r="Q50" s="239" t="s">
        <v>2357</v>
      </c>
      <c r="R50" s="154">
        <f t="shared" si="5"/>
        <v>45</v>
      </c>
      <c r="S50" s="82"/>
      <c r="T50" s="50" t="s">
        <v>2358</v>
      </c>
      <c r="U50" s="274"/>
    </row>
    <row r="51" spans="1:21" ht="64.8">
      <c r="A51" s="154">
        <f t="shared" si="4"/>
        <v>46</v>
      </c>
      <c r="B51" s="269" t="s">
        <v>2351</v>
      </c>
      <c r="C51" s="270">
        <v>3</v>
      </c>
      <c r="D51" s="270">
        <v>1</v>
      </c>
      <c r="E51" s="270" t="s">
        <v>268</v>
      </c>
      <c r="F51" s="211" t="s">
        <v>130</v>
      </c>
      <c r="G51" s="271" t="s">
        <v>291</v>
      </c>
      <c r="H51" s="271"/>
      <c r="I51" s="271"/>
      <c r="J51" s="272"/>
      <c r="K51" s="278" t="s">
        <v>515</v>
      </c>
      <c r="L51" s="207"/>
      <c r="M51" s="207"/>
      <c r="N51" s="207"/>
      <c r="O51" s="207"/>
      <c r="P51" s="273"/>
      <c r="Q51" s="239" t="s">
        <v>2359</v>
      </c>
      <c r="R51" s="154">
        <f t="shared" si="5"/>
        <v>46</v>
      </c>
      <c r="S51" s="82"/>
      <c r="T51" s="50"/>
      <c r="U51" s="274"/>
    </row>
    <row r="52" spans="1:21" ht="162">
      <c r="A52" s="154">
        <f t="shared" si="4"/>
        <v>47</v>
      </c>
      <c r="B52" s="269" t="s">
        <v>2351</v>
      </c>
      <c r="C52" s="270">
        <v>3</v>
      </c>
      <c r="D52" s="270">
        <v>1</v>
      </c>
      <c r="E52" s="270" t="s">
        <v>268</v>
      </c>
      <c r="F52" s="211" t="s">
        <v>130</v>
      </c>
      <c r="G52" s="271" t="s">
        <v>291</v>
      </c>
      <c r="H52" s="271" t="s">
        <v>605</v>
      </c>
      <c r="I52" s="271"/>
      <c r="J52" s="272"/>
      <c r="K52" s="280" t="s">
        <v>515</v>
      </c>
      <c r="L52" s="207"/>
      <c r="M52" s="207"/>
      <c r="N52" s="207"/>
      <c r="O52" s="207"/>
      <c r="P52" s="273"/>
      <c r="Q52" s="239" t="s">
        <v>2317</v>
      </c>
      <c r="R52" s="154">
        <f t="shared" si="5"/>
        <v>47</v>
      </c>
      <c r="S52" s="82"/>
      <c r="T52" s="119" t="s">
        <v>5608</v>
      </c>
      <c r="U52" s="274"/>
    </row>
    <row r="53" spans="1:21" ht="140.4">
      <c r="A53" s="154">
        <f t="shared" si="4"/>
        <v>48</v>
      </c>
      <c r="B53" s="269" t="s">
        <v>2351</v>
      </c>
      <c r="C53" s="270">
        <v>3</v>
      </c>
      <c r="D53" s="270">
        <v>1</v>
      </c>
      <c r="E53" s="270" t="s">
        <v>268</v>
      </c>
      <c r="F53" s="211" t="s">
        <v>130</v>
      </c>
      <c r="G53" s="271" t="s">
        <v>291</v>
      </c>
      <c r="H53" s="271" t="s">
        <v>578</v>
      </c>
      <c r="I53" s="271"/>
      <c r="J53" s="272"/>
      <c r="K53" s="280" t="s">
        <v>515</v>
      </c>
      <c r="L53" s="207"/>
      <c r="M53" s="207"/>
      <c r="N53" s="207"/>
      <c r="O53" s="207"/>
      <c r="P53" s="273"/>
      <c r="Q53" s="239" t="s">
        <v>2360</v>
      </c>
      <c r="R53" s="154">
        <f t="shared" si="5"/>
        <v>48</v>
      </c>
      <c r="S53" s="82"/>
      <c r="T53" s="119" t="s">
        <v>5609</v>
      </c>
      <c r="U53" s="274"/>
    </row>
    <row r="54" spans="1:21" ht="162">
      <c r="A54" s="801">
        <f t="shared" si="4"/>
        <v>49</v>
      </c>
      <c r="B54" s="284" t="s">
        <v>2361</v>
      </c>
      <c r="C54" s="285">
        <v>3</v>
      </c>
      <c r="D54" s="285">
        <v>1</v>
      </c>
      <c r="E54" s="285" t="s">
        <v>268</v>
      </c>
      <c r="F54" s="319" t="s">
        <v>134</v>
      </c>
      <c r="G54" s="286"/>
      <c r="H54" s="286"/>
      <c r="I54" s="286"/>
      <c r="J54" s="287"/>
      <c r="K54" s="320" t="s">
        <v>410</v>
      </c>
      <c r="L54" s="289"/>
      <c r="M54" s="289"/>
      <c r="N54" s="289"/>
      <c r="O54" s="289"/>
      <c r="P54" s="290"/>
      <c r="Q54" s="291" t="s">
        <v>2362</v>
      </c>
      <c r="R54" s="802">
        <f t="shared" si="5"/>
        <v>49</v>
      </c>
      <c r="S54" s="292"/>
      <c r="T54" s="64" t="s">
        <v>413</v>
      </c>
      <c r="U54" s="293"/>
    </row>
    <row r="55" spans="1:21" ht="108">
      <c r="A55" s="780"/>
      <c r="B55" s="321"/>
      <c r="C55" s="322"/>
      <c r="D55" s="322"/>
      <c r="E55" s="322"/>
      <c r="F55" s="309"/>
      <c r="G55" s="323"/>
      <c r="H55" s="323"/>
      <c r="I55" s="323"/>
      <c r="J55" s="324"/>
      <c r="K55" s="325"/>
      <c r="L55" s="326"/>
      <c r="M55" s="326"/>
      <c r="N55" s="326"/>
      <c r="O55" s="326"/>
      <c r="P55" s="327"/>
      <c r="Q55" s="315"/>
      <c r="R55" s="781"/>
      <c r="S55" s="316"/>
      <c r="T55" s="74" t="s">
        <v>411</v>
      </c>
      <c r="U55" s="328"/>
    </row>
    <row r="56" spans="1:21" ht="226.8">
      <c r="A56" s="154">
        <f>(A54+1)</f>
        <v>50</v>
      </c>
      <c r="B56" s="269" t="s">
        <v>2363</v>
      </c>
      <c r="C56" s="270">
        <v>3</v>
      </c>
      <c r="D56" s="270">
        <v>1</v>
      </c>
      <c r="E56" s="270" t="s">
        <v>268</v>
      </c>
      <c r="F56" s="211" t="s">
        <v>619</v>
      </c>
      <c r="G56" s="271"/>
      <c r="H56" s="271"/>
      <c r="I56" s="271"/>
      <c r="J56" s="272"/>
      <c r="K56" s="280" t="s">
        <v>2364</v>
      </c>
      <c r="L56" s="207"/>
      <c r="M56" s="207"/>
      <c r="N56" s="207"/>
      <c r="O56" s="207"/>
      <c r="P56" s="273"/>
      <c r="Q56" s="239" t="s">
        <v>2365</v>
      </c>
      <c r="R56" s="154">
        <f>(R54+1)</f>
        <v>50</v>
      </c>
      <c r="S56" s="82"/>
      <c r="T56" s="50" t="s">
        <v>2366</v>
      </c>
      <c r="U56" s="274"/>
    </row>
    <row r="57" spans="1:21" ht="108">
      <c r="A57" s="154">
        <f t="shared" ref="A57:A72" si="6">(A56+1)</f>
        <v>51</v>
      </c>
      <c r="B57" s="9" t="s">
        <v>2367</v>
      </c>
      <c r="C57" s="270">
        <v>3</v>
      </c>
      <c r="D57" s="270">
        <v>1</v>
      </c>
      <c r="E57" s="270" t="s">
        <v>270</v>
      </c>
      <c r="F57" s="270"/>
      <c r="G57" s="271"/>
      <c r="H57" s="271"/>
      <c r="I57" s="271"/>
      <c r="J57" s="272"/>
      <c r="K57" s="245" t="s">
        <v>2368</v>
      </c>
      <c r="L57" s="207"/>
      <c r="M57" s="207"/>
      <c r="N57" s="207"/>
      <c r="O57" s="207"/>
      <c r="P57" s="273"/>
      <c r="Q57" s="239" t="s">
        <v>2369</v>
      </c>
      <c r="R57" s="154">
        <f t="shared" ref="R57:R72" si="7">(R56+1)</f>
        <v>51</v>
      </c>
      <c r="S57" s="82"/>
      <c r="T57" s="50"/>
      <c r="U57" s="274"/>
    </row>
    <row r="58" spans="1:21" ht="54">
      <c r="A58" s="154">
        <f t="shared" si="6"/>
        <v>52</v>
      </c>
      <c r="B58" s="269" t="s">
        <v>2370</v>
      </c>
      <c r="C58" s="270">
        <v>3</v>
      </c>
      <c r="D58" s="270">
        <v>1</v>
      </c>
      <c r="E58" s="270" t="s">
        <v>270</v>
      </c>
      <c r="F58" s="270" t="s">
        <v>27</v>
      </c>
      <c r="G58" s="271"/>
      <c r="H58" s="271"/>
      <c r="I58" s="271"/>
      <c r="J58" s="272"/>
      <c r="K58" s="280" t="s">
        <v>2371</v>
      </c>
      <c r="L58" s="207"/>
      <c r="M58" s="207"/>
      <c r="N58" s="207"/>
      <c r="O58" s="207"/>
      <c r="P58" s="273"/>
      <c r="Q58" s="239" t="s">
        <v>2372</v>
      </c>
      <c r="R58" s="154">
        <f t="shared" si="7"/>
        <v>52</v>
      </c>
      <c r="S58" s="82"/>
      <c r="T58" s="50" t="s">
        <v>2373</v>
      </c>
      <c r="U58" s="274"/>
    </row>
    <row r="59" spans="1:21" ht="32.4">
      <c r="A59" s="154">
        <f t="shared" si="6"/>
        <v>53</v>
      </c>
      <c r="B59" s="269" t="s">
        <v>2370</v>
      </c>
      <c r="C59" s="270">
        <v>3</v>
      </c>
      <c r="D59" s="270">
        <v>1</v>
      </c>
      <c r="E59" s="270" t="s">
        <v>270</v>
      </c>
      <c r="F59" s="270" t="s">
        <v>34</v>
      </c>
      <c r="G59" s="271"/>
      <c r="H59" s="271"/>
      <c r="I59" s="271"/>
      <c r="J59" s="272"/>
      <c r="K59" s="245" t="s">
        <v>2374</v>
      </c>
      <c r="L59" s="207"/>
      <c r="M59" s="207"/>
      <c r="N59" s="207"/>
      <c r="O59" s="207"/>
      <c r="P59" s="273"/>
      <c r="Q59" s="239" t="s">
        <v>2375</v>
      </c>
      <c r="R59" s="154">
        <f t="shared" si="7"/>
        <v>53</v>
      </c>
      <c r="S59" s="82"/>
      <c r="T59" s="50"/>
      <c r="U59" s="274" t="s">
        <v>43</v>
      </c>
    </row>
    <row r="60" spans="1:21" ht="118.8">
      <c r="A60" s="154">
        <f t="shared" si="6"/>
        <v>54</v>
      </c>
      <c r="B60" s="276" t="s">
        <v>2370</v>
      </c>
      <c r="C60" s="277">
        <v>3</v>
      </c>
      <c r="D60" s="277">
        <v>1</v>
      </c>
      <c r="E60" s="277" t="s">
        <v>270</v>
      </c>
      <c r="F60" s="277" t="s">
        <v>34</v>
      </c>
      <c r="G60" s="271"/>
      <c r="H60" s="271"/>
      <c r="I60" s="271"/>
      <c r="J60" s="272"/>
      <c r="K60" s="280" t="s">
        <v>2376</v>
      </c>
      <c r="L60" s="207"/>
      <c r="M60" s="207"/>
      <c r="N60" s="207"/>
      <c r="O60" s="207"/>
      <c r="P60" s="273"/>
      <c r="Q60" s="239"/>
      <c r="R60" s="154">
        <f t="shared" si="7"/>
        <v>54</v>
      </c>
      <c r="S60" s="49" t="s">
        <v>2377</v>
      </c>
      <c r="T60" s="50" t="s">
        <v>2378</v>
      </c>
      <c r="U60" s="274"/>
    </row>
    <row r="61" spans="1:21" ht="43.2">
      <c r="A61" s="154">
        <f t="shared" si="6"/>
        <v>55</v>
      </c>
      <c r="B61" s="276" t="s">
        <v>2370</v>
      </c>
      <c r="C61" s="277">
        <v>3</v>
      </c>
      <c r="D61" s="277">
        <v>1</v>
      </c>
      <c r="E61" s="277" t="s">
        <v>270</v>
      </c>
      <c r="F61" s="277" t="s">
        <v>34</v>
      </c>
      <c r="G61" s="271"/>
      <c r="H61" s="271"/>
      <c r="I61" s="271"/>
      <c r="J61" s="272"/>
      <c r="K61" s="280" t="s">
        <v>2379</v>
      </c>
      <c r="L61" s="207"/>
      <c r="M61" s="207"/>
      <c r="N61" s="207"/>
      <c r="O61" s="207"/>
      <c r="P61" s="273"/>
      <c r="Q61" s="239"/>
      <c r="R61" s="154">
        <f t="shared" si="7"/>
        <v>55</v>
      </c>
      <c r="S61" s="49" t="s">
        <v>2380</v>
      </c>
      <c r="T61" s="50" t="s">
        <v>2381</v>
      </c>
      <c r="U61" s="274" t="s">
        <v>43</v>
      </c>
    </row>
    <row r="62" spans="1:21" ht="75.599999999999994">
      <c r="A62" s="154">
        <f t="shared" si="6"/>
        <v>56</v>
      </c>
      <c r="B62" s="269" t="s">
        <v>2382</v>
      </c>
      <c r="C62" s="270">
        <v>3</v>
      </c>
      <c r="D62" s="270">
        <v>1</v>
      </c>
      <c r="E62" s="270" t="s">
        <v>270</v>
      </c>
      <c r="F62" s="270" t="s">
        <v>36</v>
      </c>
      <c r="G62" s="271"/>
      <c r="H62" s="271"/>
      <c r="I62" s="271"/>
      <c r="J62" s="272"/>
      <c r="K62" s="245" t="s">
        <v>2383</v>
      </c>
      <c r="L62" s="207"/>
      <c r="M62" s="207"/>
      <c r="N62" s="207"/>
      <c r="O62" s="207"/>
      <c r="P62" s="273"/>
      <c r="Q62" s="239" t="s">
        <v>2384</v>
      </c>
      <c r="R62" s="154">
        <f t="shared" si="7"/>
        <v>56</v>
      </c>
      <c r="S62" s="82"/>
      <c r="T62" s="50"/>
      <c r="U62" s="274"/>
    </row>
    <row r="63" spans="1:21" ht="388.8">
      <c r="A63" s="154">
        <f t="shared" si="6"/>
        <v>57</v>
      </c>
      <c r="B63" s="306" t="s">
        <v>2382</v>
      </c>
      <c r="C63" s="307">
        <v>3</v>
      </c>
      <c r="D63" s="307">
        <v>1</v>
      </c>
      <c r="E63" s="307" t="s">
        <v>270</v>
      </c>
      <c r="F63" s="307" t="s">
        <v>36</v>
      </c>
      <c r="G63" s="286"/>
      <c r="H63" s="286"/>
      <c r="I63" s="286"/>
      <c r="J63" s="287"/>
      <c r="K63" s="288" t="s">
        <v>2385</v>
      </c>
      <c r="L63" s="289" t="s">
        <v>25</v>
      </c>
      <c r="M63" s="289"/>
      <c r="N63" s="289"/>
      <c r="O63" s="289"/>
      <c r="P63" s="290"/>
      <c r="Q63" s="291"/>
      <c r="R63" s="154">
        <f t="shared" si="7"/>
        <v>57</v>
      </c>
      <c r="S63" s="63" t="s">
        <v>2386</v>
      </c>
      <c r="T63" s="64" t="s">
        <v>2387</v>
      </c>
      <c r="U63" s="293"/>
    </row>
    <row r="64" spans="1:21" ht="162">
      <c r="A64" s="154">
        <f t="shared" si="6"/>
        <v>58</v>
      </c>
      <c r="B64" s="276" t="s">
        <v>2382</v>
      </c>
      <c r="C64" s="277">
        <v>3</v>
      </c>
      <c r="D64" s="277">
        <v>1</v>
      </c>
      <c r="E64" s="277" t="s">
        <v>270</v>
      </c>
      <c r="F64" s="277" t="s">
        <v>36</v>
      </c>
      <c r="G64" s="271"/>
      <c r="H64" s="271"/>
      <c r="I64" s="271"/>
      <c r="J64" s="272"/>
      <c r="K64" s="280" t="s">
        <v>2388</v>
      </c>
      <c r="L64" s="207"/>
      <c r="M64" s="207"/>
      <c r="N64" s="207"/>
      <c r="O64" s="207"/>
      <c r="P64" s="273"/>
      <c r="Q64" s="239"/>
      <c r="R64" s="154">
        <f t="shared" si="7"/>
        <v>58</v>
      </c>
      <c r="S64" s="49" t="s">
        <v>2389</v>
      </c>
      <c r="T64" s="50" t="s">
        <v>2390</v>
      </c>
      <c r="U64" s="274"/>
    </row>
    <row r="65" spans="1:21" ht="54">
      <c r="A65" s="154">
        <f t="shared" si="6"/>
        <v>59</v>
      </c>
      <c r="B65" s="276" t="s">
        <v>2382</v>
      </c>
      <c r="C65" s="277">
        <v>3</v>
      </c>
      <c r="D65" s="277">
        <v>1</v>
      </c>
      <c r="E65" s="277" t="s">
        <v>270</v>
      </c>
      <c r="F65" s="277" t="s">
        <v>36</v>
      </c>
      <c r="G65" s="271"/>
      <c r="H65" s="271"/>
      <c r="I65" s="271"/>
      <c r="J65" s="272"/>
      <c r="K65" s="280" t="s">
        <v>41</v>
      </c>
      <c r="L65" s="207"/>
      <c r="M65" s="207"/>
      <c r="N65" s="207"/>
      <c r="O65" s="207"/>
      <c r="P65" s="273"/>
      <c r="Q65" s="239"/>
      <c r="R65" s="154">
        <f t="shared" si="7"/>
        <v>59</v>
      </c>
      <c r="S65" s="49" t="s">
        <v>2391</v>
      </c>
      <c r="T65" s="50"/>
      <c r="U65" s="274" t="s">
        <v>43</v>
      </c>
    </row>
    <row r="66" spans="1:21" ht="54">
      <c r="A66" s="154">
        <f t="shared" si="6"/>
        <v>60</v>
      </c>
      <c r="B66" s="269" t="s">
        <v>2392</v>
      </c>
      <c r="C66" s="270">
        <v>3</v>
      </c>
      <c r="D66" s="270">
        <v>1</v>
      </c>
      <c r="E66" s="270" t="s">
        <v>270</v>
      </c>
      <c r="F66" s="270" t="s">
        <v>44</v>
      </c>
      <c r="G66" s="271"/>
      <c r="H66" s="271"/>
      <c r="I66" s="271"/>
      <c r="J66" s="272"/>
      <c r="K66" s="245" t="s">
        <v>2393</v>
      </c>
      <c r="L66" s="207"/>
      <c r="M66" s="207"/>
      <c r="N66" s="207"/>
      <c r="O66" s="207"/>
      <c r="P66" s="273"/>
      <c r="Q66" s="239" t="s">
        <v>2394</v>
      </c>
      <c r="R66" s="154">
        <f t="shared" si="7"/>
        <v>60</v>
      </c>
      <c r="S66" s="82"/>
      <c r="T66" s="50"/>
      <c r="U66" s="274"/>
    </row>
    <row r="67" spans="1:21" ht="345.6">
      <c r="A67" s="154">
        <f t="shared" si="6"/>
        <v>61</v>
      </c>
      <c r="B67" s="276" t="s">
        <v>2392</v>
      </c>
      <c r="C67" s="277">
        <v>3</v>
      </c>
      <c r="D67" s="277">
        <v>1</v>
      </c>
      <c r="E67" s="277" t="s">
        <v>270</v>
      </c>
      <c r="F67" s="277" t="s">
        <v>44</v>
      </c>
      <c r="G67" s="271"/>
      <c r="H67" s="271"/>
      <c r="I67" s="271"/>
      <c r="J67" s="272"/>
      <c r="K67" s="281" t="s">
        <v>2395</v>
      </c>
      <c r="L67" s="203" t="s">
        <v>25</v>
      </c>
      <c r="M67" s="181" t="s">
        <v>605</v>
      </c>
      <c r="N67" s="330"/>
      <c r="O67" s="203"/>
      <c r="P67" s="282"/>
      <c r="Q67" s="239"/>
      <c r="R67" s="12">
        <f t="shared" si="7"/>
        <v>61</v>
      </c>
      <c r="S67" s="49" t="s">
        <v>2396</v>
      </c>
      <c r="T67" s="50" t="s">
        <v>2397</v>
      </c>
      <c r="U67" s="274"/>
    </row>
    <row r="68" spans="1:21" ht="118.8">
      <c r="A68" s="154">
        <f t="shared" si="6"/>
        <v>62</v>
      </c>
      <c r="B68" s="276" t="s">
        <v>2392</v>
      </c>
      <c r="C68" s="277">
        <v>3</v>
      </c>
      <c r="D68" s="277">
        <v>1</v>
      </c>
      <c r="E68" s="277" t="s">
        <v>270</v>
      </c>
      <c r="F68" s="277" t="s">
        <v>44</v>
      </c>
      <c r="G68" s="271"/>
      <c r="H68" s="271"/>
      <c r="I68" s="271"/>
      <c r="J68" s="272"/>
      <c r="K68" s="280" t="s">
        <v>2398</v>
      </c>
      <c r="L68" s="207"/>
      <c r="M68" s="207"/>
      <c r="N68" s="207"/>
      <c r="O68" s="207"/>
      <c r="P68" s="273"/>
      <c r="Q68" s="239"/>
      <c r="R68" s="154">
        <f t="shared" si="7"/>
        <v>62</v>
      </c>
      <c r="S68" s="49" t="s">
        <v>2399</v>
      </c>
      <c r="T68" s="50" t="s">
        <v>2400</v>
      </c>
      <c r="U68" s="274"/>
    </row>
    <row r="69" spans="1:21" ht="43.2">
      <c r="A69" s="154">
        <f t="shared" si="6"/>
        <v>63</v>
      </c>
      <c r="B69" s="9" t="s">
        <v>2401</v>
      </c>
      <c r="C69" s="270">
        <v>3</v>
      </c>
      <c r="D69" s="270">
        <v>1</v>
      </c>
      <c r="E69" s="270" t="s">
        <v>270</v>
      </c>
      <c r="F69" s="270" t="s">
        <v>114</v>
      </c>
      <c r="G69" s="271"/>
      <c r="H69" s="271"/>
      <c r="I69" s="271"/>
      <c r="J69" s="272"/>
      <c r="K69" s="245" t="s">
        <v>2402</v>
      </c>
      <c r="L69" s="207"/>
      <c r="M69" s="207"/>
      <c r="N69" s="207"/>
      <c r="O69" s="207"/>
      <c r="P69" s="273"/>
      <c r="Q69" s="239" t="s">
        <v>2403</v>
      </c>
      <c r="R69" s="154">
        <f t="shared" si="7"/>
        <v>63</v>
      </c>
      <c r="S69" s="82"/>
      <c r="T69" s="50"/>
      <c r="U69" s="274"/>
    </row>
    <row r="70" spans="1:21" ht="86.4">
      <c r="A70" s="154">
        <f t="shared" si="6"/>
        <v>64</v>
      </c>
      <c r="B70" s="331" t="s">
        <v>2401</v>
      </c>
      <c r="C70" s="277">
        <v>3</v>
      </c>
      <c r="D70" s="277">
        <v>1</v>
      </c>
      <c r="E70" s="277" t="s">
        <v>270</v>
      </c>
      <c r="F70" s="277" t="s">
        <v>114</v>
      </c>
      <c r="G70" s="271"/>
      <c r="H70" s="271"/>
      <c r="I70" s="271"/>
      <c r="J70" s="272"/>
      <c r="K70" s="280" t="s">
        <v>2385</v>
      </c>
      <c r="L70" s="207" t="s">
        <v>25</v>
      </c>
      <c r="M70" s="207" t="s">
        <v>420</v>
      </c>
      <c r="N70" s="207"/>
      <c r="O70" s="207"/>
      <c r="P70" s="273"/>
      <c r="Q70" s="239"/>
      <c r="R70" s="154">
        <f t="shared" si="7"/>
        <v>64</v>
      </c>
      <c r="S70" s="49" t="s">
        <v>2404</v>
      </c>
      <c r="T70" s="50" t="s">
        <v>2405</v>
      </c>
      <c r="U70" s="274"/>
    </row>
    <row r="71" spans="1:21" ht="43.2">
      <c r="A71" s="154">
        <f t="shared" si="6"/>
        <v>65</v>
      </c>
      <c r="B71" s="331" t="s">
        <v>2401</v>
      </c>
      <c r="C71" s="277">
        <v>3</v>
      </c>
      <c r="D71" s="277">
        <v>1</v>
      </c>
      <c r="E71" s="277" t="s">
        <v>270</v>
      </c>
      <c r="F71" s="277" t="s">
        <v>114</v>
      </c>
      <c r="G71" s="271"/>
      <c r="H71" s="271"/>
      <c r="I71" s="271"/>
      <c r="J71" s="272"/>
      <c r="K71" s="280" t="s">
        <v>2385</v>
      </c>
      <c r="L71" s="207" t="s">
        <v>107</v>
      </c>
      <c r="M71" s="207"/>
      <c r="N71" s="207"/>
      <c r="O71" s="207"/>
      <c r="P71" s="273"/>
      <c r="Q71" s="239"/>
      <c r="R71" s="154">
        <f t="shared" si="7"/>
        <v>65</v>
      </c>
      <c r="S71" s="49" t="s">
        <v>2406</v>
      </c>
      <c r="T71" s="50" t="s">
        <v>2407</v>
      </c>
      <c r="U71" s="274"/>
    </row>
    <row r="72" spans="1:21" ht="162">
      <c r="A72" s="154">
        <f t="shared" si="6"/>
        <v>66</v>
      </c>
      <c r="B72" s="332" t="s">
        <v>2401</v>
      </c>
      <c r="C72" s="307">
        <v>3</v>
      </c>
      <c r="D72" s="307">
        <v>1</v>
      </c>
      <c r="E72" s="307" t="s">
        <v>270</v>
      </c>
      <c r="F72" s="307" t="s">
        <v>114</v>
      </c>
      <c r="G72" s="286"/>
      <c r="H72" s="286"/>
      <c r="I72" s="286"/>
      <c r="J72" s="287"/>
      <c r="K72" s="333" t="s">
        <v>2395</v>
      </c>
      <c r="L72" s="334" t="s">
        <v>25</v>
      </c>
      <c r="M72" s="334"/>
      <c r="N72" s="334"/>
      <c r="O72" s="334"/>
      <c r="P72" s="335"/>
      <c r="Q72" s="291"/>
      <c r="R72" s="12">
        <f t="shared" si="7"/>
        <v>66</v>
      </c>
      <c r="S72" s="63" t="s">
        <v>2408</v>
      </c>
      <c r="T72" s="64" t="s">
        <v>2409</v>
      </c>
      <c r="U72" s="293"/>
    </row>
    <row r="73" spans="1:21" ht="97.2">
      <c r="A73" s="154"/>
      <c r="B73" s="336"/>
      <c r="C73" s="337"/>
      <c r="D73" s="337"/>
      <c r="E73" s="337"/>
      <c r="F73" s="337"/>
      <c r="G73" s="323"/>
      <c r="H73" s="323"/>
      <c r="I73" s="323"/>
      <c r="J73" s="324"/>
      <c r="K73" s="312" t="s">
        <v>2395</v>
      </c>
      <c r="L73" s="313" t="s">
        <v>107</v>
      </c>
      <c r="M73" s="313"/>
      <c r="N73" s="313"/>
      <c r="O73" s="313"/>
      <c r="P73" s="314"/>
      <c r="Q73" s="73"/>
      <c r="R73" s="12"/>
      <c r="S73" s="316"/>
      <c r="T73" s="74" t="s">
        <v>2410</v>
      </c>
      <c r="U73" s="328"/>
    </row>
    <row r="74" spans="1:21" ht="54">
      <c r="A74" s="154">
        <f>(A72+1)</f>
        <v>67</v>
      </c>
      <c r="B74" s="269" t="s">
        <v>2411</v>
      </c>
      <c r="C74" s="270">
        <v>3</v>
      </c>
      <c r="D74" s="270">
        <v>1</v>
      </c>
      <c r="E74" s="270" t="s">
        <v>270</v>
      </c>
      <c r="F74" s="270" t="s">
        <v>638</v>
      </c>
      <c r="G74" s="271"/>
      <c r="H74" s="271"/>
      <c r="I74" s="271"/>
      <c r="J74" s="272"/>
      <c r="K74" s="245" t="s">
        <v>2412</v>
      </c>
      <c r="L74" s="207"/>
      <c r="M74" s="207"/>
      <c r="N74" s="207"/>
      <c r="O74" s="207"/>
      <c r="P74" s="273"/>
      <c r="Q74" s="239" t="s">
        <v>2413</v>
      </c>
      <c r="R74" s="154">
        <f>(R72+1)</f>
        <v>67</v>
      </c>
      <c r="S74" s="82"/>
      <c r="T74" s="50"/>
      <c r="U74" s="274"/>
    </row>
    <row r="75" spans="1:21" ht="129.6">
      <c r="A75" s="154">
        <f t="shared" ref="A75:A95" si="8">(A74+1)</f>
        <v>68</v>
      </c>
      <c r="B75" s="276" t="s">
        <v>2411</v>
      </c>
      <c r="C75" s="277">
        <v>3</v>
      </c>
      <c r="D75" s="277">
        <v>1</v>
      </c>
      <c r="E75" s="277" t="s">
        <v>270</v>
      </c>
      <c r="F75" s="277" t="s">
        <v>638</v>
      </c>
      <c r="G75" s="271"/>
      <c r="H75" s="271"/>
      <c r="I75" s="271"/>
      <c r="J75" s="272"/>
      <c r="K75" s="280" t="s">
        <v>2414</v>
      </c>
      <c r="L75" s="10" t="s">
        <v>110</v>
      </c>
      <c r="M75" s="338"/>
      <c r="N75" s="207"/>
      <c r="O75" s="207"/>
      <c r="P75" s="273"/>
      <c r="Q75" s="239"/>
      <c r="R75" s="154">
        <f t="shared" ref="R75:R95" si="9">(R74+1)</f>
        <v>68</v>
      </c>
      <c r="S75" s="49" t="s">
        <v>2415</v>
      </c>
      <c r="T75" s="50" t="s">
        <v>2416</v>
      </c>
      <c r="U75" s="274"/>
    </row>
    <row r="76" spans="1:21" ht="324">
      <c r="A76" s="154">
        <f t="shared" si="8"/>
        <v>69</v>
      </c>
      <c r="B76" s="276" t="s">
        <v>2411</v>
      </c>
      <c r="C76" s="277">
        <v>3</v>
      </c>
      <c r="D76" s="277">
        <v>1</v>
      </c>
      <c r="E76" s="277" t="s">
        <v>270</v>
      </c>
      <c r="F76" s="277" t="s">
        <v>638</v>
      </c>
      <c r="G76" s="271"/>
      <c r="H76" s="271"/>
      <c r="I76" s="271"/>
      <c r="J76" s="272"/>
      <c r="K76" s="280" t="s">
        <v>2371</v>
      </c>
      <c r="L76" s="207" t="s">
        <v>25</v>
      </c>
      <c r="M76" s="339"/>
      <c r="N76" s="207"/>
      <c r="O76" s="207"/>
      <c r="P76" s="273"/>
      <c r="Q76" s="239"/>
      <c r="R76" s="154">
        <f t="shared" si="9"/>
        <v>69</v>
      </c>
      <c r="S76" s="49" t="s">
        <v>2417</v>
      </c>
      <c r="T76" s="50" t="s">
        <v>2418</v>
      </c>
      <c r="U76" s="274"/>
    </row>
    <row r="77" spans="1:21" ht="97.2">
      <c r="A77" s="154">
        <f t="shared" si="8"/>
        <v>70</v>
      </c>
      <c r="B77" s="269" t="s">
        <v>2419</v>
      </c>
      <c r="C77" s="270">
        <v>3</v>
      </c>
      <c r="D77" s="270">
        <v>1</v>
      </c>
      <c r="E77" s="270" t="s">
        <v>270</v>
      </c>
      <c r="F77" s="270" t="s">
        <v>130</v>
      </c>
      <c r="G77" s="271"/>
      <c r="H77" s="271"/>
      <c r="I77" s="271"/>
      <c r="J77" s="272"/>
      <c r="K77" s="245" t="s">
        <v>2420</v>
      </c>
      <c r="L77" s="207"/>
      <c r="M77" s="207"/>
      <c r="N77" s="207"/>
      <c r="O77" s="207"/>
      <c r="P77" s="273"/>
      <c r="Q77" s="239" t="s">
        <v>2421</v>
      </c>
      <c r="R77" s="154">
        <f t="shared" si="9"/>
        <v>70</v>
      </c>
      <c r="S77" s="82"/>
      <c r="T77" s="50"/>
      <c r="U77" s="274"/>
    </row>
    <row r="78" spans="1:21" ht="205.2">
      <c r="A78" s="154">
        <f t="shared" si="8"/>
        <v>71</v>
      </c>
      <c r="B78" s="276" t="s">
        <v>2419</v>
      </c>
      <c r="C78" s="277">
        <v>3</v>
      </c>
      <c r="D78" s="277">
        <v>1</v>
      </c>
      <c r="E78" s="277" t="s">
        <v>270</v>
      </c>
      <c r="F78" s="277" t="s">
        <v>130</v>
      </c>
      <c r="G78" s="271"/>
      <c r="H78" s="271"/>
      <c r="I78" s="271"/>
      <c r="J78" s="272"/>
      <c r="K78" s="280" t="s">
        <v>2414</v>
      </c>
      <c r="L78" s="207" t="s">
        <v>104</v>
      </c>
      <c r="M78" s="207"/>
      <c r="N78" s="207"/>
      <c r="O78" s="207"/>
      <c r="P78" s="273"/>
      <c r="Q78" s="239"/>
      <c r="R78" s="154">
        <f t="shared" si="9"/>
        <v>71</v>
      </c>
      <c r="S78" s="49" t="s">
        <v>2422</v>
      </c>
      <c r="T78" s="50" t="s">
        <v>2423</v>
      </c>
      <c r="U78" s="274"/>
    </row>
    <row r="79" spans="1:21" ht="151.19999999999999">
      <c r="A79" s="154">
        <f t="shared" si="8"/>
        <v>72</v>
      </c>
      <c r="B79" s="276" t="s">
        <v>2419</v>
      </c>
      <c r="C79" s="277">
        <v>3</v>
      </c>
      <c r="D79" s="277">
        <v>1</v>
      </c>
      <c r="E79" s="277" t="s">
        <v>270</v>
      </c>
      <c r="F79" s="277" t="s">
        <v>130</v>
      </c>
      <c r="G79" s="271"/>
      <c r="H79" s="271"/>
      <c r="I79" s="271"/>
      <c r="J79" s="272"/>
      <c r="K79" s="281" t="s">
        <v>2371</v>
      </c>
      <c r="L79" s="203" t="s">
        <v>110</v>
      </c>
      <c r="M79" s="207"/>
      <c r="N79" s="207"/>
      <c r="O79" s="207"/>
      <c r="P79" s="273"/>
      <c r="Q79" s="239"/>
      <c r="R79" s="154">
        <f t="shared" si="9"/>
        <v>72</v>
      </c>
      <c r="S79" s="49" t="s">
        <v>2424</v>
      </c>
      <c r="T79" s="50" t="s">
        <v>2425</v>
      </c>
      <c r="U79" s="274"/>
    </row>
    <row r="80" spans="1:21" ht="205.2">
      <c r="A80" s="154">
        <f t="shared" si="8"/>
        <v>73</v>
      </c>
      <c r="B80" s="269" t="s">
        <v>2370</v>
      </c>
      <c r="C80" s="270">
        <v>3</v>
      </c>
      <c r="D80" s="270">
        <v>1</v>
      </c>
      <c r="E80" s="340" t="s">
        <v>2426</v>
      </c>
      <c r="F80" s="270"/>
      <c r="G80" s="271"/>
      <c r="H80" s="271"/>
      <c r="I80" s="271"/>
      <c r="J80" s="272"/>
      <c r="K80" s="280" t="s">
        <v>2371</v>
      </c>
      <c r="L80" s="207" t="s">
        <v>104</v>
      </c>
      <c r="M80" s="207"/>
      <c r="N80" s="207"/>
      <c r="O80" s="207"/>
      <c r="P80" s="273"/>
      <c r="Q80" s="239" t="s">
        <v>2427</v>
      </c>
      <c r="R80" s="154">
        <f t="shared" si="9"/>
        <v>73</v>
      </c>
      <c r="S80" s="82"/>
      <c r="T80" s="50" t="s">
        <v>2428</v>
      </c>
      <c r="U80" s="274"/>
    </row>
    <row r="81" spans="1:21" ht="64.8">
      <c r="A81" s="154">
        <f t="shared" si="8"/>
        <v>74</v>
      </c>
      <c r="B81" s="9" t="s">
        <v>2429</v>
      </c>
      <c r="C81" s="270"/>
      <c r="D81" s="270">
        <v>1</v>
      </c>
      <c r="E81" s="340" t="s">
        <v>2430</v>
      </c>
      <c r="F81" s="270"/>
      <c r="G81" s="271"/>
      <c r="H81" s="271"/>
      <c r="I81" s="271"/>
      <c r="J81" s="272"/>
      <c r="K81" s="245" t="s">
        <v>2431</v>
      </c>
      <c r="L81" s="207"/>
      <c r="M81" s="207"/>
      <c r="N81" s="207"/>
      <c r="O81" s="207"/>
      <c r="P81" s="273"/>
      <c r="Q81" s="239" t="s">
        <v>2432</v>
      </c>
      <c r="R81" s="154">
        <f t="shared" si="9"/>
        <v>74</v>
      </c>
      <c r="S81" s="82"/>
      <c r="T81" s="50"/>
      <c r="U81" s="274"/>
    </row>
    <row r="82" spans="1:21" ht="43.2">
      <c r="A82" s="154">
        <f t="shared" si="8"/>
        <v>75</v>
      </c>
      <c r="B82" s="9" t="s">
        <v>2429</v>
      </c>
      <c r="C82" s="270">
        <v>3</v>
      </c>
      <c r="D82" s="270">
        <v>1</v>
      </c>
      <c r="E82" s="340" t="s">
        <v>2430</v>
      </c>
      <c r="F82" s="270" t="s">
        <v>27</v>
      </c>
      <c r="G82" s="271"/>
      <c r="H82" s="271"/>
      <c r="I82" s="271"/>
      <c r="J82" s="272"/>
      <c r="K82" s="245" t="s">
        <v>2433</v>
      </c>
      <c r="L82" s="207"/>
      <c r="M82" s="207"/>
      <c r="N82" s="207"/>
      <c r="O82" s="207"/>
      <c r="P82" s="273"/>
      <c r="Q82" s="239" t="s">
        <v>2434</v>
      </c>
      <c r="R82" s="154">
        <f t="shared" si="9"/>
        <v>75</v>
      </c>
      <c r="S82" s="82"/>
      <c r="T82" s="50"/>
      <c r="U82" s="274"/>
    </row>
    <row r="83" spans="1:21" ht="237.6">
      <c r="A83" s="154">
        <f t="shared" si="8"/>
        <v>76</v>
      </c>
      <c r="B83" s="331" t="s">
        <v>2429</v>
      </c>
      <c r="C83" s="277">
        <v>3</v>
      </c>
      <c r="D83" s="277">
        <v>1</v>
      </c>
      <c r="E83" s="341" t="s">
        <v>2430</v>
      </c>
      <c r="F83" s="277" t="s">
        <v>27</v>
      </c>
      <c r="G83" s="271"/>
      <c r="H83" s="271"/>
      <c r="I83" s="271"/>
      <c r="J83" s="272"/>
      <c r="K83" s="280" t="s">
        <v>1758</v>
      </c>
      <c r="L83" s="207"/>
      <c r="M83" s="207"/>
      <c r="N83" s="207"/>
      <c r="O83" s="207"/>
      <c r="P83" s="273"/>
      <c r="Q83" s="239"/>
      <c r="R83" s="154">
        <f t="shared" si="9"/>
        <v>76</v>
      </c>
      <c r="S83" s="49" t="s">
        <v>2435</v>
      </c>
      <c r="T83" s="50" t="s">
        <v>2436</v>
      </c>
      <c r="U83" s="274"/>
    </row>
    <row r="84" spans="1:21" ht="151.19999999999999">
      <c r="A84" s="154">
        <f t="shared" si="8"/>
        <v>77</v>
      </c>
      <c r="B84" s="331" t="s">
        <v>2429</v>
      </c>
      <c r="C84" s="277">
        <v>3</v>
      </c>
      <c r="D84" s="277">
        <v>1</v>
      </c>
      <c r="E84" s="341" t="s">
        <v>2430</v>
      </c>
      <c r="F84" s="277" t="s">
        <v>27</v>
      </c>
      <c r="G84" s="271"/>
      <c r="H84" s="271"/>
      <c r="I84" s="271"/>
      <c r="J84" s="272"/>
      <c r="K84" s="280" t="s">
        <v>1761</v>
      </c>
      <c r="L84" s="207"/>
      <c r="M84" s="207"/>
      <c r="N84" s="207"/>
      <c r="O84" s="207"/>
      <c r="P84" s="273"/>
      <c r="Q84" s="239"/>
      <c r="R84" s="154">
        <f t="shared" si="9"/>
        <v>77</v>
      </c>
      <c r="S84" s="49" t="s">
        <v>2437</v>
      </c>
      <c r="T84" s="50" t="s">
        <v>2438</v>
      </c>
      <c r="U84" s="274"/>
    </row>
    <row r="85" spans="1:21" ht="118.8">
      <c r="A85" s="154">
        <f t="shared" si="8"/>
        <v>78</v>
      </c>
      <c r="B85" s="9" t="s">
        <v>2439</v>
      </c>
      <c r="C85" s="270">
        <v>3</v>
      </c>
      <c r="D85" s="270">
        <v>1</v>
      </c>
      <c r="E85" s="340" t="s">
        <v>2430</v>
      </c>
      <c r="F85" s="270" t="s">
        <v>34</v>
      </c>
      <c r="G85" s="271"/>
      <c r="H85" s="271"/>
      <c r="I85" s="271"/>
      <c r="J85" s="272"/>
      <c r="K85" s="280" t="s">
        <v>2440</v>
      </c>
      <c r="L85" s="207" t="s">
        <v>25</v>
      </c>
      <c r="M85" s="207"/>
      <c r="N85" s="207"/>
      <c r="O85" s="207"/>
      <c r="P85" s="273"/>
      <c r="Q85" s="239" t="s">
        <v>2441</v>
      </c>
      <c r="R85" s="154">
        <f t="shared" si="9"/>
        <v>78</v>
      </c>
      <c r="S85" s="82"/>
      <c r="T85" s="50" t="s">
        <v>2442</v>
      </c>
      <c r="U85" s="274"/>
    </row>
    <row r="86" spans="1:21" ht="54">
      <c r="A86" s="154">
        <f t="shared" si="8"/>
        <v>79</v>
      </c>
      <c r="B86" s="9" t="s">
        <v>2439</v>
      </c>
      <c r="C86" s="270">
        <v>3</v>
      </c>
      <c r="D86" s="270">
        <v>1</v>
      </c>
      <c r="E86" s="340" t="s">
        <v>2430</v>
      </c>
      <c r="F86" s="270" t="s">
        <v>36</v>
      </c>
      <c r="G86" s="271"/>
      <c r="H86" s="271"/>
      <c r="I86" s="271"/>
      <c r="J86" s="272"/>
      <c r="K86" s="280" t="s">
        <v>2440</v>
      </c>
      <c r="L86" s="207" t="s">
        <v>107</v>
      </c>
      <c r="M86" s="207"/>
      <c r="N86" s="207"/>
      <c r="O86" s="207"/>
      <c r="P86" s="273"/>
      <c r="Q86" s="239" t="s">
        <v>2443</v>
      </c>
      <c r="R86" s="154">
        <f t="shared" si="9"/>
        <v>79</v>
      </c>
      <c r="S86" s="82"/>
      <c r="T86" s="50" t="s">
        <v>2444</v>
      </c>
      <c r="U86" s="274"/>
    </row>
    <row r="87" spans="1:21" ht="237.6">
      <c r="A87" s="154">
        <f t="shared" si="8"/>
        <v>80</v>
      </c>
      <c r="B87" s="9" t="s">
        <v>2439</v>
      </c>
      <c r="C87" s="270">
        <v>3</v>
      </c>
      <c r="D87" s="270">
        <v>1</v>
      </c>
      <c r="E87" s="340" t="s">
        <v>2430</v>
      </c>
      <c r="F87" s="270" t="s">
        <v>44</v>
      </c>
      <c r="G87" s="271"/>
      <c r="H87" s="271"/>
      <c r="I87" s="271"/>
      <c r="J87" s="272"/>
      <c r="K87" s="280" t="s">
        <v>2445</v>
      </c>
      <c r="L87" s="207"/>
      <c r="M87" s="207"/>
      <c r="N87" s="207"/>
      <c r="O87" s="207"/>
      <c r="P87" s="273"/>
      <c r="Q87" s="239" t="s">
        <v>2446</v>
      </c>
      <c r="R87" s="154">
        <f t="shared" si="9"/>
        <v>80</v>
      </c>
      <c r="S87" s="82"/>
      <c r="T87" s="50" t="s">
        <v>2447</v>
      </c>
      <c r="U87" s="274"/>
    </row>
    <row r="88" spans="1:21" ht="86.4">
      <c r="A88" s="154">
        <f t="shared" si="8"/>
        <v>81</v>
      </c>
      <c r="B88" s="9" t="s">
        <v>2439</v>
      </c>
      <c r="C88" s="270">
        <v>3</v>
      </c>
      <c r="D88" s="270">
        <v>1</v>
      </c>
      <c r="E88" s="340" t="s">
        <v>2430</v>
      </c>
      <c r="F88" s="270" t="s">
        <v>114</v>
      </c>
      <c r="G88" s="271"/>
      <c r="H88" s="271"/>
      <c r="I88" s="271"/>
      <c r="J88" s="272"/>
      <c r="K88" s="280" t="s">
        <v>2448</v>
      </c>
      <c r="L88" s="207"/>
      <c r="M88" s="207"/>
      <c r="N88" s="207"/>
      <c r="O88" s="207"/>
      <c r="P88" s="273"/>
      <c r="Q88" s="239" t="s">
        <v>2449</v>
      </c>
      <c r="R88" s="154">
        <f t="shared" si="9"/>
        <v>81</v>
      </c>
      <c r="S88" s="82"/>
      <c r="T88" s="50" t="s">
        <v>2450</v>
      </c>
      <c r="U88" s="274"/>
    </row>
    <row r="89" spans="1:21" ht="64.8">
      <c r="A89" s="154">
        <f t="shared" si="8"/>
        <v>82</v>
      </c>
      <c r="B89" s="9" t="s">
        <v>2439</v>
      </c>
      <c r="C89" s="270">
        <v>3</v>
      </c>
      <c r="D89" s="270">
        <v>1</v>
      </c>
      <c r="E89" s="340" t="s">
        <v>2430</v>
      </c>
      <c r="F89" s="270" t="s">
        <v>638</v>
      </c>
      <c r="G89" s="271"/>
      <c r="H89" s="271"/>
      <c r="I89" s="271"/>
      <c r="J89" s="272"/>
      <c r="K89" s="280" t="s">
        <v>2451</v>
      </c>
      <c r="L89" s="207"/>
      <c r="M89" s="207"/>
      <c r="N89" s="207"/>
      <c r="O89" s="207"/>
      <c r="P89" s="273"/>
      <c r="Q89" s="239" t="s">
        <v>2452</v>
      </c>
      <c r="R89" s="154">
        <f t="shared" si="9"/>
        <v>82</v>
      </c>
      <c r="S89" s="82"/>
      <c r="T89" s="50" t="s">
        <v>2453</v>
      </c>
      <c r="U89" s="274"/>
    </row>
    <row r="90" spans="1:21" ht="43.2">
      <c r="A90" s="154">
        <f t="shared" si="8"/>
        <v>83</v>
      </c>
      <c r="B90" s="269" t="s">
        <v>2454</v>
      </c>
      <c r="C90" s="270">
        <v>3</v>
      </c>
      <c r="D90" s="270">
        <v>1</v>
      </c>
      <c r="E90" s="270" t="s">
        <v>302</v>
      </c>
      <c r="F90" s="270"/>
      <c r="G90" s="271"/>
      <c r="H90" s="271"/>
      <c r="I90" s="271"/>
      <c r="J90" s="272"/>
      <c r="K90" s="245" t="s">
        <v>2455</v>
      </c>
      <c r="L90" s="207"/>
      <c r="M90" s="207"/>
      <c r="N90" s="207"/>
      <c r="O90" s="207"/>
      <c r="P90" s="273"/>
      <c r="Q90" s="239" t="s">
        <v>2456</v>
      </c>
      <c r="R90" s="154">
        <f t="shared" si="9"/>
        <v>83</v>
      </c>
      <c r="S90" s="82"/>
      <c r="T90" s="50"/>
      <c r="U90" s="274"/>
    </row>
    <row r="91" spans="1:21" ht="64.8">
      <c r="A91" s="154">
        <f t="shared" si="8"/>
        <v>84</v>
      </c>
      <c r="B91" s="276" t="s">
        <v>2454</v>
      </c>
      <c r="C91" s="277">
        <v>3</v>
      </c>
      <c r="D91" s="277">
        <v>1</v>
      </c>
      <c r="E91" s="277" t="s">
        <v>302</v>
      </c>
      <c r="F91" s="270"/>
      <c r="G91" s="271"/>
      <c r="H91" s="271"/>
      <c r="I91" s="271"/>
      <c r="J91" s="272"/>
      <c r="K91" s="280" t="s">
        <v>2455</v>
      </c>
      <c r="L91" s="207" t="s">
        <v>25</v>
      </c>
      <c r="M91" s="207"/>
      <c r="N91" s="207"/>
      <c r="O91" s="207"/>
      <c r="P91" s="273"/>
      <c r="Q91" s="239"/>
      <c r="R91" s="154">
        <f t="shared" si="9"/>
        <v>84</v>
      </c>
      <c r="S91" s="49" t="s">
        <v>2457</v>
      </c>
      <c r="T91" s="50" t="s">
        <v>2458</v>
      </c>
      <c r="U91" s="274"/>
    </row>
    <row r="92" spans="1:21" ht="43.2">
      <c r="A92" s="154">
        <f t="shared" si="8"/>
        <v>85</v>
      </c>
      <c r="B92" s="276" t="s">
        <v>2454</v>
      </c>
      <c r="C92" s="277">
        <v>3</v>
      </c>
      <c r="D92" s="277">
        <v>1</v>
      </c>
      <c r="E92" s="277" t="s">
        <v>302</v>
      </c>
      <c r="F92" s="270"/>
      <c r="G92" s="271"/>
      <c r="H92" s="271"/>
      <c r="I92" s="271"/>
      <c r="J92" s="272"/>
      <c r="K92" s="280" t="s">
        <v>2455</v>
      </c>
      <c r="L92" s="207" t="s">
        <v>107</v>
      </c>
      <c r="M92" s="207"/>
      <c r="N92" s="207"/>
      <c r="O92" s="207"/>
      <c r="P92" s="273"/>
      <c r="Q92" s="239"/>
      <c r="R92" s="154">
        <f t="shared" si="9"/>
        <v>85</v>
      </c>
      <c r="S92" s="49" t="s">
        <v>2459</v>
      </c>
      <c r="T92" s="50" t="s">
        <v>2460</v>
      </c>
      <c r="U92" s="274"/>
    </row>
    <row r="93" spans="1:21" ht="64.8">
      <c r="A93" s="154">
        <f t="shared" si="8"/>
        <v>86</v>
      </c>
      <c r="B93" s="269" t="s">
        <v>2454</v>
      </c>
      <c r="C93" s="270">
        <v>3</v>
      </c>
      <c r="D93" s="270">
        <v>1</v>
      </c>
      <c r="E93" s="340" t="s">
        <v>2461</v>
      </c>
      <c r="F93" s="270"/>
      <c r="G93" s="271"/>
      <c r="H93" s="271"/>
      <c r="I93" s="271"/>
      <c r="J93" s="272"/>
      <c r="K93" s="280" t="s">
        <v>2455</v>
      </c>
      <c r="L93" s="207" t="s">
        <v>104</v>
      </c>
      <c r="M93" s="207"/>
      <c r="N93" s="207"/>
      <c r="O93" s="207"/>
      <c r="P93" s="273"/>
      <c r="Q93" s="239" t="s">
        <v>2462</v>
      </c>
      <c r="R93" s="154">
        <f t="shared" si="9"/>
        <v>86</v>
      </c>
      <c r="S93" s="82"/>
      <c r="T93" s="50" t="s">
        <v>2463</v>
      </c>
      <c r="U93" s="274" t="s">
        <v>43</v>
      </c>
    </row>
    <row r="94" spans="1:21" ht="32.4">
      <c r="A94" s="154">
        <f t="shared" si="8"/>
        <v>87</v>
      </c>
      <c r="B94" s="269" t="s">
        <v>2454</v>
      </c>
      <c r="C94" s="270">
        <v>3</v>
      </c>
      <c r="D94" s="270">
        <v>1</v>
      </c>
      <c r="E94" s="340" t="s">
        <v>2464</v>
      </c>
      <c r="F94" s="270"/>
      <c r="G94" s="271"/>
      <c r="H94" s="271"/>
      <c r="I94" s="271"/>
      <c r="J94" s="272"/>
      <c r="K94" s="245" t="s">
        <v>2465</v>
      </c>
      <c r="L94" s="207"/>
      <c r="M94" s="207"/>
      <c r="N94" s="207"/>
      <c r="O94" s="207"/>
      <c r="P94" s="273"/>
      <c r="Q94" s="239" t="s">
        <v>2466</v>
      </c>
      <c r="R94" s="154">
        <f t="shared" si="9"/>
        <v>87</v>
      </c>
      <c r="S94" s="82"/>
      <c r="T94" s="50"/>
      <c r="U94" s="274"/>
    </row>
    <row r="95" spans="1:21" ht="140.4">
      <c r="A95" s="154">
        <f t="shared" si="8"/>
        <v>88</v>
      </c>
      <c r="B95" s="306" t="s">
        <v>2454</v>
      </c>
      <c r="C95" s="307">
        <v>3</v>
      </c>
      <c r="D95" s="307">
        <v>1</v>
      </c>
      <c r="E95" s="342" t="s">
        <v>2464</v>
      </c>
      <c r="F95" s="285"/>
      <c r="G95" s="286"/>
      <c r="H95" s="286"/>
      <c r="I95" s="286"/>
      <c r="J95" s="287"/>
      <c r="K95" s="288" t="s">
        <v>1758</v>
      </c>
      <c r="L95" s="289"/>
      <c r="M95" s="289"/>
      <c r="N95" s="289"/>
      <c r="O95" s="289"/>
      <c r="P95" s="290"/>
      <c r="Q95" s="291"/>
      <c r="R95" s="154">
        <f t="shared" si="9"/>
        <v>88</v>
      </c>
      <c r="S95" s="63" t="s">
        <v>2467</v>
      </c>
      <c r="T95" s="64" t="s">
        <v>2468</v>
      </c>
      <c r="U95" s="293" t="s">
        <v>43</v>
      </c>
    </row>
    <row r="96" spans="1:21" ht="108">
      <c r="A96" s="154"/>
      <c r="B96" s="343"/>
      <c r="C96" s="337"/>
      <c r="D96" s="337"/>
      <c r="E96" s="344"/>
      <c r="F96" s="322"/>
      <c r="G96" s="323"/>
      <c r="H96" s="323"/>
      <c r="I96" s="323"/>
      <c r="J96" s="324"/>
      <c r="K96" s="345"/>
      <c r="L96" s="326"/>
      <c r="M96" s="326"/>
      <c r="N96" s="326"/>
      <c r="O96" s="326"/>
      <c r="P96" s="327"/>
      <c r="Q96" s="315"/>
      <c r="R96" s="154"/>
      <c r="S96" s="316"/>
      <c r="T96" s="74" t="s">
        <v>2469</v>
      </c>
      <c r="U96" s="328"/>
    </row>
    <row r="97" spans="1:21" ht="43.2">
      <c r="A97" s="154">
        <f>(A95+1)</f>
        <v>89</v>
      </c>
      <c r="B97" s="276" t="s">
        <v>2454</v>
      </c>
      <c r="C97" s="277">
        <v>3</v>
      </c>
      <c r="D97" s="277">
        <v>1</v>
      </c>
      <c r="E97" s="341" t="s">
        <v>2464</v>
      </c>
      <c r="F97" s="270"/>
      <c r="G97" s="271"/>
      <c r="H97" s="271"/>
      <c r="I97" s="271"/>
      <c r="J97" s="272"/>
      <c r="K97" s="280" t="s">
        <v>41</v>
      </c>
      <c r="L97" s="207"/>
      <c r="M97" s="207"/>
      <c r="N97" s="207"/>
      <c r="O97" s="207"/>
      <c r="P97" s="273"/>
      <c r="Q97" s="239"/>
      <c r="R97" s="154">
        <f>(R95+1)</f>
        <v>89</v>
      </c>
      <c r="S97" s="49" t="s">
        <v>2470</v>
      </c>
      <c r="T97" s="50"/>
      <c r="U97" s="274" t="s">
        <v>43</v>
      </c>
    </row>
    <row r="98" spans="1:21" ht="43.2">
      <c r="A98" s="154">
        <f t="shared" ref="A98:A100" si="10">(A97+1)</f>
        <v>90</v>
      </c>
      <c r="B98" s="269" t="s">
        <v>2471</v>
      </c>
      <c r="C98" s="270">
        <v>3</v>
      </c>
      <c r="D98" s="270">
        <v>1</v>
      </c>
      <c r="E98" s="270" t="s">
        <v>322</v>
      </c>
      <c r="F98" s="270"/>
      <c r="G98" s="271"/>
      <c r="H98" s="271"/>
      <c r="I98" s="271"/>
      <c r="J98" s="272"/>
      <c r="K98" s="346" t="s">
        <v>2472</v>
      </c>
      <c r="L98" s="207"/>
      <c r="M98" s="207"/>
      <c r="N98" s="207"/>
      <c r="O98" s="207"/>
      <c r="P98" s="273"/>
      <c r="Q98" s="239" t="s">
        <v>2473</v>
      </c>
      <c r="R98" s="154">
        <f t="shared" ref="R98:R100" si="11">(R97+1)</f>
        <v>90</v>
      </c>
      <c r="S98" s="82"/>
      <c r="T98" s="50"/>
      <c r="U98" s="274"/>
    </row>
    <row r="99" spans="1:21" ht="32.4">
      <c r="A99" s="154">
        <f t="shared" si="10"/>
        <v>91</v>
      </c>
      <c r="B99" s="269" t="s">
        <v>2471</v>
      </c>
      <c r="C99" s="270">
        <v>3</v>
      </c>
      <c r="D99" s="270">
        <v>1</v>
      </c>
      <c r="E99" s="270" t="s">
        <v>322</v>
      </c>
      <c r="F99" s="270" t="s">
        <v>27</v>
      </c>
      <c r="G99" s="271"/>
      <c r="H99" s="271"/>
      <c r="I99" s="271"/>
      <c r="J99" s="272"/>
      <c r="K99" s="346" t="s">
        <v>2474</v>
      </c>
      <c r="L99" s="207"/>
      <c r="M99" s="207"/>
      <c r="N99" s="207"/>
      <c r="O99" s="207"/>
      <c r="P99" s="273"/>
      <c r="Q99" s="239" t="s">
        <v>2475</v>
      </c>
      <c r="R99" s="154">
        <f t="shared" si="11"/>
        <v>91</v>
      </c>
      <c r="S99" s="82"/>
      <c r="T99" s="50"/>
      <c r="U99" s="274"/>
    </row>
    <row r="100" spans="1:21" ht="409.6">
      <c r="A100" s="154">
        <f t="shared" si="10"/>
        <v>92</v>
      </c>
      <c r="B100" s="306" t="s">
        <v>2471</v>
      </c>
      <c r="C100" s="307">
        <v>3</v>
      </c>
      <c r="D100" s="307">
        <v>1</v>
      </c>
      <c r="E100" s="307" t="s">
        <v>322</v>
      </c>
      <c r="F100" s="307" t="s">
        <v>27</v>
      </c>
      <c r="G100" s="286"/>
      <c r="H100" s="286"/>
      <c r="I100" s="286"/>
      <c r="J100" s="287"/>
      <c r="K100" s="288" t="s">
        <v>2476</v>
      </c>
      <c r="L100" s="347" t="s">
        <v>5610</v>
      </c>
      <c r="M100" s="289"/>
      <c r="N100" s="289"/>
      <c r="O100" s="289"/>
      <c r="P100" s="290"/>
      <c r="Q100" s="291"/>
      <c r="R100" s="154">
        <f t="shared" si="11"/>
        <v>92</v>
      </c>
      <c r="S100" s="63" t="s">
        <v>2477</v>
      </c>
      <c r="T100" s="64" t="s">
        <v>2478</v>
      </c>
      <c r="U100" s="293"/>
    </row>
    <row r="101" spans="1:21" ht="356.4">
      <c r="A101" s="154"/>
      <c r="B101" s="295"/>
      <c r="C101" s="296"/>
      <c r="D101" s="296"/>
      <c r="E101" s="296"/>
      <c r="F101" s="296"/>
      <c r="G101" s="298"/>
      <c r="H101" s="298"/>
      <c r="I101" s="298"/>
      <c r="J101" s="299"/>
      <c r="K101" s="300"/>
      <c r="L101" s="348"/>
      <c r="M101" s="301"/>
      <c r="N101" s="301"/>
      <c r="O101" s="301"/>
      <c r="P101" s="302"/>
      <c r="Q101" s="95"/>
      <c r="R101" s="154"/>
      <c r="S101" s="95" t="s">
        <v>2479</v>
      </c>
      <c r="T101" s="115" t="s">
        <v>5611</v>
      </c>
      <c r="U101" s="304"/>
    </row>
    <row r="102" spans="1:21" ht="151.19999999999999">
      <c r="A102" s="154"/>
      <c r="B102" s="295"/>
      <c r="C102" s="296"/>
      <c r="D102" s="296"/>
      <c r="E102" s="296"/>
      <c r="F102" s="296"/>
      <c r="G102" s="298"/>
      <c r="H102" s="298"/>
      <c r="I102" s="298"/>
      <c r="J102" s="299"/>
      <c r="K102" s="300"/>
      <c r="L102" s="348"/>
      <c r="M102" s="301"/>
      <c r="N102" s="301"/>
      <c r="O102" s="301"/>
      <c r="P102" s="302"/>
      <c r="Q102" s="95"/>
      <c r="R102" s="154"/>
      <c r="S102" s="95" t="s">
        <v>2480</v>
      </c>
      <c r="T102" s="349" t="s">
        <v>2481</v>
      </c>
      <c r="U102" s="304"/>
    </row>
    <row r="103" spans="1:21" ht="378">
      <c r="A103" s="154"/>
      <c r="B103" s="295"/>
      <c r="C103" s="296"/>
      <c r="D103" s="296"/>
      <c r="E103" s="296"/>
      <c r="F103" s="296"/>
      <c r="G103" s="298"/>
      <c r="H103" s="298"/>
      <c r="I103" s="298"/>
      <c r="J103" s="299"/>
      <c r="K103" s="300"/>
      <c r="L103" s="348"/>
      <c r="M103" s="301"/>
      <c r="N103" s="301"/>
      <c r="O103" s="301"/>
      <c r="P103" s="302"/>
      <c r="Q103" s="95"/>
      <c r="R103" s="154"/>
      <c r="S103" s="95" t="s">
        <v>2482</v>
      </c>
      <c r="T103" s="96" t="s">
        <v>2483</v>
      </c>
      <c r="U103" s="304"/>
    </row>
    <row r="104" spans="1:21" ht="118.8">
      <c r="A104" s="154"/>
      <c r="B104" s="295"/>
      <c r="C104" s="296"/>
      <c r="D104" s="296"/>
      <c r="E104" s="296"/>
      <c r="F104" s="296"/>
      <c r="G104" s="298"/>
      <c r="H104" s="298"/>
      <c r="I104" s="298"/>
      <c r="J104" s="299"/>
      <c r="K104" s="300"/>
      <c r="L104" s="348"/>
      <c r="M104" s="301"/>
      <c r="N104" s="301"/>
      <c r="O104" s="301"/>
      <c r="P104" s="302"/>
      <c r="Q104" s="95"/>
      <c r="R104" s="154"/>
      <c r="S104" s="219"/>
      <c r="T104" s="96" t="s">
        <v>2484</v>
      </c>
      <c r="U104" s="304"/>
    </row>
    <row r="105" spans="1:21" ht="194.4">
      <c r="A105" s="154"/>
      <c r="B105" s="295"/>
      <c r="C105" s="296"/>
      <c r="D105" s="296"/>
      <c r="E105" s="296"/>
      <c r="F105" s="296"/>
      <c r="G105" s="298"/>
      <c r="H105" s="298"/>
      <c r="I105" s="298"/>
      <c r="J105" s="299"/>
      <c r="K105" s="300"/>
      <c r="L105" s="348"/>
      <c r="M105" s="301"/>
      <c r="N105" s="301"/>
      <c r="O105" s="301"/>
      <c r="P105" s="302"/>
      <c r="Q105" s="95"/>
      <c r="R105" s="154"/>
      <c r="S105" s="219"/>
      <c r="T105" s="96" t="s">
        <v>2485</v>
      </c>
      <c r="U105" s="304"/>
    </row>
    <row r="106" spans="1:21" ht="249.6">
      <c r="A106" s="154"/>
      <c r="B106" s="343"/>
      <c r="C106" s="337"/>
      <c r="D106" s="337"/>
      <c r="E106" s="337"/>
      <c r="F106" s="337"/>
      <c r="G106" s="323"/>
      <c r="H106" s="323"/>
      <c r="I106" s="323"/>
      <c r="J106" s="324"/>
      <c r="K106" s="345"/>
      <c r="L106" s="350"/>
      <c r="M106" s="326"/>
      <c r="N106" s="326"/>
      <c r="O106" s="326"/>
      <c r="P106" s="327"/>
      <c r="Q106" s="315"/>
      <c r="R106" s="154"/>
      <c r="S106" s="316"/>
      <c r="T106" s="16" t="s">
        <v>5612</v>
      </c>
      <c r="U106" s="328"/>
    </row>
    <row r="107" spans="1:21" ht="129.6">
      <c r="A107" s="154">
        <f>(A100+1)</f>
        <v>93</v>
      </c>
      <c r="B107" s="276" t="s">
        <v>2471</v>
      </c>
      <c r="C107" s="277">
        <v>3</v>
      </c>
      <c r="D107" s="277">
        <v>1</v>
      </c>
      <c r="E107" s="277" t="s">
        <v>322</v>
      </c>
      <c r="F107" s="277" t="s">
        <v>27</v>
      </c>
      <c r="G107" s="271"/>
      <c r="H107" s="271"/>
      <c r="I107" s="271"/>
      <c r="J107" s="272"/>
      <c r="K107" s="281" t="s">
        <v>2486</v>
      </c>
      <c r="L107" s="203" t="s">
        <v>25</v>
      </c>
      <c r="M107" s="207"/>
      <c r="N107" s="207"/>
      <c r="O107" s="207"/>
      <c r="P107" s="273"/>
      <c r="Q107" s="239"/>
      <c r="R107" s="154">
        <f>(R100+1)</f>
        <v>93</v>
      </c>
      <c r="S107" s="49" t="s">
        <v>2487</v>
      </c>
      <c r="T107" s="50" t="s">
        <v>2488</v>
      </c>
      <c r="U107" s="274"/>
    </row>
    <row r="108" spans="1:21" ht="129.6">
      <c r="A108" s="154">
        <f t="shared" ref="A108:A138" si="12">(A107+1)</f>
        <v>94</v>
      </c>
      <c r="B108" s="269" t="s">
        <v>2471</v>
      </c>
      <c r="C108" s="270">
        <v>3</v>
      </c>
      <c r="D108" s="270">
        <v>1</v>
      </c>
      <c r="E108" s="270" t="s">
        <v>322</v>
      </c>
      <c r="F108" s="270" t="s">
        <v>34</v>
      </c>
      <c r="G108" s="271"/>
      <c r="H108" s="271"/>
      <c r="I108" s="271"/>
      <c r="J108" s="272"/>
      <c r="K108" s="281" t="s">
        <v>2489</v>
      </c>
      <c r="L108" s="207"/>
      <c r="M108" s="207"/>
      <c r="N108" s="207"/>
      <c r="O108" s="207"/>
      <c r="P108" s="273"/>
      <c r="Q108" s="239" t="s">
        <v>2490</v>
      </c>
      <c r="R108" s="154">
        <f t="shared" ref="R108:R138" si="13">(R107+1)</f>
        <v>94</v>
      </c>
      <c r="S108" s="82"/>
      <c r="T108" s="50" t="s">
        <v>2491</v>
      </c>
      <c r="U108" s="274"/>
    </row>
    <row r="109" spans="1:21" ht="43.2">
      <c r="A109" s="154">
        <f t="shared" si="12"/>
        <v>95</v>
      </c>
      <c r="B109" s="269" t="s">
        <v>2471</v>
      </c>
      <c r="C109" s="211">
        <v>3</v>
      </c>
      <c r="D109" s="211">
        <v>1</v>
      </c>
      <c r="E109" s="211" t="s">
        <v>322</v>
      </c>
      <c r="F109" s="211" t="s">
        <v>36</v>
      </c>
      <c r="G109" s="202"/>
      <c r="H109" s="202"/>
      <c r="I109" s="202"/>
      <c r="J109" s="351"/>
      <c r="K109" s="238" t="s">
        <v>2492</v>
      </c>
      <c r="L109" s="203"/>
      <c r="M109" s="203"/>
      <c r="N109" s="203"/>
      <c r="O109" s="203"/>
      <c r="P109" s="282"/>
      <c r="Q109" s="239" t="s">
        <v>2493</v>
      </c>
      <c r="R109" s="154">
        <f t="shared" si="13"/>
        <v>95</v>
      </c>
      <c r="S109" s="82"/>
      <c r="T109" s="50"/>
      <c r="U109" s="274"/>
    </row>
    <row r="110" spans="1:21" ht="75.599999999999994">
      <c r="A110" s="154">
        <f t="shared" si="12"/>
        <v>96</v>
      </c>
      <c r="B110" s="269" t="s">
        <v>2471</v>
      </c>
      <c r="C110" s="270">
        <v>3</v>
      </c>
      <c r="D110" s="270">
        <v>1</v>
      </c>
      <c r="E110" s="270" t="s">
        <v>322</v>
      </c>
      <c r="F110" s="270" t="s">
        <v>36</v>
      </c>
      <c r="G110" s="271" t="s">
        <v>357</v>
      </c>
      <c r="H110" s="271"/>
      <c r="I110" s="271"/>
      <c r="J110" s="272"/>
      <c r="K110" s="281" t="s">
        <v>2492</v>
      </c>
      <c r="L110" s="203" t="s">
        <v>25</v>
      </c>
      <c r="M110" s="207"/>
      <c r="N110" s="207"/>
      <c r="O110" s="207"/>
      <c r="P110" s="273"/>
      <c r="Q110" s="239" t="s">
        <v>2494</v>
      </c>
      <c r="R110" s="154">
        <f t="shared" si="13"/>
        <v>96</v>
      </c>
      <c r="S110" s="82"/>
      <c r="T110" s="50" t="s">
        <v>2495</v>
      </c>
      <c r="U110" s="274"/>
    </row>
    <row r="111" spans="1:21" ht="21.6">
      <c r="A111" s="154">
        <f t="shared" si="12"/>
        <v>97</v>
      </c>
      <c r="B111" s="269" t="s">
        <v>2471</v>
      </c>
      <c r="C111" s="270">
        <v>3</v>
      </c>
      <c r="D111" s="270">
        <v>1</v>
      </c>
      <c r="E111" s="270" t="s">
        <v>322</v>
      </c>
      <c r="F111" s="270" t="s">
        <v>36</v>
      </c>
      <c r="G111" s="271" t="s">
        <v>288</v>
      </c>
      <c r="H111" s="271"/>
      <c r="I111" s="271"/>
      <c r="J111" s="272"/>
      <c r="K111" s="245" t="s">
        <v>2492</v>
      </c>
      <c r="L111" s="207"/>
      <c r="M111" s="207"/>
      <c r="N111" s="207"/>
      <c r="O111" s="207"/>
      <c r="P111" s="273"/>
      <c r="Q111" s="239" t="s">
        <v>2496</v>
      </c>
      <c r="R111" s="154">
        <f t="shared" si="13"/>
        <v>97</v>
      </c>
      <c r="S111" s="82"/>
      <c r="T111" s="50"/>
      <c r="U111" s="274"/>
    </row>
    <row r="112" spans="1:21" ht="54">
      <c r="A112" s="154">
        <f t="shared" si="12"/>
        <v>98</v>
      </c>
      <c r="B112" s="269" t="s">
        <v>2471</v>
      </c>
      <c r="C112" s="270">
        <v>3</v>
      </c>
      <c r="D112" s="270">
        <v>1</v>
      </c>
      <c r="E112" s="270" t="s">
        <v>322</v>
      </c>
      <c r="F112" s="270" t="s">
        <v>36</v>
      </c>
      <c r="G112" s="271" t="s">
        <v>288</v>
      </c>
      <c r="H112" s="271" t="s">
        <v>605</v>
      </c>
      <c r="I112" s="271"/>
      <c r="J112" s="272"/>
      <c r="K112" s="352" t="s">
        <v>2492</v>
      </c>
      <c r="L112" s="207" t="s">
        <v>107</v>
      </c>
      <c r="M112" s="207" t="s">
        <v>605</v>
      </c>
      <c r="N112" s="207"/>
      <c r="O112" s="207"/>
      <c r="P112" s="273"/>
      <c r="Q112" s="239" t="s">
        <v>2497</v>
      </c>
      <c r="R112" s="154">
        <f t="shared" si="13"/>
        <v>98</v>
      </c>
      <c r="S112" s="82"/>
      <c r="T112" s="50" t="s">
        <v>2498</v>
      </c>
      <c r="U112" s="274"/>
    </row>
    <row r="113" spans="1:21" ht="75.599999999999994">
      <c r="A113" s="154">
        <f t="shared" si="12"/>
        <v>99</v>
      </c>
      <c r="B113" s="269" t="s">
        <v>2471</v>
      </c>
      <c r="C113" s="211">
        <v>3</v>
      </c>
      <c r="D113" s="211">
        <v>1</v>
      </c>
      <c r="E113" s="211" t="s">
        <v>322</v>
      </c>
      <c r="F113" s="211" t="s">
        <v>36</v>
      </c>
      <c r="G113" s="202" t="s">
        <v>288</v>
      </c>
      <c r="H113" s="202" t="s">
        <v>578</v>
      </c>
      <c r="I113" s="202"/>
      <c r="J113" s="351"/>
      <c r="K113" s="281" t="s">
        <v>2492</v>
      </c>
      <c r="L113" s="203" t="s">
        <v>107</v>
      </c>
      <c r="M113" s="203" t="s">
        <v>578</v>
      </c>
      <c r="N113" s="203"/>
      <c r="O113" s="203"/>
      <c r="P113" s="282"/>
      <c r="Q113" s="239" t="s">
        <v>2499</v>
      </c>
      <c r="R113" s="154">
        <f t="shared" si="13"/>
        <v>99</v>
      </c>
      <c r="S113" s="82"/>
      <c r="T113" s="50" t="s">
        <v>2500</v>
      </c>
      <c r="U113" s="274"/>
    </row>
    <row r="114" spans="1:21" ht="108">
      <c r="A114" s="154">
        <f t="shared" si="12"/>
        <v>100</v>
      </c>
      <c r="B114" s="269" t="s">
        <v>2471</v>
      </c>
      <c r="C114" s="211">
        <v>3</v>
      </c>
      <c r="D114" s="211">
        <v>1</v>
      </c>
      <c r="E114" s="211" t="s">
        <v>322</v>
      </c>
      <c r="F114" s="211" t="s">
        <v>36</v>
      </c>
      <c r="G114" s="202" t="s">
        <v>288</v>
      </c>
      <c r="H114" s="202" t="s">
        <v>420</v>
      </c>
      <c r="I114" s="202"/>
      <c r="J114" s="351"/>
      <c r="K114" s="281" t="s">
        <v>2492</v>
      </c>
      <c r="L114" s="203" t="s">
        <v>107</v>
      </c>
      <c r="M114" s="203" t="s">
        <v>420</v>
      </c>
      <c r="N114" s="203"/>
      <c r="O114" s="203"/>
      <c r="P114" s="282"/>
      <c r="Q114" s="239" t="s">
        <v>2501</v>
      </c>
      <c r="R114" s="154">
        <f t="shared" si="13"/>
        <v>100</v>
      </c>
      <c r="S114" s="82"/>
      <c r="T114" s="50" t="s">
        <v>2502</v>
      </c>
      <c r="U114" s="274"/>
    </row>
    <row r="115" spans="1:21" ht="64.8">
      <c r="A115" s="154">
        <f t="shared" si="12"/>
        <v>101</v>
      </c>
      <c r="B115" s="269" t="s">
        <v>2471</v>
      </c>
      <c r="C115" s="270">
        <v>3</v>
      </c>
      <c r="D115" s="270">
        <v>1</v>
      </c>
      <c r="E115" s="270" t="s">
        <v>322</v>
      </c>
      <c r="F115" s="270" t="s">
        <v>53</v>
      </c>
      <c r="G115" s="283"/>
      <c r="H115" s="283"/>
      <c r="I115" s="271"/>
      <c r="J115" s="272"/>
      <c r="K115" s="352" t="s">
        <v>2503</v>
      </c>
      <c r="L115" s="207"/>
      <c r="M115" s="207"/>
      <c r="N115" s="207"/>
      <c r="O115" s="207"/>
      <c r="P115" s="273"/>
      <c r="Q115" s="239" t="s">
        <v>2504</v>
      </c>
      <c r="R115" s="154">
        <f t="shared" si="13"/>
        <v>101</v>
      </c>
      <c r="S115" s="82"/>
      <c r="T115" s="50" t="s">
        <v>2505</v>
      </c>
      <c r="U115" s="274"/>
    </row>
    <row r="116" spans="1:21" ht="86.4">
      <c r="A116" s="154">
        <f t="shared" si="12"/>
        <v>102</v>
      </c>
      <c r="B116" s="269" t="s">
        <v>2506</v>
      </c>
      <c r="C116" s="270">
        <v>3</v>
      </c>
      <c r="D116" s="270">
        <v>1</v>
      </c>
      <c r="E116" s="340" t="s">
        <v>2507</v>
      </c>
      <c r="F116" s="270"/>
      <c r="G116" s="271"/>
      <c r="H116" s="271"/>
      <c r="I116" s="271"/>
      <c r="J116" s="272"/>
      <c r="K116" s="280" t="s">
        <v>2508</v>
      </c>
      <c r="L116" s="207"/>
      <c r="M116" s="207"/>
      <c r="N116" s="207"/>
      <c r="O116" s="207"/>
      <c r="P116" s="273"/>
      <c r="Q116" s="239" t="s">
        <v>2509</v>
      </c>
      <c r="R116" s="154">
        <f t="shared" si="13"/>
        <v>102</v>
      </c>
      <c r="S116" s="82"/>
      <c r="T116" s="50" t="s">
        <v>2510</v>
      </c>
      <c r="U116" s="274"/>
    </row>
    <row r="117" spans="1:21" ht="64.8">
      <c r="A117" s="154">
        <f t="shared" si="12"/>
        <v>103</v>
      </c>
      <c r="B117" s="276" t="s">
        <v>2511</v>
      </c>
      <c r="C117" s="270">
        <v>3</v>
      </c>
      <c r="D117" s="270">
        <v>1</v>
      </c>
      <c r="E117" s="270" t="s">
        <v>336</v>
      </c>
      <c r="F117" s="270"/>
      <c r="G117" s="271"/>
      <c r="H117" s="271"/>
      <c r="I117" s="271"/>
      <c r="J117" s="272"/>
      <c r="K117" s="245" t="s">
        <v>2512</v>
      </c>
      <c r="L117" s="207"/>
      <c r="M117" s="207"/>
      <c r="N117" s="207"/>
      <c r="O117" s="207"/>
      <c r="P117" s="273"/>
      <c r="Q117" s="239" t="s">
        <v>2513</v>
      </c>
      <c r="R117" s="154">
        <f t="shared" si="13"/>
        <v>103</v>
      </c>
      <c r="S117" s="82"/>
      <c r="T117" s="50"/>
      <c r="U117" s="274"/>
    </row>
    <row r="118" spans="1:21" ht="151.19999999999999">
      <c r="A118" s="154">
        <f t="shared" si="12"/>
        <v>104</v>
      </c>
      <c r="B118" s="276" t="s">
        <v>2511</v>
      </c>
      <c r="C118" s="277">
        <v>3</v>
      </c>
      <c r="D118" s="277">
        <v>1</v>
      </c>
      <c r="E118" s="277" t="s">
        <v>336</v>
      </c>
      <c r="F118" s="270"/>
      <c r="G118" s="271"/>
      <c r="H118" s="271"/>
      <c r="I118" s="271"/>
      <c r="J118" s="272"/>
      <c r="K118" s="280" t="s">
        <v>2514</v>
      </c>
      <c r="L118" s="207" t="s">
        <v>107</v>
      </c>
      <c r="M118" s="207"/>
      <c r="N118" s="207"/>
      <c r="O118" s="207"/>
      <c r="P118" s="273"/>
      <c r="Q118" s="239"/>
      <c r="R118" s="154">
        <f t="shared" si="13"/>
        <v>104</v>
      </c>
      <c r="S118" s="49" t="s">
        <v>2515</v>
      </c>
      <c r="T118" s="50" t="s">
        <v>2516</v>
      </c>
      <c r="U118" s="274"/>
    </row>
    <row r="119" spans="1:21" ht="64.8">
      <c r="A119" s="154">
        <f t="shared" si="12"/>
        <v>105</v>
      </c>
      <c r="B119" s="276" t="s">
        <v>2511</v>
      </c>
      <c r="C119" s="277">
        <v>3</v>
      </c>
      <c r="D119" s="277">
        <v>1</v>
      </c>
      <c r="E119" s="277" t="s">
        <v>336</v>
      </c>
      <c r="F119" s="270"/>
      <c r="G119" s="271"/>
      <c r="H119" s="271"/>
      <c r="I119" s="271"/>
      <c r="J119" s="272"/>
      <c r="K119" s="280" t="s">
        <v>2517</v>
      </c>
      <c r="L119" s="207" t="s">
        <v>25</v>
      </c>
      <c r="M119" s="207"/>
      <c r="N119" s="207"/>
      <c r="O119" s="207"/>
      <c r="P119" s="273"/>
      <c r="Q119" s="239"/>
      <c r="R119" s="154">
        <f t="shared" si="13"/>
        <v>105</v>
      </c>
      <c r="S119" s="49" t="s">
        <v>2518</v>
      </c>
      <c r="T119" s="50" t="s">
        <v>2519</v>
      </c>
      <c r="U119" s="274"/>
    </row>
    <row r="120" spans="1:21" ht="43.2">
      <c r="A120" s="154">
        <f t="shared" si="12"/>
        <v>106</v>
      </c>
      <c r="B120" s="276" t="s">
        <v>2511</v>
      </c>
      <c r="C120" s="277">
        <v>3</v>
      </c>
      <c r="D120" s="277">
        <v>1</v>
      </c>
      <c r="E120" s="277" t="s">
        <v>336</v>
      </c>
      <c r="F120" s="270"/>
      <c r="G120" s="271"/>
      <c r="H120" s="271"/>
      <c r="I120" s="271"/>
      <c r="J120" s="272"/>
      <c r="K120" s="280" t="s">
        <v>2517</v>
      </c>
      <c r="L120" s="207" t="s">
        <v>107</v>
      </c>
      <c r="M120" s="207"/>
      <c r="N120" s="207"/>
      <c r="O120" s="207"/>
      <c r="P120" s="273"/>
      <c r="Q120" s="239"/>
      <c r="R120" s="154">
        <f t="shared" si="13"/>
        <v>106</v>
      </c>
      <c r="S120" s="49" t="s">
        <v>2520</v>
      </c>
      <c r="T120" s="50" t="s">
        <v>2521</v>
      </c>
      <c r="U120" s="274"/>
    </row>
    <row r="121" spans="1:21" ht="43.2">
      <c r="A121" s="154">
        <f t="shared" si="12"/>
        <v>107</v>
      </c>
      <c r="B121" s="269" t="s">
        <v>2511</v>
      </c>
      <c r="C121" s="270">
        <v>3</v>
      </c>
      <c r="D121" s="270">
        <v>1</v>
      </c>
      <c r="E121" s="340" t="s">
        <v>2522</v>
      </c>
      <c r="F121" s="270"/>
      <c r="G121" s="271"/>
      <c r="H121" s="271"/>
      <c r="I121" s="271"/>
      <c r="J121" s="272"/>
      <c r="K121" s="346" t="s">
        <v>2523</v>
      </c>
      <c r="L121" s="207"/>
      <c r="M121" s="207"/>
      <c r="N121" s="207"/>
      <c r="O121" s="207"/>
      <c r="P121" s="273"/>
      <c r="Q121" s="239" t="s">
        <v>2524</v>
      </c>
      <c r="R121" s="154">
        <f t="shared" si="13"/>
        <v>107</v>
      </c>
      <c r="S121" s="82"/>
      <c r="T121" s="50"/>
      <c r="U121" s="274"/>
    </row>
    <row r="122" spans="1:21" ht="151.19999999999999">
      <c r="A122" s="154">
        <f t="shared" si="12"/>
        <v>108</v>
      </c>
      <c r="B122" s="276" t="s">
        <v>2511</v>
      </c>
      <c r="C122" s="277">
        <v>3</v>
      </c>
      <c r="D122" s="277">
        <v>1</v>
      </c>
      <c r="E122" s="341" t="s">
        <v>2522</v>
      </c>
      <c r="F122" s="270"/>
      <c r="G122" s="271"/>
      <c r="H122" s="271"/>
      <c r="I122" s="271"/>
      <c r="J122" s="272"/>
      <c r="K122" s="280" t="s">
        <v>2514</v>
      </c>
      <c r="L122" s="207" t="s">
        <v>104</v>
      </c>
      <c r="M122" s="207"/>
      <c r="N122" s="207"/>
      <c r="O122" s="207"/>
      <c r="P122" s="273"/>
      <c r="Q122" s="239"/>
      <c r="R122" s="154">
        <f t="shared" si="13"/>
        <v>108</v>
      </c>
      <c r="S122" s="49" t="s">
        <v>2525</v>
      </c>
      <c r="T122" s="50" t="s">
        <v>2516</v>
      </c>
      <c r="U122" s="274"/>
    </row>
    <row r="123" spans="1:21" ht="43.2">
      <c r="A123" s="154">
        <f t="shared" si="12"/>
        <v>109</v>
      </c>
      <c r="B123" s="276" t="s">
        <v>2511</v>
      </c>
      <c r="C123" s="277">
        <v>3</v>
      </c>
      <c r="D123" s="277">
        <v>1</v>
      </c>
      <c r="E123" s="341" t="s">
        <v>2522</v>
      </c>
      <c r="F123" s="270"/>
      <c r="G123" s="271"/>
      <c r="H123" s="271"/>
      <c r="I123" s="271"/>
      <c r="J123" s="272"/>
      <c r="K123" s="280" t="s">
        <v>2517</v>
      </c>
      <c r="L123" s="207" t="s">
        <v>107</v>
      </c>
      <c r="M123" s="207"/>
      <c r="N123" s="207"/>
      <c r="O123" s="207"/>
      <c r="P123" s="273"/>
      <c r="Q123" s="239"/>
      <c r="R123" s="154">
        <f t="shared" si="13"/>
        <v>109</v>
      </c>
      <c r="S123" s="49" t="s">
        <v>2526</v>
      </c>
      <c r="T123" s="50" t="s">
        <v>2521</v>
      </c>
      <c r="U123" s="274"/>
    </row>
    <row r="124" spans="1:21" ht="21.6">
      <c r="A124" s="154">
        <f t="shared" si="12"/>
        <v>110</v>
      </c>
      <c r="B124" s="269" t="s">
        <v>2527</v>
      </c>
      <c r="C124" s="270">
        <v>3</v>
      </c>
      <c r="D124" s="270">
        <v>1</v>
      </c>
      <c r="E124" s="270" t="s">
        <v>350</v>
      </c>
      <c r="F124" s="270"/>
      <c r="G124" s="271"/>
      <c r="H124" s="271"/>
      <c r="I124" s="271"/>
      <c r="J124" s="272"/>
      <c r="K124" s="353" t="s">
        <v>2528</v>
      </c>
      <c r="L124" s="207"/>
      <c r="M124" s="207"/>
      <c r="N124" s="207"/>
      <c r="O124" s="207"/>
      <c r="P124" s="273"/>
      <c r="Q124" s="239" t="s">
        <v>2529</v>
      </c>
      <c r="R124" s="154">
        <f t="shared" si="13"/>
        <v>110</v>
      </c>
      <c r="S124" s="82"/>
      <c r="T124" s="50"/>
      <c r="U124" s="274"/>
    </row>
    <row r="125" spans="1:21" ht="86.4">
      <c r="A125" s="154">
        <f t="shared" si="12"/>
        <v>111</v>
      </c>
      <c r="B125" s="269" t="s">
        <v>2527</v>
      </c>
      <c r="C125" s="270">
        <v>3</v>
      </c>
      <c r="D125" s="270">
        <v>1</v>
      </c>
      <c r="E125" s="270" t="s">
        <v>350</v>
      </c>
      <c r="F125" s="270" t="s">
        <v>27</v>
      </c>
      <c r="G125" s="271"/>
      <c r="H125" s="271"/>
      <c r="I125" s="271"/>
      <c r="J125" s="272"/>
      <c r="K125" s="281" t="s">
        <v>2528</v>
      </c>
      <c r="L125" s="203" t="s">
        <v>25</v>
      </c>
      <c r="M125" s="207"/>
      <c r="N125" s="207"/>
      <c r="O125" s="207"/>
      <c r="P125" s="273"/>
      <c r="Q125" s="239" t="s">
        <v>2530</v>
      </c>
      <c r="R125" s="154">
        <f t="shared" si="13"/>
        <v>111</v>
      </c>
      <c r="S125" s="82"/>
      <c r="T125" s="50" t="s">
        <v>2531</v>
      </c>
      <c r="U125" s="274"/>
    </row>
    <row r="126" spans="1:21" ht="54">
      <c r="A126" s="154">
        <f t="shared" si="12"/>
        <v>112</v>
      </c>
      <c r="B126" s="269" t="s">
        <v>2527</v>
      </c>
      <c r="C126" s="270">
        <v>3</v>
      </c>
      <c r="D126" s="270">
        <v>1</v>
      </c>
      <c r="E126" s="270" t="s">
        <v>350</v>
      </c>
      <c r="F126" s="270" t="s">
        <v>34</v>
      </c>
      <c r="G126" s="271"/>
      <c r="H126" s="271"/>
      <c r="I126" s="271"/>
      <c r="J126" s="272"/>
      <c r="K126" s="280" t="s">
        <v>2528</v>
      </c>
      <c r="L126" s="207" t="s">
        <v>107</v>
      </c>
      <c r="M126" s="207"/>
      <c r="N126" s="207"/>
      <c r="O126" s="207"/>
      <c r="P126" s="273"/>
      <c r="Q126" s="239" t="s">
        <v>2532</v>
      </c>
      <c r="R126" s="154">
        <f t="shared" si="13"/>
        <v>112</v>
      </c>
      <c r="S126" s="82"/>
      <c r="T126" s="50" t="s">
        <v>2533</v>
      </c>
      <c r="U126" s="274"/>
    </row>
    <row r="127" spans="1:21" ht="118.8">
      <c r="A127" s="154">
        <f t="shared" si="12"/>
        <v>113</v>
      </c>
      <c r="B127" s="269" t="s">
        <v>2534</v>
      </c>
      <c r="C127" s="270">
        <v>3</v>
      </c>
      <c r="D127" s="270">
        <v>1</v>
      </c>
      <c r="E127" s="270" t="s">
        <v>365</v>
      </c>
      <c r="F127" s="270"/>
      <c r="G127" s="271"/>
      <c r="H127" s="271"/>
      <c r="I127" s="271"/>
      <c r="J127" s="272"/>
      <c r="K127" s="280" t="s">
        <v>2535</v>
      </c>
      <c r="L127" s="207"/>
      <c r="M127" s="207"/>
      <c r="N127" s="207"/>
      <c r="O127" s="207"/>
      <c r="P127" s="273"/>
      <c r="Q127" s="239" t="s">
        <v>2536</v>
      </c>
      <c r="R127" s="154">
        <f t="shared" si="13"/>
        <v>113</v>
      </c>
      <c r="S127" s="82"/>
      <c r="T127" s="50" t="s">
        <v>2537</v>
      </c>
      <c r="U127" s="274"/>
    </row>
    <row r="128" spans="1:21" ht="32.4">
      <c r="A128" s="154">
        <f t="shared" si="12"/>
        <v>114</v>
      </c>
      <c r="B128" s="269" t="s">
        <v>2534</v>
      </c>
      <c r="C128" s="270">
        <v>3</v>
      </c>
      <c r="D128" s="270">
        <v>1</v>
      </c>
      <c r="E128" s="340" t="s">
        <v>2538</v>
      </c>
      <c r="F128" s="270"/>
      <c r="G128" s="271"/>
      <c r="H128" s="271"/>
      <c r="I128" s="271"/>
      <c r="J128" s="272"/>
      <c r="K128" s="346" t="s">
        <v>2486</v>
      </c>
      <c r="L128" s="207"/>
      <c r="M128" s="207"/>
      <c r="N128" s="207"/>
      <c r="O128" s="207"/>
      <c r="P128" s="273"/>
      <c r="Q128" s="239" t="s">
        <v>2539</v>
      </c>
      <c r="R128" s="154">
        <f t="shared" si="13"/>
        <v>114</v>
      </c>
      <c r="S128" s="82"/>
      <c r="T128" s="50"/>
      <c r="U128" s="274"/>
    </row>
    <row r="129" spans="1:21" ht="118.8">
      <c r="A129" s="154">
        <f t="shared" si="12"/>
        <v>115</v>
      </c>
      <c r="B129" s="269" t="s">
        <v>2534</v>
      </c>
      <c r="C129" s="270">
        <v>3</v>
      </c>
      <c r="D129" s="270">
        <v>1</v>
      </c>
      <c r="E129" s="340" t="s">
        <v>2538</v>
      </c>
      <c r="F129" s="270" t="s">
        <v>27</v>
      </c>
      <c r="G129" s="271"/>
      <c r="H129" s="271"/>
      <c r="I129" s="271"/>
      <c r="J129" s="272"/>
      <c r="K129" s="238" t="s">
        <v>2486</v>
      </c>
      <c r="L129" s="203" t="s">
        <v>107</v>
      </c>
      <c r="M129" s="203" t="s">
        <v>605</v>
      </c>
      <c r="N129" s="207"/>
      <c r="O129" s="207"/>
      <c r="P129" s="273"/>
      <c r="Q129" s="239" t="s">
        <v>2540</v>
      </c>
      <c r="R129" s="154">
        <f t="shared" si="13"/>
        <v>115</v>
      </c>
      <c r="S129" s="82"/>
      <c r="T129" s="50" t="s">
        <v>2541</v>
      </c>
      <c r="U129" s="274"/>
    </row>
    <row r="130" spans="1:21" ht="75.599999999999994">
      <c r="A130" s="154">
        <f t="shared" si="12"/>
        <v>116</v>
      </c>
      <c r="B130" s="269" t="s">
        <v>2534</v>
      </c>
      <c r="C130" s="270">
        <v>3</v>
      </c>
      <c r="D130" s="270">
        <v>1</v>
      </c>
      <c r="E130" s="340" t="s">
        <v>2538</v>
      </c>
      <c r="F130" s="270" t="s">
        <v>34</v>
      </c>
      <c r="G130" s="271"/>
      <c r="H130" s="271"/>
      <c r="I130" s="271"/>
      <c r="J130" s="272"/>
      <c r="K130" s="352" t="s">
        <v>2486</v>
      </c>
      <c r="L130" s="207" t="s">
        <v>107</v>
      </c>
      <c r="M130" s="207" t="s">
        <v>578</v>
      </c>
      <c r="N130" s="207"/>
      <c r="O130" s="207"/>
      <c r="P130" s="273"/>
      <c r="Q130" s="239" t="s">
        <v>2542</v>
      </c>
      <c r="R130" s="154">
        <f t="shared" si="13"/>
        <v>116</v>
      </c>
      <c r="S130" s="82"/>
      <c r="T130" s="50" t="s">
        <v>2543</v>
      </c>
      <c r="U130" s="274"/>
    </row>
    <row r="131" spans="1:21" ht="43.2">
      <c r="A131" s="154">
        <f t="shared" si="12"/>
        <v>117</v>
      </c>
      <c r="B131" s="269" t="s">
        <v>2544</v>
      </c>
      <c r="C131" s="270">
        <v>3</v>
      </c>
      <c r="D131" s="270">
        <v>1</v>
      </c>
      <c r="E131" s="270" t="s">
        <v>424</v>
      </c>
      <c r="F131" s="270"/>
      <c r="G131" s="271"/>
      <c r="H131" s="271"/>
      <c r="I131" s="271"/>
      <c r="J131" s="272"/>
      <c r="K131" s="346" t="s">
        <v>2545</v>
      </c>
      <c r="L131" s="207"/>
      <c r="M131" s="207"/>
      <c r="N131" s="207"/>
      <c r="O131" s="207"/>
      <c r="P131" s="273"/>
      <c r="Q131" s="239" t="s">
        <v>2546</v>
      </c>
      <c r="R131" s="154">
        <f t="shared" si="13"/>
        <v>117</v>
      </c>
      <c r="S131" s="82"/>
      <c r="T131" s="50"/>
      <c r="U131" s="274"/>
    </row>
    <row r="132" spans="1:21" ht="97.2">
      <c r="A132" s="154">
        <f t="shared" si="12"/>
        <v>118</v>
      </c>
      <c r="B132" s="269" t="s">
        <v>2544</v>
      </c>
      <c r="C132" s="270">
        <v>3</v>
      </c>
      <c r="D132" s="270">
        <v>1</v>
      </c>
      <c r="E132" s="270" t="s">
        <v>424</v>
      </c>
      <c r="F132" s="270" t="s">
        <v>27</v>
      </c>
      <c r="G132" s="271"/>
      <c r="H132" s="271"/>
      <c r="I132" s="271"/>
      <c r="J132" s="272"/>
      <c r="K132" s="352" t="s">
        <v>2545</v>
      </c>
      <c r="L132" s="207"/>
      <c r="M132" s="207"/>
      <c r="N132" s="207"/>
      <c r="O132" s="207"/>
      <c r="P132" s="273"/>
      <c r="Q132" s="239" t="s">
        <v>2547</v>
      </c>
      <c r="R132" s="154">
        <f t="shared" si="13"/>
        <v>118</v>
      </c>
      <c r="S132" s="82"/>
      <c r="T132" s="50" t="s">
        <v>2548</v>
      </c>
      <c r="U132" s="274"/>
    </row>
    <row r="133" spans="1:21" ht="129.6">
      <c r="A133" s="154">
        <f t="shared" si="12"/>
        <v>119</v>
      </c>
      <c r="B133" s="269" t="s">
        <v>2544</v>
      </c>
      <c r="C133" s="270">
        <v>3</v>
      </c>
      <c r="D133" s="270">
        <v>1</v>
      </c>
      <c r="E133" s="270" t="s">
        <v>424</v>
      </c>
      <c r="F133" s="270" t="s">
        <v>34</v>
      </c>
      <c r="G133" s="271"/>
      <c r="H133" s="271"/>
      <c r="I133" s="271"/>
      <c r="J133" s="272"/>
      <c r="K133" s="352" t="s">
        <v>2545</v>
      </c>
      <c r="L133" s="207"/>
      <c r="M133" s="207"/>
      <c r="N133" s="207"/>
      <c r="O133" s="207"/>
      <c r="P133" s="273"/>
      <c r="Q133" s="239" t="s">
        <v>2549</v>
      </c>
      <c r="R133" s="154">
        <f t="shared" si="13"/>
        <v>119</v>
      </c>
      <c r="S133" s="82"/>
      <c r="T133" s="50" t="s">
        <v>2550</v>
      </c>
      <c r="U133" s="274"/>
    </row>
    <row r="134" spans="1:21" ht="54">
      <c r="A134" s="154">
        <f t="shared" si="12"/>
        <v>120</v>
      </c>
      <c r="B134" s="269" t="s">
        <v>2551</v>
      </c>
      <c r="C134" s="270">
        <v>3</v>
      </c>
      <c r="D134" s="270">
        <v>1</v>
      </c>
      <c r="E134" s="270" t="s">
        <v>435</v>
      </c>
      <c r="F134" s="270"/>
      <c r="G134" s="271"/>
      <c r="H134" s="271"/>
      <c r="I134" s="271"/>
      <c r="J134" s="272"/>
      <c r="K134" s="245" t="s">
        <v>2552</v>
      </c>
      <c r="L134" s="207"/>
      <c r="M134" s="207"/>
      <c r="N134" s="207"/>
      <c r="O134" s="207"/>
      <c r="P134" s="273"/>
      <c r="Q134" s="239" t="s">
        <v>2553</v>
      </c>
      <c r="R134" s="154">
        <f t="shared" si="13"/>
        <v>120</v>
      </c>
      <c r="S134" s="82"/>
      <c r="T134" s="50"/>
      <c r="U134" s="274"/>
    </row>
    <row r="135" spans="1:21" ht="75.599999999999994">
      <c r="A135" s="154">
        <f t="shared" si="12"/>
        <v>121</v>
      </c>
      <c r="B135" s="269" t="s">
        <v>2551</v>
      </c>
      <c r="C135" s="270">
        <v>3</v>
      </c>
      <c r="D135" s="270">
        <v>1</v>
      </c>
      <c r="E135" s="270" t="s">
        <v>435</v>
      </c>
      <c r="F135" s="270" t="s">
        <v>27</v>
      </c>
      <c r="G135" s="271"/>
      <c r="H135" s="271"/>
      <c r="I135" s="271"/>
      <c r="J135" s="272"/>
      <c r="K135" s="245" t="s">
        <v>2552</v>
      </c>
      <c r="L135" s="207"/>
      <c r="M135" s="207"/>
      <c r="N135" s="207"/>
      <c r="O135" s="207"/>
      <c r="P135" s="273"/>
      <c r="Q135" s="239" t="s">
        <v>2554</v>
      </c>
      <c r="R135" s="154">
        <f t="shared" si="13"/>
        <v>121</v>
      </c>
      <c r="S135" s="82"/>
      <c r="T135" s="50"/>
      <c r="U135" s="274"/>
    </row>
    <row r="136" spans="1:21" ht="118.8">
      <c r="A136" s="154">
        <f t="shared" si="12"/>
        <v>122</v>
      </c>
      <c r="B136" s="276" t="s">
        <v>2551</v>
      </c>
      <c r="C136" s="277">
        <v>3</v>
      </c>
      <c r="D136" s="277">
        <v>1</v>
      </c>
      <c r="E136" s="277" t="s">
        <v>435</v>
      </c>
      <c r="F136" s="277" t="s">
        <v>27</v>
      </c>
      <c r="G136" s="271"/>
      <c r="H136" s="271"/>
      <c r="I136" s="271"/>
      <c r="J136" s="272"/>
      <c r="K136" s="352" t="s">
        <v>656</v>
      </c>
      <c r="L136" s="207" t="s">
        <v>25</v>
      </c>
      <c r="M136" s="207" t="s">
        <v>605</v>
      </c>
      <c r="N136" s="207" t="s">
        <v>25</v>
      </c>
      <c r="O136" s="207"/>
      <c r="P136" s="273"/>
      <c r="Q136" s="239"/>
      <c r="R136" s="154">
        <f t="shared" si="13"/>
        <v>122</v>
      </c>
      <c r="S136" s="49" t="s">
        <v>2555</v>
      </c>
      <c r="T136" s="50" t="s">
        <v>2556</v>
      </c>
      <c r="U136" s="274"/>
    </row>
    <row r="137" spans="1:21" ht="248.4">
      <c r="A137" s="154">
        <f t="shared" si="12"/>
        <v>123</v>
      </c>
      <c r="B137" s="276" t="s">
        <v>2551</v>
      </c>
      <c r="C137" s="277">
        <v>3</v>
      </c>
      <c r="D137" s="277">
        <v>1</v>
      </c>
      <c r="E137" s="277" t="s">
        <v>435</v>
      </c>
      <c r="F137" s="277" t="s">
        <v>27</v>
      </c>
      <c r="G137" s="271"/>
      <c r="H137" s="271"/>
      <c r="I137" s="271"/>
      <c r="J137" s="272"/>
      <c r="K137" s="238" t="s">
        <v>656</v>
      </c>
      <c r="L137" s="203" t="s">
        <v>25</v>
      </c>
      <c r="M137" s="203" t="s">
        <v>578</v>
      </c>
      <c r="N137" s="203"/>
      <c r="O137" s="203"/>
      <c r="P137" s="282"/>
      <c r="Q137" s="239"/>
      <c r="R137" s="12">
        <f t="shared" si="13"/>
        <v>123</v>
      </c>
      <c r="S137" s="49" t="s">
        <v>2557</v>
      </c>
      <c r="T137" s="50" t="s">
        <v>2558</v>
      </c>
      <c r="U137" s="51"/>
    </row>
    <row r="138" spans="1:21" ht="259.2">
      <c r="A138" s="801">
        <f t="shared" si="12"/>
        <v>124</v>
      </c>
      <c r="B138" s="306" t="s">
        <v>2551</v>
      </c>
      <c r="C138" s="307">
        <v>3</v>
      </c>
      <c r="D138" s="307">
        <v>1</v>
      </c>
      <c r="E138" s="307" t="s">
        <v>435</v>
      </c>
      <c r="F138" s="307" t="s">
        <v>27</v>
      </c>
      <c r="G138" s="286"/>
      <c r="H138" s="286"/>
      <c r="I138" s="286"/>
      <c r="J138" s="287"/>
      <c r="K138" s="288" t="s">
        <v>656</v>
      </c>
      <c r="L138" s="289" t="s">
        <v>25</v>
      </c>
      <c r="M138" s="289" t="s">
        <v>428</v>
      </c>
      <c r="N138" s="289" t="s">
        <v>25</v>
      </c>
      <c r="O138" s="347" t="s">
        <v>2559</v>
      </c>
      <c r="P138" s="290"/>
      <c r="Q138" s="291"/>
      <c r="R138" s="802">
        <f t="shared" si="13"/>
        <v>124</v>
      </c>
      <c r="S138" s="63" t="s">
        <v>2560</v>
      </c>
      <c r="T138" s="64" t="s">
        <v>2561</v>
      </c>
      <c r="U138" s="293"/>
    </row>
    <row r="139" spans="1:21" ht="280.8">
      <c r="A139" s="780"/>
      <c r="B139" s="295"/>
      <c r="C139" s="296"/>
      <c r="D139" s="296"/>
      <c r="E139" s="296"/>
      <c r="F139" s="296"/>
      <c r="G139" s="298"/>
      <c r="H139" s="298"/>
      <c r="I139" s="298"/>
      <c r="J139" s="299"/>
      <c r="K139" s="300"/>
      <c r="L139" s="301"/>
      <c r="M139" s="301"/>
      <c r="N139" s="301"/>
      <c r="O139" s="348"/>
      <c r="P139" s="302"/>
      <c r="Q139" s="303"/>
      <c r="R139" s="781"/>
      <c r="S139" s="219"/>
      <c r="T139" s="96" t="s">
        <v>2562</v>
      </c>
      <c r="U139" s="304"/>
    </row>
    <row r="140" spans="1:21" ht="183.6">
      <c r="A140" s="154"/>
      <c r="B140" s="343"/>
      <c r="C140" s="337"/>
      <c r="D140" s="337"/>
      <c r="E140" s="337"/>
      <c r="F140" s="337"/>
      <c r="G140" s="323"/>
      <c r="H140" s="323"/>
      <c r="I140" s="323"/>
      <c r="J140" s="324"/>
      <c r="K140" s="345"/>
      <c r="L140" s="326"/>
      <c r="M140" s="326"/>
      <c r="N140" s="326"/>
      <c r="O140" s="350"/>
      <c r="P140" s="327"/>
      <c r="Q140" s="315"/>
      <c r="R140" s="154"/>
      <c r="S140" s="316"/>
      <c r="T140" s="74" t="s">
        <v>2563</v>
      </c>
      <c r="U140" s="328"/>
    </row>
    <row r="141" spans="1:21" ht="64.8">
      <c r="A141" s="154">
        <f>(A138+1)</f>
        <v>125</v>
      </c>
      <c r="B141" s="269" t="s">
        <v>2551</v>
      </c>
      <c r="C141" s="270">
        <v>3</v>
      </c>
      <c r="D141" s="270">
        <v>1</v>
      </c>
      <c r="E141" s="270" t="s">
        <v>435</v>
      </c>
      <c r="F141" s="270" t="s">
        <v>34</v>
      </c>
      <c r="G141" s="271"/>
      <c r="H141" s="271"/>
      <c r="I141" s="271"/>
      <c r="J141" s="272"/>
      <c r="K141" s="280" t="s">
        <v>2564</v>
      </c>
      <c r="L141" s="207" t="s">
        <v>25</v>
      </c>
      <c r="M141" s="207"/>
      <c r="N141" s="207"/>
      <c r="O141" s="207"/>
      <c r="P141" s="273"/>
      <c r="Q141" s="239" t="s">
        <v>2565</v>
      </c>
      <c r="R141" s="154">
        <f>(R138+1)</f>
        <v>125</v>
      </c>
      <c r="S141" s="82"/>
      <c r="T141" s="50" t="s">
        <v>2566</v>
      </c>
      <c r="U141" s="274" t="s">
        <v>43</v>
      </c>
    </row>
    <row r="142" spans="1:21" ht="75.599999999999994">
      <c r="A142" s="154">
        <f t="shared" ref="A142:A164" si="14">(A141+1)</f>
        <v>126</v>
      </c>
      <c r="B142" s="269" t="s">
        <v>2567</v>
      </c>
      <c r="C142" s="270">
        <v>3</v>
      </c>
      <c r="D142" s="270">
        <v>1</v>
      </c>
      <c r="E142" s="270" t="s">
        <v>450</v>
      </c>
      <c r="F142" s="270"/>
      <c r="G142" s="271"/>
      <c r="H142" s="271"/>
      <c r="I142" s="271"/>
      <c r="J142" s="272"/>
      <c r="K142" s="346" t="s">
        <v>2568</v>
      </c>
      <c r="L142" s="207"/>
      <c r="M142" s="207"/>
      <c r="N142" s="207"/>
      <c r="O142" s="207"/>
      <c r="P142" s="273"/>
      <c r="Q142" s="239" t="s">
        <v>2569</v>
      </c>
      <c r="R142" s="154">
        <f t="shared" ref="R142:R164" si="15">(R141+1)</f>
        <v>126</v>
      </c>
      <c r="S142" s="82"/>
      <c r="T142" s="50"/>
      <c r="U142" s="274"/>
    </row>
    <row r="143" spans="1:21" ht="54">
      <c r="A143" s="154">
        <f t="shared" si="14"/>
        <v>127</v>
      </c>
      <c r="B143" s="269" t="s">
        <v>2567</v>
      </c>
      <c r="C143" s="270">
        <v>3</v>
      </c>
      <c r="D143" s="270">
        <v>1</v>
      </c>
      <c r="E143" s="270" t="s">
        <v>450</v>
      </c>
      <c r="F143" s="270" t="s">
        <v>27</v>
      </c>
      <c r="G143" s="271"/>
      <c r="H143" s="271"/>
      <c r="I143" s="271"/>
      <c r="J143" s="272"/>
      <c r="K143" s="353" t="s">
        <v>351</v>
      </c>
      <c r="L143" s="207"/>
      <c r="M143" s="207"/>
      <c r="N143" s="207"/>
      <c r="O143" s="207"/>
      <c r="P143" s="273"/>
      <c r="Q143" s="239" t="s">
        <v>2570</v>
      </c>
      <c r="R143" s="154">
        <f t="shared" si="15"/>
        <v>127</v>
      </c>
      <c r="S143" s="82"/>
      <c r="T143" s="50"/>
      <c r="U143" s="274"/>
    </row>
    <row r="144" spans="1:21" ht="97.2">
      <c r="A144" s="154">
        <f t="shared" si="14"/>
        <v>128</v>
      </c>
      <c r="B144" s="269" t="s">
        <v>2567</v>
      </c>
      <c r="C144" s="270">
        <v>3</v>
      </c>
      <c r="D144" s="270">
        <v>1</v>
      </c>
      <c r="E144" s="270" t="s">
        <v>450</v>
      </c>
      <c r="F144" s="270" t="s">
        <v>27</v>
      </c>
      <c r="G144" s="271" t="s">
        <v>357</v>
      </c>
      <c r="H144" s="271"/>
      <c r="I144" s="271"/>
      <c r="J144" s="272"/>
      <c r="K144" s="280" t="s">
        <v>351</v>
      </c>
      <c r="L144" s="207" t="s">
        <v>25</v>
      </c>
      <c r="M144" s="207"/>
      <c r="N144" s="207"/>
      <c r="O144" s="207"/>
      <c r="P144" s="273"/>
      <c r="Q144" s="239" t="s">
        <v>2571</v>
      </c>
      <c r="R144" s="154">
        <f t="shared" si="15"/>
        <v>128</v>
      </c>
      <c r="S144" s="82"/>
      <c r="T144" s="50" t="s">
        <v>355</v>
      </c>
      <c r="U144" s="274"/>
    </row>
    <row r="145" spans="1:21" ht="32.4">
      <c r="A145" s="154">
        <f t="shared" si="14"/>
        <v>129</v>
      </c>
      <c r="B145" s="269" t="s">
        <v>2567</v>
      </c>
      <c r="C145" s="270">
        <v>3</v>
      </c>
      <c r="D145" s="270">
        <v>1</v>
      </c>
      <c r="E145" s="270" t="s">
        <v>450</v>
      </c>
      <c r="F145" s="270" t="s">
        <v>27</v>
      </c>
      <c r="G145" s="271" t="s">
        <v>288</v>
      </c>
      <c r="H145" s="271"/>
      <c r="I145" s="271"/>
      <c r="J145" s="272"/>
      <c r="K145" s="353" t="s">
        <v>351</v>
      </c>
      <c r="L145" s="207"/>
      <c r="M145" s="207"/>
      <c r="N145" s="207"/>
      <c r="O145" s="207"/>
      <c r="P145" s="273"/>
      <c r="Q145" s="239" t="s">
        <v>2572</v>
      </c>
      <c r="R145" s="154">
        <f t="shared" si="15"/>
        <v>129</v>
      </c>
      <c r="S145" s="82"/>
      <c r="T145" s="50"/>
      <c r="U145" s="274"/>
    </row>
    <row r="146" spans="1:21" ht="86.4">
      <c r="A146" s="154">
        <f t="shared" si="14"/>
        <v>130</v>
      </c>
      <c r="B146" s="269" t="s">
        <v>2567</v>
      </c>
      <c r="C146" s="270">
        <v>3</v>
      </c>
      <c r="D146" s="270">
        <v>1</v>
      </c>
      <c r="E146" s="270" t="s">
        <v>450</v>
      </c>
      <c r="F146" s="270" t="s">
        <v>27</v>
      </c>
      <c r="G146" s="271" t="s">
        <v>288</v>
      </c>
      <c r="H146" s="271" t="s">
        <v>605</v>
      </c>
      <c r="I146" s="271"/>
      <c r="J146" s="272"/>
      <c r="K146" s="280" t="s">
        <v>351</v>
      </c>
      <c r="L146" s="207" t="s">
        <v>107</v>
      </c>
      <c r="M146" s="207"/>
      <c r="N146" s="207"/>
      <c r="O146" s="207"/>
      <c r="P146" s="273"/>
      <c r="Q146" s="239" t="s">
        <v>2573</v>
      </c>
      <c r="R146" s="154">
        <f t="shared" si="15"/>
        <v>130</v>
      </c>
      <c r="S146" s="82"/>
      <c r="T146" s="50" t="s">
        <v>2574</v>
      </c>
      <c r="U146" s="274"/>
    </row>
    <row r="147" spans="1:21" ht="64.8">
      <c r="A147" s="154">
        <f t="shared" si="14"/>
        <v>131</v>
      </c>
      <c r="B147" s="269" t="s">
        <v>2567</v>
      </c>
      <c r="C147" s="270">
        <v>3</v>
      </c>
      <c r="D147" s="270">
        <v>1</v>
      </c>
      <c r="E147" s="270" t="s">
        <v>450</v>
      </c>
      <c r="F147" s="270" t="s">
        <v>27</v>
      </c>
      <c r="G147" s="271" t="s">
        <v>288</v>
      </c>
      <c r="H147" s="271" t="s">
        <v>578</v>
      </c>
      <c r="I147" s="271"/>
      <c r="J147" s="272"/>
      <c r="K147" s="280" t="s">
        <v>351</v>
      </c>
      <c r="L147" s="207" t="s">
        <v>104</v>
      </c>
      <c r="M147" s="207"/>
      <c r="N147" s="207"/>
      <c r="O147" s="207"/>
      <c r="P147" s="273"/>
      <c r="Q147" s="239" t="s">
        <v>2575</v>
      </c>
      <c r="R147" s="154">
        <f t="shared" si="15"/>
        <v>131</v>
      </c>
      <c r="S147" s="82"/>
      <c r="T147" s="50" t="s">
        <v>2576</v>
      </c>
      <c r="U147" s="274"/>
    </row>
    <row r="148" spans="1:21" ht="86.4">
      <c r="A148" s="154">
        <f t="shared" si="14"/>
        <v>132</v>
      </c>
      <c r="B148" s="269" t="s">
        <v>2567</v>
      </c>
      <c r="C148" s="270">
        <v>3</v>
      </c>
      <c r="D148" s="270">
        <v>1</v>
      </c>
      <c r="E148" s="270" t="s">
        <v>450</v>
      </c>
      <c r="F148" s="270" t="s">
        <v>27</v>
      </c>
      <c r="G148" s="271" t="s">
        <v>288</v>
      </c>
      <c r="H148" s="271" t="s">
        <v>420</v>
      </c>
      <c r="I148" s="271"/>
      <c r="J148" s="272"/>
      <c r="K148" s="280" t="s">
        <v>351</v>
      </c>
      <c r="L148" s="207" t="s">
        <v>110</v>
      </c>
      <c r="M148" s="207"/>
      <c r="N148" s="207"/>
      <c r="O148" s="207"/>
      <c r="P148" s="273"/>
      <c r="Q148" s="239" t="s">
        <v>2577</v>
      </c>
      <c r="R148" s="154">
        <f t="shared" si="15"/>
        <v>132</v>
      </c>
      <c r="S148" s="82"/>
      <c r="T148" s="50" t="s">
        <v>2578</v>
      </c>
      <c r="U148" s="274"/>
    </row>
    <row r="149" spans="1:21" ht="86.4">
      <c r="A149" s="154">
        <f t="shared" si="14"/>
        <v>133</v>
      </c>
      <c r="B149" s="269" t="s">
        <v>2567</v>
      </c>
      <c r="C149" s="270">
        <v>3</v>
      </c>
      <c r="D149" s="270">
        <v>1</v>
      </c>
      <c r="E149" s="270" t="s">
        <v>450</v>
      </c>
      <c r="F149" s="270" t="s">
        <v>34</v>
      </c>
      <c r="G149" s="271"/>
      <c r="H149" s="271"/>
      <c r="I149" s="271"/>
      <c r="J149" s="272"/>
      <c r="K149" s="346" t="s">
        <v>2579</v>
      </c>
      <c r="L149" s="207"/>
      <c r="M149" s="207"/>
      <c r="N149" s="207"/>
      <c r="O149" s="207"/>
      <c r="P149" s="273"/>
      <c r="Q149" s="239" t="s">
        <v>2580</v>
      </c>
      <c r="R149" s="154">
        <f t="shared" si="15"/>
        <v>133</v>
      </c>
      <c r="S149" s="82"/>
      <c r="T149" s="50"/>
      <c r="U149" s="274"/>
    </row>
    <row r="150" spans="1:21" ht="162">
      <c r="A150" s="154">
        <f t="shared" si="14"/>
        <v>134</v>
      </c>
      <c r="B150" s="276" t="s">
        <v>2567</v>
      </c>
      <c r="C150" s="277">
        <v>3</v>
      </c>
      <c r="D150" s="277">
        <v>1</v>
      </c>
      <c r="E150" s="277" t="s">
        <v>450</v>
      </c>
      <c r="F150" s="277" t="s">
        <v>34</v>
      </c>
      <c r="G150" s="271"/>
      <c r="H150" s="271"/>
      <c r="I150" s="271"/>
      <c r="J150" s="272"/>
      <c r="K150" s="280" t="s">
        <v>2581</v>
      </c>
      <c r="L150" s="207"/>
      <c r="M150" s="207"/>
      <c r="N150" s="207"/>
      <c r="O150" s="207"/>
      <c r="P150" s="273"/>
      <c r="Q150" s="239"/>
      <c r="R150" s="154">
        <f t="shared" si="15"/>
        <v>134</v>
      </c>
      <c r="S150" s="49" t="s">
        <v>2582</v>
      </c>
      <c r="T150" s="50" t="s">
        <v>2583</v>
      </c>
      <c r="U150" s="274"/>
    </row>
    <row r="151" spans="1:21" ht="54">
      <c r="A151" s="154">
        <f t="shared" si="14"/>
        <v>135</v>
      </c>
      <c r="B151" s="276" t="s">
        <v>2567</v>
      </c>
      <c r="C151" s="277">
        <v>3</v>
      </c>
      <c r="D151" s="277">
        <v>1</v>
      </c>
      <c r="E151" s="277" t="s">
        <v>450</v>
      </c>
      <c r="F151" s="277" t="s">
        <v>34</v>
      </c>
      <c r="G151" s="271"/>
      <c r="H151" s="271"/>
      <c r="I151" s="271"/>
      <c r="J151" s="272"/>
      <c r="K151" s="280" t="s">
        <v>41</v>
      </c>
      <c r="L151" s="207"/>
      <c r="M151" s="207"/>
      <c r="N151" s="207"/>
      <c r="O151" s="207"/>
      <c r="P151" s="273"/>
      <c r="Q151" s="239"/>
      <c r="R151" s="154">
        <f t="shared" si="15"/>
        <v>135</v>
      </c>
      <c r="S151" s="49" t="s">
        <v>2584</v>
      </c>
      <c r="T151" s="50"/>
      <c r="U151" s="274"/>
    </row>
    <row r="152" spans="1:21" ht="75.599999999999994">
      <c r="A152" s="154">
        <f t="shared" si="14"/>
        <v>136</v>
      </c>
      <c r="B152" s="269" t="s">
        <v>2567</v>
      </c>
      <c r="C152" s="270">
        <v>3</v>
      </c>
      <c r="D152" s="270">
        <v>1</v>
      </c>
      <c r="E152" s="270" t="s">
        <v>450</v>
      </c>
      <c r="F152" s="270" t="s">
        <v>36</v>
      </c>
      <c r="G152" s="271"/>
      <c r="H152" s="271"/>
      <c r="I152" s="271"/>
      <c r="J152" s="272"/>
      <c r="K152" s="353" t="s">
        <v>2585</v>
      </c>
      <c r="L152" s="207"/>
      <c r="M152" s="207"/>
      <c r="N152" s="207"/>
      <c r="O152" s="207"/>
      <c r="P152" s="273"/>
      <c r="Q152" s="239" t="s">
        <v>2586</v>
      </c>
      <c r="R152" s="154">
        <f t="shared" si="15"/>
        <v>136</v>
      </c>
      <c r="S152" s="82"/>
      <c r="T152" s="50"/>
      <c r="U152" s="274"/>
    </row>
    <row r="153" spans="1:21" ht="64.8">
      <c r="A153" s="154">
        <f t="shared" si="14"/>
        <v>137</v>
      </c>
      <c r="B153" s="276" t="s">
        <v>2567</v>
      </c>
      <c r="C153" s="277">
        <v>3</v>
      </c>
      <c r="D153" s="277">
        <v>1</v>
      </c>
      <c r="E153" s="277" t="s">
        <v>450</v>
      </c>
      <c r="F153" s="277" t="s">
        <v>36</v>
      </c>
      <c r="G153" s="271"/>
      <c r="H153" s="271"/>
      <c r="I153" s="271"/>
      <c r="J153" s="272"/>
      <c r="K153" s="280" t="s">
        <v>2585</v>
      </c>
      <c r="L153" s="207" t="s">
        <v>25</v>
      </c>
      <c r="M153" s="207"/>
      <c r="N153" s="207"/>
      <c r="O153" s="207"/>
      <c r="P153" s="273"/>
      <c r="Q153" s="239"/>
      <c r="R153" s="154">
        <f t="shared" si="15"/>
        <v>137</v>
      </c>
      <c r="S153" s="52" t="s">
        <v>2587</v>
      </c>
      <c r="T153" s="80" t="s">
        <v>2588</v>
      </c>
      <c r="U153" s="274"/>
    </row>
    <row r="154" spans="1:21" ht="43.2">
      <c r="A154" s="154">
        <f t="shared" si="14"/>
        <v>138</v>
      </c>
      <c r="B154" s="276" t="s">
        <v>2567</v>
      </c>
      <c r="C154" s="277">
        <v>3</v>
      </c>
      <c r="D154" s="277">
        <v>1</v>
      </c>
      <c r="E154" s="277" t="s">
        <v>450</v>
      </c>
      <c r="F154" s="277" t="s">
        <v>36</v>
      </c>
      <c r="G154" s="271"/>
      <c r="H154" s="271"/>
      <c r="I154" s="271"/>
      <c r="J154" s="272"/>
      <c r="K154" s="280" t="s">
        <v>2585</v>
      </c>
      <c r="L154" s="207" t="s">
        <v>107</v>
      </c>
      <c r="M154" s="207"/>
      <c r="N154" s="207"/>
      <c r="O154" s="207"/>
      <c r="P154" s="273"/>
      <c r="Q154" s="239"/>
      <c r="R154" s="154">
        <f t="shared" si="15"/>
        <v>138</v>
      </c>
      <c r="S154" s="49" t="s">
        <v>2589</v>
      </c>
      <c r="T154" s="80" t="s">
        <v>2590</v>
      </c>
      <c r="U154" s="274"/>
    </row>
    <row r="155" spans="1:21" ht="183.6">
      <c r="A155" s="154">
        <f t="shared" si="14"/>
        <v>139</v>
      </c>
      <c r="B155" s="269" t="s">
        <v>2567</v>
      </c>
      <c r="C155" s="270">
        <v>3</v>
      </c>
      <c r="D155" s="270">
        <v>1</v>
      </c>
      <c r="E155" s="270" t="s">
        <v>450</v>
      </c>
      <c r="F155" s="270" t="s">
        <v>44</v>
      </c>
      <c r="G155" s="271"/>
      <c r="H155" s="271"/>
      <c r="I155" s="271"/>
      <c r="J155" s="272"/>
      <c r="K155" s="353" t="s">
        <v>2591</v>
      </c>
      <c r="L155" s="207"/>
      <c r="M155" s="207"/>
      <c r="N155" s="207"/>
      <c r="O155" s="207"/>
      <c r="P155" s="273"/>
      <c r="Q155" s="239" t="s">
        <v>2592</v>
      </c>
      <c r="R155" s="154">
        <f t="shared" si="15"/>
        <v>139</v>
      </c>
      <c r="S155" s="82"/>
      <c r="T155" s="50"/>
      <c r="U155" s="274"/>
    </row>
    <row r="156" spans="1:21" ht="216">
      <c r="A156" s="154">
        <f t="shared" si="14"/>
        <v>140</v>
      </c>
      <c r="B156" s="276" t="s">
        <v>2567</v>
      </c>
      <c r="C156" s="277">
        <v>3</v>
      </c>
      <c r="D156" s="277">
        <v>1</v>
      </c>
      <c r="E156" s="277" t="s">
        <v>450</v>
      </c>
      <c r="F156" s="277" t="s">
        <v>44</v>
      </c>
      <c r="G156" s="271"/>
      <c r="H156" s="271"/>
      <c r="I156" s="271"/>
      <c r="J156" s="272"/>
      <c r="K156" s="280" t="s">
        <v>2591</v>
      </c>
      <c r="L156" s="207" t="s">
        <v>25</v>
      </c>
      <c r="M156" s="207"/>
      <c r="N156" s="207"/>
      <c r="O156" s="207"/>
      <c r="P156" s="273"/>
      <c r="Q156" s="239"/>
      <c r="R156" s="154">
        <f t="shared" si="15"/>
        <v>140</v>
      </c>
      <c r="S156" s="49" t="s">
        <v>2593</v>
      </c>
      <c r="T156" s="50" t="s">
        <v>2594</v>
      </c>
      <c r="U156" s="274"/>
    </row>
    <row r="157" spans="1:21" ht="97.2">
      <c r="A157" s="154">
        <f t="shared" si="14"/>
        <v>141</v>
      </c>
      <c r="B157" s="276" t="s">
        <v>2567</v>
      </c>
      <c r="C157" s="277">
        <v>3</v>
      </c>
      <c r="D157" s="277">
        <v>1</v>
      </c>
      <c r="E157" s="277" t="s">
        <v>450</v>
      </c>
      <c r="F157" s="277" t="s">
        <v>44</v>
      </c>
      <c r="G157" s="271"/>
      <c r="H157" s="271"/>
      <c r="I157" s="271"/>
      <c r="J157" s="272"/>
      <c r="K157" s="280" t="s">
        <v>2591</v>
      </c>
      <c r="L157" s="207" t="s">
        <v>107</v>
      </c>
      <c r="M157" s="207"/>
      <c r="N157" s="207"/>
      <c r="O157" s="207"/>
      <c r="P157" s="273"/>
      <c r="Q157" s="239"/>
      <c r="R157" s="154">
        <f t="shared" si="15"/>
        <v>141</v>
      </c>
      <c r="S157" s="49" t="s">
        <v>2595</v>
      </c>
      <c r="T157" s="50" t="s">
        <v>2596</v>
      </c>
      <c r="U157" s="274"/>
    </row>
    <row r="158" spans="1:21" ht="75.599999999999994">
      <c r="A158" s="154">
        <f t="shared" si="14"/>
        <v>142</v>
      </c>
      <c r="B158" s="269" t="s">
        <v>2567</v>
      </c>
      <c r="C158" s="270">
        <v>3</v>
      </c>
      <c r="D158" s="270">
        <v>1</v>
      </c>
      <c r="E158" s="270" t="s">
        <v>450</v>
      </c>
      <c r="F158" s="270" t="s">
        <v>114</v>
      </c>
      <c r="G158" s="271"/>
      <c r="H158" s="271"/>
      <c r="I158" s="271"/>
      <c r="J158" s="272"/>
      <c r="K158" s="280" t="s">
        <v>2564</v>
      </c>
      <c r="L158" s="207" t="s">
        <v>107</v>
      </c>
      <c r="M158" s="207"/>
      <c r="N158" s="207"/>
      <c r="O158" s="207"/>
      <c r="P158" s="273"/>
      <c r="Q158" s="239" t="s">
        <v>2597</v>
      </c>
      <c r="R158" s="154">
        <f t="shared" si="15"/>
        <v>142</v>
      </c>
      <c r="S158" s="82"/>
      <c r="T158" s="50" t="s">
        <v>2598</v>
      </c>
      <c r="U158" s="274"/>
    </row>
    <row r="159" spans="1:21" ht="148.19999999999999">
      <c r="A159" s="154">
        <f t="shared" si="14"/>
        <v>143</v>
      </c>
      <c r="B159" s="269" t="s">
        <v>2567</v>
      </c>
      <c r="C159" s="270">
        <v>3</v>
      </c>
      <c r="D159" s="270">
        <v>1</v>
      </c>
      <c r="E159" s="340" t="s">
        <v>450</v>
      </c>
      <c r="F159" s="270" t="s">
        <v>122</v>
      </c>
      <c r="G159" s="271"/>
      <c r="H159" s="271"/>
      <c r="I159" s="271"/>
      <c r="J159" s="272"/>
      <c r="K159" s="238" t="s">
        <v>2599</v>
      </c>
      <c r="L159" s="207"/>
      <c r="M159" s="207"/>
      <c r="N159" s="207"/>
      <c r="O159" s="207"/>
      <c r="P159" s="273"/>
      <c r="Q159" s="3" t="s">
        <v>2600</v>
      </c>
      <c r="R159" s="154">
        <f t="shared" si="15"/>
        <v>143</v>
      </c>
      <c r="S159" s="82"/>
      <c r="T159" s="50" t="s">
        <v>2601</v>
      </c>
      <c r="U159" s="274"/>
    </row>
    <row r="160" spans="1:21" ht="75.599999999999994">
      <c r="A160" s="154">
        <f t="shared" si="14"/>
        <v>144</v>
      </c>
      <c r="B160" s="269" t="s">
        <v>2602</v>
      </c>
      <c r="C160" s="270">
        <v>3</v>
      </c>
      <c r="D160" s="270">
        <v>1</v>
      </c>
      <c r="E160" s="340" t="s">
        <v>2603</v>
      </c>
      <c r="F160" s="270"/>
      <c r="G160" s="271"/>
      <c r="H160" s="271"/>
      <c r="I160" s="271"/>
      <c r="J160" s="272"/>
      <c r="K160" s="245" t="s">
        <v>2604</v>
      </c>
      <c r="L160" s="207"/>
      <c r="M160" s="207"/>
      <c r="N160" s="207"/>
      <c r="O160" s="207"/>
      <c r="P160" s="273"/>
      <c r="Q160" s="239" t="s">
        <v>2605</v>
      </c>
      <c r="R160" s="154">
        <f t="shared" si="15"/>
        <v>144</v>
      </c>
      <c r="S160" s="82"/>
      <c r="T160" s="50"/>
      <c r="U160" s="274"/>
    </row>
    <row r="161" spans="1:21" ht="54">
      <c r="A161" s="154">
        <f t="shared" si="14"/>
        <v>145</v>
      </c>
      <c r="B161" s="276" t="s">
        <v>2602</v>
      </c>
      <c r="C161" s="277">
        <v>3</v>
      </c>
      <c r="D161" s="277">
        <v>1</v>
      </c>
      <c r="E161" s="341" t="s">
        <v>2603</v>
      </c>
      <c r="F161" s="270"/>
      <c r="G161" s="271"/>
      <c r="H161" s="271"/>
      <c r="I161" s="271"/>
      <c r="J161" s="272"/>
      <c r="K161" s="280" t="s">
        <v>2606</v>
      </c>
      <c r="L161" s="207"/>
      <c r="M161" s="207"/>
      <c r="N161" s="207"/>
      <c r="O161" s="207"/>
      <c r="P161" s="273"/>
      <c r="Q161" s="239"/>
      <c r="R161" s="154">
        <f t="shared" si="15"/>
        <v>145</v>
      </c>
      <c r="S161" s="49" t="s">
        <v>2607</v>
      </c>
      <c r="T161" s="50" t="s">
        <v>2608</v>
      </c>
      <c r="U161" s="274"/>
    </row>
    <row r="162" spans="1:21" ht="32.4">
      <c r="A162" s="154">
        <f t="shared" si="14"/>
        <v>146</v>
      </c>
      <c r="B162" s="276" t="s">
        <v>2602</v>
      </c>
      <c r="C162" s="277">
        <v>3</v>
      </c>
      <c r="D162" s="277">
        <v>1</v>
      </c>
      <c r="E162" s="341" t="s">
        <v>2603</v>
      </c>
      <c r="F162" s="270"/>
      <c r="G162" s="271"/>
      <c r="H162" s="271"/>
      <c r="I162" s="271"/>
      <c r="J162" s="272"/>
      <c r="K162" s="280" t="s">
        <v>41</v>
      </c>
      <c r="L162" s="207"/>
      <c r="M162" s="207"/>
      <c r="N162" s="207"/>
      <c r="O162" s="207"/>
      <c r="P162" s="273"/>
      <c r="Q162" s="239"/>
      <c r="R162" s="154">
        <f t="shared" si="15"/>
        <v>146</v>
      </c>
      <c r="S162" s="52" t="s">
        <v>2609</v>
      </c>
      <c r="T162" s="50"/>
      <c r="U162" s="274"/>
    </row>
    <row r="163" spans="1:21" ht="75.599999999999994">
      <c r="A163" s="154">
        <f t="shared" si="14"/>
        <v>147</v>
      </c>
      <c r="B163" s="269" t="s">
        <v>2610</v>
      </c>
      <c r="C163" s="270">
        <v>3</v>
      </c>
      <c r="D163" s="270">
        <v>1</v>
      </c>
      <c r="E163" s="270" t="s">
        <v>455</v>
      </c>
      <c r="F163" s="270"/>
      <c r="G163" s="271"/>
      <c r="H163" s="271"/>
      <c r="I163" s="271"/>
      <c r="J163" s="272"/>
      <c r="K163" s="245" t="s">
        <v>2611</v>
      </c>
      <c r="L163" s="207"/>
      <c r="M163" s="207"/>
      <c r="N163" s="207"/>
      <c r="O163" s="207"/>
      <c r="P163" s="273"/>
      <c r="Q163" s="239" t="s">
        <v>2612</v>
      </c>
      <c r="R163" s="154">
        <f t="shared" si="15"/>
        <v>147</v>
      </c>
      <c r="S163" s="82"/>
      <c r="T163" s="50"/>
      <c r="U163" s="274"/>
    </row>
    <row r="164" spans="1:21" ht="409.6">
      <c r="A164" s="154">
        <f t="shared" si="14"/>
        <v>148</v>
      </c>
      <c r="B164" s="306" t="s">
        <v>2610</v>
      </c>
      <c r="C164" s="307">
        <v>3</v>
      </c>
      <c r="D164" s="307">
        <v>1</v>
      </c>
      <c r="E164" s="307" t="s">
        <v>455</v>
      </c>
      <c r="F164" s="285"/>
      <c r="G164" s="286"/>
      <c r="H164" s="286"/>
      <c r="I164" s="286"/>
      <c r="J164" s="287"/>
      <c r="K164" s="288" t="s">
        <v>2613</v>
      </c>
      <c r="L164" s="347" t="s">
        <v>25</v>
      </c>
      <c r="M164" s="289"/>
      <c r="N164" s="289"/>
      <c r="O164" s="289"/>
      <c r="P164" s="290"/>
      <c r="Q164" s="291"/>
      <c r="R164" s="154">
        <f t="shared" si="15"/>
        <v>148</v>
      </c>
      <c r="S164" s="63" t="s">
        <v>2614</v>
      </c>
      <c r="T164" s="64" t="s">
        <v>2615</v>
      </c>
      <c r="U164" s="293"/>
    </row>
    <row r="165" spans="1:21" ht="409.6">
      <c r="A165" s="154"/>
      <c r="B165" s="343"/>
      <c r="C165" s="337"/>
      <c r="D165" s="337"/>
      <c r="E165" s="337"/>
      <c r="F165" s="322"/>
      <c r="G165" s="323"/>
      <c r="H165" s="323"/>
      <c r="I165" s="323"/>
      <c r="J165" s="324"/>
      <c r="K165" s="354" t="s">
        <v>2613</v>
      </c>
      <c r="L165" s="355" t="s">
        <v>25</v>
      </c>
      <c r="M165" s="326"/>
      <c r="N165" s="326"/>
      <c r="O165" s="326"/>
      <c r="P165" s="327"/>
      <c r="Q165" s="315"/>
      <c r="R165" s="154"/>
      <c r="S165" s="73" t="s">
        <v>5613</v>
      </c>
      <c r="T165" s="356" t="s">
        <v>2616</v>
      </c>
      <c r="U165" s="328"/>
    </row>
    <row r="166" spans="1:21" ht="86.4">
      <c r="A166" s="154">
        <f>(A164+1)</f>
        <v>149</v>
      </c>
      <c r="B166" s="276" t="s">
        <v>2610</v>
      </c>
      <c r="C166" s="277">
        <v>3</v>
      </c>
      <c r="D166" s="277">
        <v>1</v>
      </c>
      <c r="E166" s="277" t="s">
        <v>455</v>
      </c>
      <c r="F166" s="270"/>
      <c r="G166" s="271"/>
      <c r="H166" s="271"/>
      <c r="I166" s="271"/>
      <c r="J166" s="272"/>
      <c r="K166" s="281" t="s">
        <v>2613</v>
      </c>
      <c r="L166" s="181" t="s">
        <v>107</v>
      </c>
      <c r="M166" s="207"/>
      <c r="N166" s="207"/>
      <c r="O166" s="207"/>
      <c r="P166" s="273"/>
      <c r="Q166" s="239"/>
      <c r="R166" s="154">
        <f>(R164+1)</f>
        <v>149</v>
      </c>
      <c r="S166" s="49" t="s">
        <v>2617</v>
      </c>
      <c r="T166" s="50" t="s">
        <v>2618</v>
      </c>
      <c r="U166" s="274"/>
    </row>
    <row r="167" spans="1:21" ht="140.4">
      <c r="A167" s="154">
        <f t="shared" ref="A167:A177" si="16">(A166+1)</f>
        <v>150</v>
      </c>
      <c r="B167" s="276" t="s">
        <v>2610</v>
      </c>
      <c r="C167" s="277">
        <v>3</v>
      </c>
      <c r="D167" s="277">
        <v>1</v>
      </c>
      <c r="E167" s="277" t="s">
        <v>455</v>
      </c>
      <c r="F167" s="270"/>
      <c r="G167" s="271"/>
      <c r="H167" s="271"/>
      <c r="I167" s="271"/>
      <c r="J167" s="272"/>
      <c r="K167" s="280" t="s">
        <v>2613</v>
      </c>
      <c r="L167" s="207" t="s">
        <v>104</v>
      </c>
      <c r="M167" s="207"/>
      <c r="N167" s="207"/>
      <c r="O167" s="207"/>
      <c r="P167" s="273"/>
      <c r="Q167" s="239"/>
      <c r="R167" s="154">
        <f t="shared" ref="R167:R177" si="17">(R166+1)</f>
        <v>150</v>
      </c>
      <c r="S167" s="49" t="s">
        <v>2619</v>
      </c>
      <c r="T167" s="50" t="s">
        <v>2620</v>
      </c>
      <c r="U167" s="274"/>
    </row>
    <row r="168" spans="1:21" ht="151.19999999999999">
      <c r="A168" s="154">
        <f t="shared" si="16"/>
        <v>151</v>
      </c>
      <c r="B168" s="276" t="s">
        <v>2610</v>
      </c>
      <c r="C168" s="277">
        <v>3</v>
      </c>
      <c r="D168" s="277">
        <v>1</v>
      </c>
      <c r="E168" s="277" t="s">
        <v>455</v>
      </c>
      <c r="F168" s="270"/>
      <c r="G168" s="271"/>
      <c r="H168" s="271"/>
      <c r="I168" s="271"/>
      <c r="J168" s="272"/>
      <c r="K168" s="280" t="s">
        <v>2621</v>
      </c>
      <c r="L168" s="207"/>
      <c r="M168" s="207"/>
      <c r="N168" s="207"/>
      <c r="O168" s="207"/>
      <c r="P168" s="273"/>
      <c r="Q168" s="239"/>
      <c r="R168" s="154">
        <f t="shared" si="17"/>
        <v>151</v>
      </c>
      <c r="S168" s="49" t="s">
        <v>2622</v>
      </c>
      <c r="T168" s="50" t="s">
        <v>2623</v>
      </c>
      <c r="U168" s="274"/>
    </row>
    <row r="169" spans="1:21" ht="64.8">
      <c r="A169" s="154">
        <f t="shared" si="16"/>
        <v>152</v>
      </c>
      <c r="B169" s="276" t="s">
        <v>2610</v>
      </c>
      <c r="C169" s="277">
        <v>3</v>
      </c>
      <c r="D169" s="277">
        <v>1</v>
      </c>
      <c r="E169" s="277" t="s">
        <v>455</v>
      </c>
      <c r="F169" s="270"/>
      <c r="G169" s="271"/>
      <c r="H169" s="271"/>
      <c r="I169" s="271"/>
      <c r="J169" s="272"/>
      <c r="K169" s="280" t="s">
        <v>2624</v>
      </c>
      <c r="L169" s="207"/>
      <c r="M169" s="207"/>
      <c r="N169" s="207"/>
      <c r="O169" s="207"/>
      <c r="P169" s="273"/>
      <c r="Q169" s="239"/>
      <c r="R169" s="154">
        <f t="shared" si="17"/>
        <v>152</v>
      </c>
      <c r="S169" s="49" t="s">
        <v>2625</v>
      </c>
      <c r="T169" s="50" t="s">
        <v>2626</v>
      </c>
      <c r="U169" s="274"/>
    </row>
    <row r="170" spans="1:21" ht="54">
      <c r="A170" s="154">
        <f t="shared" si="16"/>
        <v>153</v>
      </c>
      <c r="B170" s="276" t="s">
        <v>2610</v>
      </c>
      <c r="C170" s="277">
        <v>3</v>
      </c>
      <c r="D170" s="277">
        <v>1</v>
      </c>
      <c r="E170" s="277" t="s">
        <v>455</v>
      </c>
      <c r="F170" s="270"/>
      <c r="G170" s="271"/>
      <c r="H170" s="271"/>
      <c r="I170" s="271"/>
      <c r="J170" s="272"/>
      <c r="K170" s="280" t="s">
        <v>2627</v>
      </c>
      <c r="L170" s="207"/>
      <c r="M170" s="207"/>
      <c r="N170" s="207"/>
      <c r="O170" s="207"/>
      <c r="P170" s="273"/>
      <c r="Q170" s="239"/>
      <c r="R170" s="154">
        <f t="shared" si="17"/>
        <v>153</v>
      </c>
      <c r="S170" s="49" t="s">
        <v>2628</v>
      </c>
      <c r="T170" s="50" t="s">
        <v>2629</v>
      </c>
      <c r="U170" s="274"/>
    </row>
    <row r="171" spans="1:21" ht="54">
      <c r="A171" s="154">
        <f t="shared" si="16"/>
        <v>154</v>
      </c>
      <c r="B171" s="269" t="s">
        <v>2630</v>
      </c>
      <c r="C171" s="270">
        <v>3</v>
      </c>
      <c r="D171" s="270">
        <v>1</v>
      </c>
      <c r="E171" s="270" t="s">
        <v>468</v>
      </c>
      <c r="F171" s="270"/>
      <c r="G171" s="271"/>
      <c r="H171" s="271"/>
      <c r="I171" s="271"/>
      <c r="J171" s="272"/>
      <c r="K171" s="346" t="s">
        <v>2631</v>
      </c>
      <c r="L171" s="207"/>
      <c r="M171" s="207"/>
      <c r="N171" s="207"/>
      <c r="O171" s="207"/>
      <c r="P171" s="273"/>
      <c r="Q171" s="239" t="s">
        <v>2632</v>
      </c>
      <c r="R171" s="154">
        <f t="shared" si="17"/>
        <v>154</v>
      </c>
      <c r="S171" s="82"/>
      <c r="T171" s="50"/>
      <c r="U171" s="274"/>
    </row>
    <row r="172" spans="1:21" ht="248.4">
      <c r="A172" s="154">
        <f t="shared" si="16"/>
        <v>155</v>
      </c>
      <c r="B172" s="269" t="s">
        <v>2630</v>
      </c>
      <c r="C172" s="270">
        <v>3</v>
      </c>
      <c r="D172" s="270">
        <v>1</v>
      </c>
      <c r="E172" s="270" t="s">
        <v>468</v>
      </c>
      <c r="F172" s="270" t="s">
        <v>27</v>
      </c>
      <c r="G172" s="271"/>
      <c r="H172" s="271"/>
      <c r="I172" s="271"/>
      <c r="J172" s="272"/>
      <c r="K172" s="280" t="s">
        <v>656</v>
      </c>
      <c r="L172" s="207"/>
      <c r="M172" s="207"/>
      <c r="N172" s="207"/>
      <c r="O172" s="207"/>
      <c r="P172" s="273"/>
      <c r="Q172" s="239" t="s">
        <v>2633</v>
      </c>
      <c r="R172" s="154">
        <f t="shared" si="17"/>
        <v>155</v>
      </c>
      <c r="S172" s="82"/>
      <c r="T172" s="50" t="s">
        <v>2634</v>
      </c>
      <c r="U172" s="274"/>
    </row>
    <row r="173" spans="1:21" ht="43.2">
      <c r="A173" s="154">
        <f t="shared" si="16"/>
        <v>156</v>
      </c>
      <c r="B173" s="269" t="s">
        <v>2630</v>
      </c>
      <c r="C173" s="270">
        <v>3</v>
      </c>
      <c r="D173" s="270">
        <v>1</v>
      </c>
      <c r="E173" s="270" t="s">
        <v>468</v>
      </c>
      <c r="F173" s="270" t="s">
        <v>34</v>
      </c>
      <c r="G173" s="271"/>
      <c r="H173" s="271"/>
      <c r="I173" s="271"/>
      <c r="J173" s="272"/>
      <c r="K173" s="346" t="s">
        <v>2635</v>
      </c>
      <c r="L173" s="207"/>
      <c r="M173" s="207"/>
      <c r="N173" s="207"/>
      <c r="O173" s="207"/>
      <c r="P173" s="273"/>
      <c r="Q173" s="239" t="s">
        <v>2636</v>
      </c>
      <c r="R173" s="154">
        <f t="shared" si="17"/>
        <v>156</v>
      </c>
      <c r="S173" s="82"/>
      <c r="T173" s="50"/>
      <c r="U173" s="274"/>
    </row>
    <row r="174" spans="1:21" ht="259.2">
      <c r="A174" s="154">
        <f t="shared" si="16"/>
        <v>157</v>
      </c>
      <c r="B174" s="276" t="s">
        <v>2630</v>
      </c>
      <c r="C174" s="277">
        <v>3</v>
      </c>
      <c r="D174" s="277">
        <v>1</v>
      </c>
      <c r="E174" s="277" t="s">
        <v>468</v>
      </c>
      <c r="F174" s="277" t="s">
        <v>34</v>
      </c>
      <c r="G174" s="277"/>
      <c r="H174" s="271"/>
      <c r="I174" s="271"/>
      <c r="J174" s="272"/>
      <c r="K174" s="280" t="s">
        <v>2637</v>
      </c>
      <c r="L174" s="207"/>
      <c r="M174" s="207"/>
      <c r="N174" s="207"/>
      <c r="O174" s="207"/>
      <c r="P174" s="273"/>
      <c r="Q174" s="239"/>
      <c r="R174" s="154">
        <f t="shared" si="17"/>
        <v>157</v>
      </c>
      <c r="S174" s="49" t="s">
        <v>2638</v>
      </c>
      <c r="T174" s="50" t="s">
        <v>2639</v>
      </c>
      <c r="U174" s="274"/>
    </row>
    <row r="175" spans="1:21" ht="129.6">
      <c r="A175" s="154">
        <f t="shared" si="16"/>
        <v>158</v>
      </c>
      <c r="B175" s="276" t="s">
        <v>2630</v>
      </c>
      <c r="C175" s="277">
        <v>3</v>
      </c>
      <c r="D175" s="277">
        <v>1</v>
      </c>
      <c r="E175" s="277" t="s">
        <v>468</v>
      </c>
      <c r="F175" s="277" t="s">
        <v>34</v>
      </c>
      <c r="G175" s="271"/>
      <c r="H175" s="271"/>
      <c r="I175" s="271"/>
      <c r="J175" s="272"/>
      <c r="K175" s="280" t="s">
        <v>2640</v>
      </c>
      <c r="L175" s="207"/>
      <c r="M175" s="207"/>
      <c r="N175" s="207"/>
      <c r="O175" s="207"/>
      <c r="P175" s="273"/>
      <c r="Q175" s="239"/>
      <c r="R175" s="154">
        <f t="shared" si="17"/>
        <v>158</v>
      </c>
      <c r="S175" s="49" t="s">
        <v>2641</v>
      </c>
      <c r="T175" s="50" t="s">
        <v>2642</v>
      </c>
      <c r="U175" s="274"/>
    </row>
    <row r="176" spans="1:21" ht="21.6">
      <c r="A176" s="154">
        <f t="shared" si="16"/>
        <v>159</v>
      </c>
      <c r="B176" s="276" t="s">
        <v>2630</v>
      </c>
      <c r="C176" s="277">
        <v>3</v>
      </c>
      <c r="D176" s="277">
        <v>1</v>
      </c>
      <c r="E176" s="277" t="s">
        <v>468</v>
      </c>
      <c r="F176" s="277" t="s">
        <v>34</v>
      </c>
      <c r="G176" s="271"/>
      <c r="H176" s="271"/>
      <c r="I176" s="271"/>
      <c r="J176" s="272"/>
      <c r="K176" s="280" t="s">
        <v>41</v>
      </c>
      <c r="L176" s="207"/>
      <c r="M176" s="207"/>
      <c r="N176" s="207"/>
      <c r="O176" s="207"/>
      <c r="P176" s="273"/>
      <c r="Q176" s="239"/>
      <c r="R176" s="154">
        <f t="shared" si="17"/>
        <v>159</v>
      </c>
      <c r="S176" s="52" t="s">
        <v>2643</v>
      </c>
      <c r="T176" s="80"/>
      <c r="U176" s="274"/>
    </row>
    <row r="177" spans="1:21" ht="75.599999999999994">
      <c r="A177" s="154">
        <f t="shared" si="16"/>
        <v>160</v>
      </c>
      <c r="B177" s="269" t="s">
        <v>2630</v>
      </c>
      <c r="C177" s="270">
        <v>3</v>
      </c>
      <c r="D177" s="270">
        <v>1</v>
      </c>
      <c r="E177" s="270" t="s">
        <v>468</v>
      </c>
      <c r="F177" s="270" t="s">
        <v>36</v>
      </c>
      <c r="G177" s="271"/>
      <c r="H177" s="271"/>
      <c r="I177" s="271"/>
      <c r="J177" s="272"/>
      <c r="K177" s="280" t="s">
        <v>41</v>
      </c>
      <c r="L177" s="207"/>
      <c r="M177" s="207"/>
      <c r="N177" s="207"/>
      <c r="O177" s="207"/>
      <c r="P177" s="273"/>
      <c r="Q177" s="239" t="s">
        <v>2644</v>
      </c>
      <c r="R177" s="154">
        <f t="shared" si="17"/>
        <v>160</v>
      </c>
      <c r="S177" s="82"/>
      <c r="T177" s="80" t="s">
        <v>2645</v>
      </c>
      <c r="U177" s="274" t="s">
        <v>43</v>
      </c>
    </row>
    <row r="178" spans="1:21">
      <c r="A178" s="154"/>
      <c r="B178" s="357"/>
      <c r="C178" s="358"/>
      <c r="D178" s="358"/>
      <c r="E178" s="358"/>
      <c r="F178" s="358"/>
      <c r="G178" s="359"/>
      <c r="H178" s="359"/>
      <c r="I178" s="359"/>
      <c r="J178" s="359"/>
      <c r="K178" s="360"/>
      <c r="L178" s="360"/>
      <c r="M178" s="360"/>
      <c r="N178" s="360"/>
      <c r="O178" s="360"/>
      <c r="P178" s="360"/>
      <c r="Q178" s="361"/>
      <c r="R178" s="154"/>
      <c r="S178" s="82"/>
      <c r="T178" s="11"/>
      <c r="U178" s="362"/>
    </row>
    <row r="179" spans="1:21">
      <c r="A179" s="154"/>
      <c r="B179" s="363"/>
      <c r="C179" s="364"/>
      <c r="D179" s="364"/>
      <c r="E179" s="364"/>
      <c r="F179" s="364"/>
      <c r="G179" s="365"/>
      <c r="H179" s="365"/>
      <c r="I179" s="365"/>
      <c r="J179" s="365"/>
      <c r="K179" s="366"/>
      <c r="L179" s="366"/>
      <c r="M179" s="366"/>
      <c r="N179" s="366"/>
      <c r="O179" s="366"/>
      <c r="P179" s="366"/>
      <c r="Q179" s="16"/>
      <c r="R179" s="154"/>
      <c r="S179" s="12"/>
      <c r="T179" s="248"/>
      <c r="U179" s="210"/>
    </row>
    <row r="180" spans="1:21">
      <c r="A180" s="154"/>
      <c r="B180" s="154"/>
      <c r="C180" s="79"/>
      <c r="D180" s="79"/>
      <c r="E180" s="79"/>
      <c r="F180" s="79"/>
      <c r="G180" s="365"/>
      <c r="H180" s="365"/>
      <c r="I180" s="365"/>
      <c r="J180" s="365"/>
      <c r="K180" s="366"/>
      <c r="L180" s="366"/>
      <c r="M180" s="366"/>
      <c r="N180" s="366"/>
      <c r="O180" s="366"/>
      <c r="P180" s="366"/>
      <c r="Q180" s="12"/>
      <c r="R180" s="154"/>
      <c r="S180" s="12"/>
      <c r="T180" s="248"/>
      <c r="U180" s="210"/>
    </row>
    <row r="181" spans="1:21">
      <c r="A181" s="154"/>
      <c r="B181" s="154"/>
      <c r="C181" s="79"/>
      <c r="D181" s="79"/>
      <c r="E181" s="79"/>
      <c r="F181" s="79"/>
      <c r="G181" s="365"/>
      <c r="H181" s="365"/>
      <c r="I181" s="365"/>
      <c r="J181" s="365"/>
      <c r="K181" s="366"/>
      <c r="L181" s="366"/>
      <c r="M181" s="366"/>
      <c r="N181" s="366"/>
      <c r="O181" s="366"/>
      <c r="P181" s="366"/>
      <c r="Q181" s="12"/>
      <c r="R181" s="154"/>
      <c r="S181" s="12"/>
      <c r="T181" s="248"/>
      <c r="U181" s="210"/>
    </row>
    <row r="182" spans="1:21">
      <c r="A182" s="154"/>
      <c r="B182" s="154"/>
      <c r="C182" s="79"/>
      <c r="D182" s="79"/>
      <c r="E182" s="79"/>
      <c r="F182" s="79"/>
      <c r="G182" s="365"/>
      <c r="H182" s="365"/>
      <c r="I182" s="365"/>
      <c r="J182" s="365"/>
      <c r="K182" s="366"/>
      <c r="L182" s="366"/>
      <c r="M182" s="366"/>
      <c r="N182" s="366"/>
      <c r="O182" s="366"/>
      <c r="P182" s="366"/>
      <c r="Q182" s="12"/>
      <c r="R182" s="154"/>
      <c r="S182" s="12"/>
      <c r="T182" s="248"/>
      <c r="U182" s="210"/>
    </row>
    <row r="183" spans="1:21">
      <c r="A183" s="154"/>
      <c r="B183" s="154"/>
      <c r="C183" s="79"/>
      <c r="D183" s="79"/>
      <c r="E183" s="79"/>
      <c r="F183" s="79"/>
      <c r="G183" s="365"/>
      <c r="H183" s="365"/>
      <c r="I183" s="365"/>
      <c r="J183" s="365"/>
      <c r="K183" s="366"/>
      <c r="L183" s="366"/>
      <c r="M183" s="366"/>
      <c r="N183" s="366"/>
      <c r="O183" s="366"/>
      <c r="P183" s="366"/>
      <c r="Q183" s="12"/>
      <c r="R183" s="154"/>
      <c r="S183" s="12"/>
      <c r="T183" s="248"/>
      <c r="U183" s="210"/>
    </row>
    <row r="184" spans="1:21">
      <c r="A184" s="154"/>
      <c r="B184" s="154"/>
      <c r="C184" s="79"/>
      <c r="D184" s="79"/>
      <c r="E184" s="79"/>
      <c r="F184" s="79"/>
      <c r="G184" s="365"/>
      <c r="H184" s="365"/>
      <c r="I184" s="365"/>
      <c r="J184" s="365"/>
      <c r="K184" s="366"/>
      <c r="L184" s="366"/>
      <c r="M184" s="366"/>
      <c r="N184" s="366"/>
      <c r="O184" s="366"/>
      <c r="P184" s="366"/>
      <c r="Q184" s="12"/>
      <c r="R184" s="154"/>
      <c r="S184" s="12"/>
      <c r="T184" s="248"/>
      <c r="U184" s="210"/>
    </row>
    <row r="185" spans="1:21">
      <c r="A185" s="154"/>
      <c r="B185" s="154"/>
      <c r="C185" s="79"/>
      <c r="D185" s="79"/>
      <c r="E185" s="79"/>
      <c r="F185" s="79"/>
      <c r="G185" s="365"/>
      <c r="H185" s="365"/>
      <c r="I185" s="365"/>
      <c r="J185" s="365"/>
      <c r="K185" s="366"/>
      <c r="L185" s="366"/>
      <c r="M185" s="366"/>
      <c r="N185" s="366"/>
      <c r="O185" s="366"/>
      <c r="P185" s="366"/>
      <c r="Q185" s="12"/>
      <c r="R185" s="154"/>
      <c r="S185" s="12"/>
      <c r="T185" s="248"/>
      <c r="U185" s="210"/>
    </row>
    <row r="186" spans="1:21">
      <c r="A186" s="154"/>
      <c r="B186" s="154"/>
      <c r="C186" s="79"/>
      <c r="D186" s="79"/>
      <c r="E186" s="79"/>
      <c r="F186" s="79"/>
      <c r="G186" s="365"/>
      <c r="H186" s="365"/>
      <c r="I186" s="365"/>
      <c r="J186" s="365"/>
      <c r="K186" s="366"/>
      <c r="L186" s="366"/>
      <c r="M186" s="366"/>
      <c r="N186" s="366"/>
      <c r="O186" s="366"/>
      <c r="P186" s="366"/>
      <c r="Q186" s="12"/>
      <c r="R186" s="154"/>
      <c r="S186" s="12"/>
      <c r="T186" s="248"/>
      <c r="U186" s="210"/>
    </row>
    <row r="187" spans="1:21">
      <c r="A187" s="154"/>
      <c r="B187" s="154"/>
      <c r="C187" s="79"/>
      <c r="D187" s="79"/>
      <c r="E187" s="79"/>
      <c r="F187" s="79"/>
      <c r="G187" s="365"/>
      <c r="H187" s="365"/>
      <c r="I187" s="365"/>
      <c r="J187" s="365"/>
      <c r="K187" s="366"/>
      <c r="L187" s="366"/>
      <c r="M187" s="366"/>
      <c r="N187" s="366"/>
      <c r="O187" s="366"/>
      <c r="P187" s="366"/>
      <c r="Q187" s="12"/>
      <c r="R187" s="154"/>
      <c r="S187" s="12"/>
      <c r="T187" s="248"/>
      <c r="U187" s="210"/>
    </row>
    <row r="188" spans="1:21">
      <c r="A188" s="154"/>
      <c r="B188" s="154"/>
      <c r="C188" s="79"/>
      <c r="D188" s="79"/>
      <c r="E188" s="79"/>
      <c r="F188" s="79"/>
      <c r="G188" s="365"/>
      <c r="H188" s="365"/>
      <c r="I188" s="365"/>
      <c r="J188" s="365"/>
      <c r="K188" s="366"/>
      <c r="L188" s="366"/>
      <c r="M188" s="366"/>
      <c r="N188" s="366"/>
      <c r="O188" s="366"/>
      <c r="P188" s="366"/>
      <c r="Q188" s="12"/>
      <c r="R188" s="154"/>
      <c r="S188" s="12"/>
      <c r="T188" s="248"/>
      <c r="U188" s="210"/>
    </row>
    <row r="189" spans="1:21">
      <c r="A189" s="154"/>
      <c r="B189" s="154"/>
      <c r="C189" s="79"/>
      <c r="D189" s="79"/>
      <c r="E189" s="79"/>
      <c r="F189" s="79"/>
      <c r="G189" s="365"/>
      <c r="H189" s="365"/>
      <c r="I189" s="365"/>
      <c r="J189" s="365"/>
      <c r="K189" s="366"/>
      <c r="L189" s="366"/>
      <c r="M189" s="366"/>
      <c r="N189" s="366"/>
      <c r="O189" s="366"/>
      <c r="P189" s="366"/>
      <c r="Q189" s="12"/>
      <c r="R189" s="154"/>
      <c r="S189" s="12"/>
      <c r="T189" s="248"/>
      <c r="U189" s="210"/>
    </row>
    <row r="190" spans="1:21">
      <c r="A190" s="154"/>
      <c r="B190" s="154"/>
      <c r="C190" s="79"/>
      <c r="D190" s="79"/>
      <c r="E190" s="79"/>
      <c r="F190" s="79"/>
      <c r="G190" s="365"/>
      <c r="H190" s="365"/>
      <c r="I190" s="365"/>
      <c r="J190" s="365"/>
      <c r="K190" s="366"/>
      <c r="L190" s="366"/>
      <c r="M190" s="366"/>
      <c r="N190" s="366"/>
      <c r="O190" s="366"/>
      <c r="P190" s="366"/>
      <c r="Q190" s="12"/>
      <c r="R190" s="154"/>
      <c r="S190" s="12"/>
      <c r="T190" s="248"/>
      <c r="U190" s="210"/>
    </row>
    <row r="191" spans="1:21">
      <c r="A191" s="154"/>
      <c r="B191" s="154"/>
      <c r="C191" s="79"/>
      <c r="D191" s="79"/>
      <c r="E191" s="79"/>
      <c r="F191" s="79"/>
      <c r="G191" s="365"/>
      <c r="H191" s="365"/>
      <c r="I191" s="365"/>
      <c r="J191" s="365"/>
      <c r="K191" s="366"/>
      <c r="L191" s="366"/>
      <c r="M191" s="366"/>
      <c r="N191" s="366"/>
      <c r="O191" s="366"/>
      <c r="P191" s="366"/>
      <c r="Q191" s="12"/>
      <c r="R191" s="154"/>
      <c r="S191" s="12"/>
      <c r="T191" s="248"/>
      <c r="U191" s="210"/>
    </row>
    <row r="192" spans="1:21">
      <c r="A192" s="154"/>
      <c r="B192" s="154"/>
      <c r="C192" s="79"/>
      <c r="D192" s="79"/>
      <c r="E192" s="79"/>
      <c r="F192" s="79"/>
      <c r="G192" s="365"/>
      <c r="H192" s="365"/>
      <c r="I192" s="365"/>
      <c r="J192" s="365"/>
      <c r="K192" s="366"/>
      <c r="L192" s="366"/>
      <c r="M192" s="366"/>
      <c r="N192" s="366"/>
      <c r="O192" s="366"/>
      <c r="P192" s="366"/>
      <c r="Q192" s="12"/>
      <c r="R192" s="154"/>
      <c r="S192" s="12"/>
      <c r="T192" s="248"/>
      <c r="U192" s="210"/>
    </row>
    <row r="193" spans="1:21">
      <c r="A193" s="154"/>
      <c r="B193" s="154"/>
      <c r="C193" s="79"/>
      <c r="D193" s="79"/>
      <c r="E193" s="79"/>
      <c r="F193" s="79"/>
      <c r="G193" s="365"/>
      <c r="H193" s="365"/>
      <c r="I193" s="365"/>
      <c r="J193" s="365"/>
      <c r="K193" s="366"/>
      <c r="L193" s="366"/>
      <c r="M193" s="366"/>
      <c r="N193" s="366"/>
      <c r="O193" s="366"/>
      <c r="P193" s="366"/>
      <c r="Q193" s="12"/>
      <c r="R193" s="154"/>
      <c r="S193" s="12"/>
      <c r="T193" s="248"/>
      <c r="U193" s="210"/>
    </row>
    <row r="194" spans="1:21">
      <c r="A194" s="154"/>
      <c r="B194" s="154"/>
      <c r="C194" s="79"/>
      <c r="D194" s="79"/>
      <c r="E194" s="79"/>
      <c r="F194" s="79"/>
      <c r="G194" s="365"/>
      <c r="H194" s="365"/>
      <c r="I194" s="365"/>
      <c r="J194" s="365"/>
      <c r="K194" s="366"/>
      <c r="L194" s="366"/>
      <c r="M194" s="366"/>
      <c r="N194" s="366"/>
      <c r="O194" s="366"/>
      <c r="P194" s="366"/>
      <c r="Q194" s="12"/>
      <c r="R194" s="154"/>
      <c r="S194" s="12"/>
      <c r="T194" s="248"/>
      <c r="U194" s="210"/>
    </row>
    <row r="195" spans="1:21">
      <c r="A195" s="154"/>
      <c r="B195" s="154"/>
      <c r="C195" s="79"/>
      <c r="D195" s="79"/>
      <c r="E195" s="79"/>
      <c r="F195" s="79"/>
      <c r="G195" s="365"/>
      <c r="H195" s="365"/>
      <c r="I195" s="365"/>
      <c r="J195" s="365"/>
      <c r="K195" s="366"/>
      <c r="L195" s="366"/>
      <c r="M195" s="366"/>
      <c r="N195" s="366"/>
      <c r="O195" s="366"/>
      <c r="P195" s="366"/>
      <c r="Q195" s="12"/>
      <c r="R195" s="154"/>
      <c r="S195" s="12"/>
      <c r="T195" s="248"/>
      <c r="U195" s="210"/>
    </row>
    <row r="196" spans="1:21">
      <c r="A196" s="154"/>
      <c r="B196" s="154"/>
      <c r="C196" s="79"/>
      <c r="D196" s="79"/>
      <c r="E196" s="79"/>
      <c r="F196" s="79"/>
      <c r="G196" s="365"/>
      <c r="H196" s="365"/>
      <c r="I196" s="365"/>
      <c r="J196" s="365"/>
      <c r="K196" s="366"/>
      <c r="L196" s="366"/>
      <c r="M196" s="366"/>
      <c r="N196" s="366"/>
      <c r="O196" s="366"/>
      <c r="P196" s="366"/>
      <c r="Q196" s="12"/>
      <c r="R196" s="154"/>
      <c r="S196" s="12"/>
      <c r="T196" s="248"/>
      <c r="U196" s="210"/>
    </row>
    <row r="197" spans="1:21">
      <c r="A197" s="154"/>
      <c r="B197" s="154"/>
      <c r="C197" s="79"/>
      <c r="D197" s="79"/>
      <c r="E197" s="79"/>
      <c r="F197" s="79"/>
      <c r="G197" s="365"/>
      <c r="H197" s="365"/>
      <c r="I197" s="365"/>
      <c r="J197" s="365"/>
      <c r="K197" s="366"/>
      <c r="L197" s="366"/>
      <c r="M197" s="366"/>
      <c r="N197" s="366"/>
      <c r="O197" s="366"/>
      <c r="P197" s="366"/>
      <c r="Q197" s="12"/>
      <c r="R197" s="154"/>
      <c r="S197" s="12"/>
      <c r="T197" s="248"/>
      <c r="U197" s="210"/>
    </row>
    <row r="198" spans="1:21">
      <c r="A198" s="154"/>
      <c r="B198" s="154"/>
      <c r="C198" s="79"/>
      <c r="D198" s="79"/>
      <c r="E198" s="79"/>
      <c r="F198" s="79"/>
      <c r="G198" s="365"/>
      <c r="H198" s="365"/>
      <c r="I198" s="365"/>
      <c r="J198" s="365"/>
      <c r="K198" s="366"/>
      <c r="L198" s="366"/>
      <c r="M198" s="366"/>
      <c r="N198" s="366"/>
      <c r="O198" s="366"/>
      <c r="P198" s="366"/>
      <c r="Q198" s="12"/>
      <c r="R198" s="154"/>
      <c r="S198" s="12"/>
      <c r="T198" s="248"/>
      <c r="U198" s="210"/>
    </row>
    <row r="199" spans="1:21">
      <c r="A199" s="154"/>
      <c r="B199" s="154"/>
      <c r="C199" s="79"/>
      <c r="D199" s="79"/>
      <c r="E199" s="79"/>
      <c r="F199" s="79"/>
      <c r="G199" s="365"/>
      <c r="H199" s="365"/>
      <c r="I199" s="365"/>
      <c r="J199" s="365"/>
      <c r="K199" s="366"/>
      <c r="L199" s="366"/>
      <c r="M199" s="366"/>
      <c r="N199" s="366"/>
      <c r="O199" s="366"/>
      <c r="P199" s="366"/>
      <c r="Q199" s="12"/>
      <c r="R199" s="154"/>
      <c r="S199" s="12"/>
      <c r="T199" s="248"/>
      <c r="U199" s="210"/>
    </row>
    <row r="200" spans="1:21">
      <c r="A200" s="154"/>
      <c r="B200" s="154"/>
      <c r="C200" s="79"/>
      <c r="D200" s="79"/>
      <c r="E200" s="79"/>
      <c r="F200" s="79"/>
      <c r="G200" s="365"/>
      <c r="H200" s="365"/>
      <c r="I200" s="365"/>
      <c r="J200" s="365"/>
      <c r="K200" s="366"/>
      <c r="L200" s="366"/>
      <c r="M200" s="366"/>
      <c r="N200" s="366"/>
      <c r="O200" s="366"/>
      <c r="P200" s="366"/>
      <c r="Q200" s="12"/>
      <c r="R200" s="154"/>
      <c r="S200" s="12"/>
      <c r="T200" s="248"/>
      <c r="U200" s="210"/>
    </row>
    <row r="201" spans="1:21">
      <c r="A201" s="154"/>
      <c r="B201" s="154"/>
      <c r="C201" s="79"/>
      <c r="D201" s="79"/>
      <c r="E201" s="79"/>
      <c r="F201" s="79"/>
      <c r="G201" s="365"/>
      <c r="H201" s="365"/>
      <c r="I201" s="365"/>
      <c r="J201" s="365"/>
      <c r="K201" s="366"/>
      <c r="L201" s="366"/>
      <c r="M201" s="366"/>
      <c r="N201" s="366"/>
      <c r="O201" s="366"/>
      <c r="P201" s="366"/>
      <c r="Q201" s="12"/>
      <c r="R201" s="154"/>
      <c r="S201" s="12"/>
      <c r="T201" s="248"/>
      <c r="U201" s="210"/>
    </row>
    <row r="202" spans="1:21">
      <c r="A202" s="154"/>
      <c r="B202" s="154"/>
      <c r="C202" s="79"/>
      <c r="D202" s="79"/>
      <c r="E202" s="79"/>
      <c r="F202" s="79"/>
      <c r="G202" s="365"/>
      <c r="H202" s="365"/>
      <c r="I202" s="365"/>
      <c r="J202" s="365"/>
      <c r="K202" s="366"/>
      <c r="L202" s="366"/>
      <c r="M202" s="366"/>
      <c r="N202" s="366"/>
      <c r="O202" s="366"/>
      <c r="P202" s="366"/>
      <c r="Q202" s="12"/>
      <c r="R202" s="154"/>
      <c r="S202" s="12"/>
      <c r="T202" s="248"/>
      <c r="U202" s="210"/>
    </row>
    <row r="203" spans="1:21">
      <c r="A203" s="154"/>
      <c r="B203" s="154"/>
      <c r="C203" s="79"/>
      <c r="D203" s="79"/>
      <c r="E203" s="79"/>
      <c r="F203" s="79"/>
      <c r="G203" s="365"/>
      <c r="H203" s="365"/>
      <c r="I203" s="365"/>
      <c r="J203" s="365"/>
      <c r="K203" s="366"/>
      <c r="L203" s="366"/>
      <c r="M203" s="366"/>
      <c r="N203" s="366"/>
      <c r="O203" s="366"/>
      <c r="P203" s="366"/>
      <c r="Q203" s="12"/>
      <c r="R203" s="154"/>
      <c r="S203" s="12"/>
      <c r="T203" s="248"/>
      <c r="U203" s="210"/>
    </row>
    <row r="204" spans="1:21">
      <c r="A204" s="154"/>
      <c r="B204" s="154"/>
      <c r="C204" s="79"/>
      <c r="D204" s="79"/>
      <c r="E204" s="79"/>
      <c r="F204" s="79"/>
      <c r="G204" s="365"/>
      <c r="H204" s="365"/>
      <c r="I204" s="365"/>
      <c r="J204" s="365"/>
      <c r="K204" s="366"/>
      <c r="L204" s="366"/>
      <c r="M204" s="366"/>
      <c r="N204" s="366"/>
      <c r="O204" s="366"/>
      <c r="P204" s="366"/>
      <c r="Q204" s="12"/>
      <c r="R204" s="154"/>
      <c r="S204" s="12"/>
      <c r="T204" s="248"/>
      <c r="U204" s="210"/>
    </row>
    <row r="205" spans="1:21">
      <c r="A205" s="154"/>
      <c r="B205" s="154"/>
      <c r="C205" s="79"/>
      <c r="D205" s="79"/>
      <c r="E205" s="79"/>
      <c r="F205" s="79"/>
      <c r="G205" s="365"/>
      <c r="H205" s="365"/>
      <c r="I205" s="365"/>
      <c r="J205" s="365"/>
      <c r="K205" s="366"/>
      <c r="L205" s="366"/>
      <c r="M205" s="366"/>
      <c r="N205" s="366"/>
      <c r="O205" s="366"/>
      <c r="P205" s="366"/>
      <c r="Q205" s="12"/>
      <c r="R205" s="154"/>
      <c r="S205" s="12"/>
      <c r="T205" s="248"/>
      <c r="U205" s="210"/>
    </row>
    <row r="206" spans="1:21">
      <c r="A206" s="154"/>
      <c r="B206" s="154"/>
      <c r="C206" s="79"/>
      <c r="D206" s="79"/>
      <c r="E206" s="79"/>
      <c r="F206" s="79"/>
      <c r="G206" s="365"/>
      <c r="H206" s="365"/>
      <c r="I206" s="365"/>
      <c r="J206" s="365"/>
      <c r="K206" s="366"/>
      <c r="L206" s="366"/>
      <c r="M206" s="366"/>
      <c r="N206" s="366"/>
      <c r="O206" s="366"/>
      <c r="P206" s="366"/>
      <c r="Q206" s="12"/>
      <c r="R206" s="154"/>
      <c r="S206" s="12"/>
      <c r="T206" s="248"/>
      <c r="U206" s="210"/>
    </row>
    <row r="207" spans="1:21">
      <c r="A207" s="154"/>
      <c r="B207" s="154"/>
      <c r="C207" s="79"/>
      <c r="D207" s="79"/>
      <c r="E207" s="79"/>
      <c r="F207" s="79"/>
      <c r="G207" s="365"/>
      <c r="H207" s="365"/>
      <c r="I207" s="365"/>
      <c r="J207" s="365"/>
      <c r="K207" s="366"/>
      <c r="L207" s="366"/>
      <c r="M207" s="366"/>
      <c r="N207" s="366"/>
      <c r="O207" s="366"/>
      <c r="P207" s="366"/>
      <c r="Q207" s="12"/>
      <c r="R207" s="154"/>
      <c r="S207" s="12"/>
      <c r="T207" s="248"/>
      <c r="U207" s="210"/>
    </row>
    <row r="208" spans="1:21">
      <c r="A208" s="154"/>
      <c r="B208" s="154"/>
      <c r="C208" s="79"/>
      <c r="D208" s="79"/>
      <c r="E208" s="79"/>
      <c r="F208" s="79"/>
      <c r="G208" s="365"/>
      <c r="H208" s="365"/>
      <c r="I208" s="365"/>
      <c r="J208" s="365"/>
      <c r="K208" s="366"/>
      <c r="L208" s="366"/>
      <c r="M208" s="366"/>
      <c r="N208" s="366"/>
      <c r="O208" s="366"/>
      <c r="P208" s="366"/>
      <c r="Q208" s="12"/>
      <c r="R208" s="154"/>
      <c r="S208" s="12"/>
      <c r="T208" s="248"/>
      <c r="U208" s="210"/>
    </row>
    <row r="209" spans="1:21">
      <c r="A209" s="154"/>
      <c r="B209" s="154"/>
      <c r="C209" s="79"/>
      <c r="D209" s="79"/>
      <c r="E209" s="79"/>
      <c r="F209" s="79"/>
      <c r="G209" s="365"/>
      <c r="H209" s="365"/>
      <c r="I209" s="365"/>
      <c r="J209" s="365"/>
      <c r="K209" s="366"/>
      <c r="L209" s="366"/>
      <c r="M209" s="366"/>
      <c r="N209" s="366"/>
      <c r="O209" s="366"/>
      <c r="P209" s="366"/>
      <c r="Q209" s="12"/>
      <c r="R209" s="154"/>
      <c r="S209" s="12"/>
      <c r="T209" s="248"/>
      <c r="U209" s="210"/>
    </row>
    <row r="210" spans="1:21">
      <c r="A210" s="154"/>
      <c r="B210" s="154"/>
      <c r="C210" s="79"/>
      <c r="D210" s="79"/>
      <c r="E210" s="79"/>
      <c r="F210" s="79"/>
      <c r="G210" s="365"/>
      <c r="H210" s="365"/>
      <c r="I210" s="365"/>
      <c r="J210" s="365"/>
      <c r="K210" s="366"/>
      <c r="L210" s="366"/>
      <c r="M210" s="366"/>
      <c r="N210" s="366"/>
      <c r="O210" s="366"/>
      <c r="P210" s="366"/>
      <c r="Q210" s="12"/>
      <c r="R210" s="154"/>
      <c r="S210" s="12"/>
      <c r="T210" s="248"/>
      <c r="U210" s="210"/>
    </row>
    <row r="211" spans="1:21">
      <c r="A211" s="154"/>
      <c r="B211" s="154"/>
      <c r="C211" s="79"/>
      <c r="D211" s="79"/>
      <c r="E211" s="79"/>
      <c r="F211" s="79"/>
      <c r="G211" s="365"/>
      <c r="H211" s="365"/>
      <c r="I211" s="365"/>
      <c r="J211" s="365"/>
      <c r="K211" s="366"/>
      <c r="L211" s="366"/>
      <c r="M211" s="366"/>
      <c r="N211" s="366"/>
      <c r="O211" s="366"/>
      <c r="P211" s="366"/>
      <c r="Q211" s="12"/>
      <c r="R211" s="154"/>
      <c r="S211" s="12"/>
      <c r="T211" s="248"/>
      <c r="U211" s="210"/>
    </row>
    <row r="212" spans="1:21">
      <c r="A212" s="154"/>
      <c r="B212" s="154"/>
      <c r="C212" s="79"/>
      <c r="D212" s="79"/>
      <c r="E212" s="79"/>
      <c r="F212" s="79"/>
      <c r="G212" s="365"/>
      <c r="H212" s="365"/>
      <c r="I212" s="365"/>
      <c r="J212" s="365"/>
      <c r="K212" s="366"/>
      <c r="L212" s="366"/>
      <c r="M212" s="366"/>
      <c r="N212" s="366"/>
      <c r="O212" s="366"/>
      <c r="P212" s="366"/>
      <c r="Q212" s="12"/>
      <c r="R212" s="154"/>
      <c r="S212" s="12"/>
      <c r="T212" s="248"/>
      <c r="U212" s="210"/>
    </row>
    <row r="213" spans="1:21">
      <c r="A213" s="154"/>
      <c r="B213" s="154"/>
      <c r="C213" s="79"/>
      <c r="D213" s="79"/>
      <c r="E213" s="79"/>
      <c r="F213" s="79"/>
      <c r="G213" s="365"/>
      <c r="H213" s="365"/>
      <c r="I213" s="365"/>
      <c r="J213" s="365"/>
      <c r="K213" s="366"/>
      <c r="L213" s="366"/>
      <c r="M213" s="366"/>
      <c r="N213" s="366"/>
      <c r="O213" s="366"/>
      <c r="P213" s="366"/>
      <c r="Q213" s="12"/>
      <c r="R213" s="154"/>
      <c r="S213" s="12"/>
      <c r="T213" s="248"/>
      <c r="U213" s="210"/>
    </row>
    <row r="214" spans="1:21">
      <c r="A214" s="154"/>
      <c r="B214" s="154"/>
      <c r="C214" s="79"/>
      <c r="D214" s="79"/>
      <c r="E214" s="79"/>
      <c r="F214" s="79"/>
      <c r="G214" s="365"/>
      <c r="H214" s="365"/>
      <c r="I214" s="365"/>
      <c r="J214" s="365"/>
      <c r="K214" s="366"/>
      <c r="L214" s="366"/>
      <c r="M214" s="366"/>
      <c r="N214" s="366"/>
      <c r="O214" s="366"/>
      <c r="P214" s="366"/>
      <c r="Q214" s="12"/>
      <c r="R214" s="154"/>
      <c r="S214" s="12"/>
      <c r="T214" s="248"/>
      <c r="U214" s="210"/>
    </row>
    <row r="215" spans="1:21">
      <c r="A215" s="154"/>
      <c r="B215" s="154"/>
      <c r="C215" s="79"/>
      <c r="D215" s="79"/>
      <c r="E215" s="79"/>
      <c r="F215" s="79"/>
      <c r="G215" s="365"/>
      <c r="H215" s="365"/>
      <c r="I215" s="365"/>
      <c r="J215" s="365"/>
      <c r="K215" s="366"/>
      <c r="L215" s="366"/>
      <c r="M215" s="366"/>
      <c r="N215" s="366"/>
      <c r="O215" s="366"/>
      <c r="P215" s="366"/>
      <c r="Q215" s="12"/>
      <c r="R215" s="154"/>
      <c r="S215" s="12"/>
      <c r="T215" s="248"/>
      <c r="U215" s="210"/>
    </row>
    <row r="216" spans="1:21">
      <c r="A216" s="154"/>
      <c r="B216" s="154"/>
      <c r="C216" s="79"/>
      <c r="D216" s="79"/>
      <c r="E216" s="79"/>
      <c r="F216" s="79"/>
      <c r="G216" s="365"/>
      <c r="H216" s="365"/>
      <c r="I216" s="365"/>
      <c r="J216" s="365"/>
      <c r="K216" s="366"/>
      <c r="L216" s="366"/>
      <c r="M216" s="366"/>
      <c r="N216" s="366"/>
      <c r="O216" s="366"/>
      <c r="P216" s="366"/>
      <c r="Q216" s="12"/>
      <c r="R216" s="154"/>
      <c r="S216" s="12"/>
      <c r="T216" s="248"/>
      <c r="U216" s="210"/>
    </row>
    <row r="217" spans="1:21">
      <c r="A217" s="154"/>
      <c r="B217" s="154"/>
      <c r="C217" s="79"/>
      <c r="D217" s="79"/>
      <c r="E217" s="79"/>
      <c r="F217" s="79"/>
      <c r="G217" s="365"/>
      <c r="H217" s="365"/>
      <c r="I217" s="365"/>
      <c r="J217" s="365"/>
      <c r="K217" s="366"/>
      <c r="L217" s="366"/>
      <c r="M217" s="366"/>
      <c r="N217" s="366"/>
      <c r="O217" s="366"/>
      <c r="P217" s="366"/>
      <c r="Q217" s="12"/>
      <c r="R217" s="154"/>
      <c r="S217" s="12"/>
      <c r="T217" s="248"/>
      <c r="U217" s="210"/>
    </row>
    <row r="218" spans="1:21">
      <c r="A218" s="154"/>
      <c r="B218" s="154"/>
      <c r="C218" s="79"/>
      <c r="D218" s="79"/>
      <c r="E218" s="79"/>
      <c r="F218" s="79"/>
      <c r="G218" s="365"/>
      <c r="H218" s="365"/>
      <c r="I218" s="365"/>
      <c r="J218" s="365"/>
      <c r="K218" s="366"/>
      <c r="L218" s="366"/>
      <c r="M218" s="366"/>
      <c r="N218" s="366"/>
      <c r="O218" s="366"/>
      <c r="P218" s="366"/>
      <c r="Q218" s="12"/>
      <c r="R218" s="154"/>
      <c r="S218" s="12"/>
      <c r="T218" s="248"/>
      <c r="U218" s="210"/>
    </row>
    <row r="219" spans="1:21">
      <c r="A219" s="154"/>
      <c r="B219" s="154"/>
      <c r="C219" s="79"/>
      <c r="D219" s="79"/>
      <c r="E219" s="79"/>
      <c r="F219" s="79"/>
      <c r="G219" s="365"/>
      <c r="H219" s="365"/>
      <c r="I219" s="365"/>
      <c r="J219" s="365"/>
      <c r="K219" s="366"/>
      <c r="L219" s="366"/>
      <c r="M219" s="366"/>
      <c r="N219" s="366"/>
      <c r="O219" s="366"/>
      <c r="P219" s="366"/>
      <c r="Q219" s="12"/>
      <c r="R219" s="154"/>
      <c r="S219" s="12"/>
      <c r="T219" s="248"/>
      <c r="U219" s="210"/>
    </row>
    <row r="220" spans="1:21">
      <c r="A220" s="154"/>
      <c r="B220" s="154"/>
      <c r="C220" s="79"/>
      <c r="D220" s="79"/>
      <c r="E220" s="79"/>
      <c r="F220" s="79"/>
      <c r="G220" s="365"/>
      <c r="H220" s="365"/>
      <c r="I220" s="365"/>
      <c r="J220" s="365"/>
      <c r="K220" s="366"/>
      <c r="L220" s="366"/>
      <c r="M220" s="366"/>
      <c r="N220" s="366"/>
      <c r="O220" s="366"/>
      <c r="P220" s="366"/>
      <c r="Q220" s="12"/>
      <c r="R220" s="154"/>
      <c r="S220" s="12"/>
      <c r="T220" s="248"/>
      <c r="U220" s="210"/>
    </row>
    <row r="221" spans="1:21">
      <c r="A221" s="154"/>
      <c r="B221" s="154"/>
      <c r="C221" s="79"/>
      <c r="D221" s="79"/>
      <c r="E221" s="79"/>
      <c r="F221" s="79"/>
      <c r="G221" s="365"/>
      <c r="H221" s="365"/>
      <c r="I221" s="365"/>
      <c r="J221" s="365"/>
      <c r="K221" s="366"/>
      <c r="L221" s="366"/>
      <c r="M221" s="366"/>
      <c r="N221" s="366"/>
      <c r="O221" s="366"/>
      <c r="P221" s="366"/>
      <c r="Q221" s="12"/>
      <c r="R221" s="154"/>
      <c r="S221" s="12"/>
      <c r="T221" s="248"/>
      <c r="U221" s="210"/>
    </row>
    <row r="222" spans="1:21">
      <c r="A222" s="154"/>
      <c r="B222" s="154"/>
      <c r="C222" s="79"/>
      <c r="D222" s="79"/>
      <c r="E222" s="79"/>
      <c r="F222" s="79"/>
      <c r="G222" s="365"/>
      <c r="H222" s="365"/>
      <c r="I222" s="365"/>
      <c r="J222" s="365"/>
      <c r="K222" s="366"/>
      <c r="L222" s="366"/>
      <c r="M222" s="366"/>
      <c r="N222" s="366"/>
      <c r="O222" s="366"/>
      <c r="P222" s="366"/>
      <c r="Q222" s="12"/>
      <c r="R222" s="154"/>
      <c r="S222" s="12"/>
      <c r="T222" s="248"/>
      <c r="U222" s="210"/>
    </row>
    <row r="223" spans="1:21">
      <c r="A223" s="154"/>
      <c r="B223" s="154"/>
      <c r="C223" s="79"/>
      <c r="D223" s="79"/>
      <c r="E223" s="79"/>
      <c r="F223" s="79"/>
      <c r="G223" s="365"/>
      <c r="H223" s="365"/>
      <c r="I223" s="365"/>
      <c r="J223" s="365"/>
      <c r="K223" s="366"/>
      <c r="L223" s="366"/>
      <c r="M223" s="366"/>
      <c r="N223" s="366"/>
      <c r="O223" s="366"/>
      <c r="P223" s="366"/>
      <c r="Q223" s="12"/>
      <c r="R223" s="154"/>
      <c r="S223" s="12"/>
      <c r="T223" s="248"/>
      <c r="U223" s="210"/>
    </row>
    <row r="224" spans="1:21">
      <c r="A224" s="154"/>
      <c r="B224" s="154"/>
      <c r="C224" s="79"/>
      <c r="D224" s="79"/>
      <c r="E224" s="79"/>
      <c r="F224" s="79"/>
      <c r="G224" s="365"/>
      <c r="H224" s="365"/>
      <c r="I224" s="365"/>
      <c r="J224" s="365"/>
      <c r="K224" s="366"/>
      <c r="L224" s="366"/>
      <c r="M224" s="366"/>
      <c r="N224" s="366"/>
      <c r="O224" s="366"/>
      <c r="P224" s="366"/>
      <c r="Q224" s="12"/>
      <c r="R224" s="154"/>
      <c r="S224" s="12"/>
      <c r="T224" s="248"/>
      <c r="U224" s="210"/>
    </row>
    <row r="225" spans="1:21">
      <c r="A225" s="154"/>
      <c r="B225" s="154"/>
      <c r="C225" s="79"/>
      <c r="D225" s="79"/>
      <c r="E225" s="79"/>
      <c r="F225" s="79"/>
      <c r="G225" s="365"/>
      <c r="H225" s="365"/>
      <c r="I225" s="365"/>
      <c r="J225" s="365"/>
      <c r="K225" s="366"/>
      <c r="L225" s="366"/>
      <c r="M225" s="366"/>
      <c r="N225" s="366"/>
      <c r="O225" s="366"/>
      <c r="P225" s="366"/>
      <c r="Q225" s="12"/>
      <c r="R225" s="154"/>
      <c r="S225" s="12"/>
      <c r="T225" s="248"/>
      <c r="U225" s="210"/>
    </row>
    <row r="226" spans="1:21">
      <c r="A226" s="154"/>
      <c r="B226" s="154"/>
      <c r="C226" s="79"/>
      <c r="D226" s="79"/>
      <c r="E226" s="79"/>
      <c r="F226" s="79"/>
      <c r="G226" s="365"/>
      <c r="H226" s="365"/>
      <c r="I226" s="365"/>
      <c r="J226" s="365"/>
      <c r="K226" s="366"/>
      <c r="L226" s="366"/>
      <c r="M226" s="366"/>
      <c r="N226" s="366"/>
      <c r="O226" s="366"/>
      <c r="P226" s="366"/>
      <c r="Q226" s="12"/>
      <c r="R226" s="154"/>
      <c r="S226" s="12"/>
      <c r="T226" s="248"/>
      <c r="U226" s="210"/>
    </row>
    <row r="227" spans="1:21">
      <c r="A227" s="154"/>
      <c r="B227" s="154"/>
      <c r="C227" s="79"/>
      <c r="D227" s="79"/>
      <c r="E227" s="79"/>
      <c r="F227" s="79"/>
      <c r="G227" s="365"/>
      <c r="H227" s="365"/>
      <c r="I227" s="365"/>
      <c r="J227" s="365"/>
      <c r="K227" s="366"/>
      <c r="L227" s="366"/>
      <c r="M227" s="366"/>
      <c r="N227" s="366"/>
      <c r="O227" s="366"/>
      <c r="P227" s="366"/>
      <c r="Q227" s="12"/>
      <c r="R227" s="154"/>
      <c r="S227" s="12"/>
      <c r="T227" s="248"/>
      <c r="U227" s="210"/>
    </row>
    <row r="228" spans="1:21">
      <c r="A228" s="154"/>
      <c r="B228" s="154"/>
      <c r="C228" s="79"/>
      <c r="D228" s="79"/>
      <c r="E228" s="79"/>
      <c r="F228" s="79"/>
      <c r="G228" s="365"/>
      <c r="H228" s="365"/>
      <c r="I228" s="365"/>
      <c r="J228" s="365"/>
      <c r="K228" s="366"/>
      <c r="L228" s="366"/>
      <c r="M228" s="366"/>
      <c r="N228" s="366"/>
      <c r="O228" s="366"/>
      <c r="P228" s="366"/>
      <c r="Q228" s="12"/>
      <c r="R228" s="154"/>
      <c r="S228" s="12"/>
      <c r="T228" s="248"/>
      <c r="U228" s="210"/>
    </row>
    <row r="229" spans="1:21">
      <c r="A229" s="154"/>
      <c r="B229" s="154"/>
      <c r="C229" s="79"/>
      <c r="D229" s="79"/>
      <c r="E229" s="79"/>
      <c r="F229" s="79"/>
      <c r="G229" s="365"/>
      <c r="H229" s="365"/>
      <c r="I229" s="365"/>
      <c r="J229" s="365"/>
      <c r="K229" s="366"/>
      <c r="L229" s="366"/>
      <c r="M229" s="366"/>
      <c r="N229" s="366"/>
      <c r="O229" s="366"/>
      <c r="P229" s="366"/>
      <c r="Q229" s="12"/>
      <c r="R229" s="154"/>
      <c r="S229" s="12"/>
      <c r="T229" s="248"/>
      <c r="U229" s="210"/>
    </row>
    <row r="230" spans="1:21">
      <c r="A230" s="154"/>
      <c r="B230" s="154"/>
      <c r="C230" s="79"/>
      <c r="D230" s="79"/>
      <c r="E230" s="79"/>
      <c r="F230" s="79"/>
      <c r="G230" s="365"/>
      <c r="H230" s="365"/>
      <c r="I230" s="365"/>
      <c r="J230" s="365"/>
      <c r="K230" s="366"/>
      <c r="L230" s="366"/>
      <c r="M230" s="366"/>
      <c r="N230" s="366"/>
      <c r="O230" s="366"/>
      <c r="P230" s="366"/>
      <c r="Q230" s="12"/>
      <c r="R230" s="154"/>
      <c r="S230" s="12"/>
      <c r="T230" s="248"/>
      <c r="U230" s="210"/>
    </row>
    <row r="231" spans="1:21">
      <c r="A231" s="154"/>
      <c r="B231" s="154"/>
      <c r="C231" s="79"/>
      <c r="D231" s="79"/>
      <c r="E231" s="79"/>
      <c r="F231" s="79"/>
      <c r="G231" s="365"/>
      <c r="H231" s="365"/>
      <c r="I231" s="365"/>
      <c r="J231" s="365"/>
      <c r="K231" s="366"/>
      <c r="L231" s="366"/>
      <c r="M231" s="366"/>
      <c r="N231" s="366"/>
      <c r="O231" s="366"/>
      <c r="P231" s="366"/>
      <c r="Q231" s="12"/>
      <c r="R231" s="154"/>
      <c r="S231" s="12"/>
      <c r="T231" s="248"/>
      <c r="U231" s="210"/>
    </row>
    <row r="232" spans="1:21">
      <c r="A232" s="154"/>
      <c r="B232" s="154"/>
      <c r="C232" s="79"/>
      <c r="D232" s="79"/>
      <c r="E232" s="79"/>
      <c r="F232" s="79"/>
      <c r="G232" s="365"/>
      <c r="H232" s="365"/>
      <c r="I232" s="365"/>
      <c r="J232" s="365"/>
      <c r="K232" s="366"/>
      <c r="L232" s="366"/>
      <c r="M232" s="366"/>
      <c r="N232" s="366"/>
      <c r="O232" s="366"/>
      <c r="P232" s="366"/>
      <c r="Q232" s="12"/>
      <c r="R232" s="154"/>
      <c r="S232" s="12"/>
      <c r="T232" s="248"/>
      <c r="U232" s="210"/>
    </row>
    <row r="233" spans="1:21">
      <c r="A233" s="154"/>
      <c r="B233" s="154"/>
      <c r="C233" s="79"/>
      <c r="D233" s="79"/>
      <c r="E233" s="79"/>
      <c r="F233" s="79"/>
      <c r="G233" s="365"/>
      <c r="H233" s="365"/>
      <c r="I233" s="365"/>
      <c r="J233" s="365"/>
      <c r="K233" s="366"/>
      <c r="L233" s="366"/>
      <c r="M233" s="366"/>
      <c r="N233" s="366"/>
      <c r="O233" s="366"/>
      <c r="P233" s="366"/>
      <c r="Q233" s="12"/>
      <c r="R233" s="154"/>
      <c r="S233" s="12"/>
      <c r="T233" s="248"/>
      <c r="U233" s="210"/>
    </row>
    <row r="234" spans="1:21">
      <c r="A234" s="154"/>
      <c r="B234" s="154"/>
      <c r="C234" s="79"/>
      <c r="D234" s="79"/>
      <c r="E234" s="79"/>
      <c r="F234" s="79"/>
      <c r="G234" s="365"/>
      <c r="H234" s="365"/>
      <c r="I234" s="365"/>
      <c r="J234" s="365"/>
      <c r="K234" s="366"/>
      <c r="L234" s="366"/>
      <c r="M234" s="366"/>
      <c r="N234" s="366"/>
      <c r="O234" s="366"/>
      <c r="P234" s="366"/>
      <c r="Q234" s="12"/>
      <c r="R234" s="154"/>
      <c r="S234" s="12"/>
      <c r="T234" s="248"/>
      <c r="U234" s="210"/>
    </row>
    <row r="235" spans="1:21">
      <c r="A235" s="154"/>
      <c r="B235" s="154"/>
      <c r="C235" s="79"/>
      <c r="D235" s="79"/>
      <c r="E235" s="79"/>
      <c r="F235" s="79"/>
      <c r="G235" s="365"/>
      <c r="H235" s="365"/>
      <c r="I235" s="365"/>
      <c r="J235" s="365"/>
      <c r="K235" s="366"/>
      <c r="L235" s="366"/>
      <c r="M235" s="366"/>
      <c r="N235" s="366"/>
      <c r="O235" s="366"/>
      <c r="P235" s="366"/>
      <c r="Q235" s="12"/>
      <c r="R235" s="154"/>
      <c r="S235" s="12"/>
      <c r="T235" s="248"/>
      <c r="U235" s="210"/>
    </row>
    <row r="236" spans="1:21">
      <c r="A236" s="154"/>
      <c r="B236" s="154"/>
      <c r="C236" s="79"/>
      <c r="D236" s="79"/>
      <c r="E236" s="79"/>
      <c r="F236" s="79"/>
      <c r="G236" s="365"/>
      <c r="H236" s="365"/>
      <c r="I236" s="365"/>
      <c r="J236" s="365"/>
      <c r="K236" s="366"/>
      <c r="L236" s="366"/>
      <c r="M236" s="366"/>
      <c r="N236" s="366"/>
      <c r="O236" s="366"/>
      <c r="P236" s="366"/>
      <c r="Q236" s="12"/>
      <c r="R236" s="154"/>
      <c r="S236" s="12"/>
      <c r="T236" s="248"/>
      <c r="U236" s="210"/>
    </row>
    <row r="237" spans="1:21">
      <c r="A237" s="154"/>
      <c r="B237" s="154"/>
      <c r="C237" s="79"/>
      <c r="D237" s="79"/>
      <c r="E237" s="79"/>
      <c r="F237" s="79"/>
      <c r="G237" s="365"/>
      <c r="H237" s="365"/>
      <c r="I237" s="365"/>
      <c r="J237" s="365"/>
      <c r="K237" s="366"/>
      <c r="L237" s="366"/>
      <c r="M237" s="366"/>
      <c r="N237" s="366"/>
      <c r="O237" s="366"/>
      <c r="P237" s="366"/>
      <c r="Q237" s="12"/>
      <c r="R237" s="154"/>
      <c r="S237" s="12"/>
      <c r="T237" s="248"/>
      <c r="U237" s="210"/>
    </row>
    <row r="238" spans="1:21">
      <c r="A238" s="154"/>
      <c r="B238" s="154"/>
      <c r="C238" s="79"/>
      <c r="D238" s="79"/>
      <c r="E238" s="79"/>
      <c r="F238" s="79"/>
      <c r="G238" s="365"/>
      <c r="H238" s="365"/>
      <c r="I238" s="365"/>
      <c r="J238" s="365"/>
      <c r="K238" s="366"/>
      <c r="L238" s="366"/>
      <c r="M238" s="366"/>
      <c r="N238" s="366"/>
      <c r="O238" s="366"/>
      <c r="P238" s="366"/>
      <c r="Q238" s="12"/>
      <c r="R238" s="154"/>
      <c r="S238" s="12"/>
      <c r="T238" s="248"/>
      <c r="U238" s="210"/>
    </row>
    <row r="239" spans="1:21">
      <c r="A239" s="154"/>
      <c r="B239" s="154"/>
      <c r="C239" s="79"/>
      <c r="D239" s="79"/>
      <c r="E239" s="79"/>
      <c r="F239" s="79"/>
      <c r="G239" s="365"/>
      <c r="H239" s="365"/>
      <c r="I239" s="365"/>
      <c r="J239" s="365"/>
      <c r="K239" s="366"/>
      <c r="L239" s="366"/>
      <c r="M239" s="366"/>
      <c r="N239" s="366"/>
      <c r="O239" s="366"/>
      <c r="P239" s="366"/>
      <c r="Q239" s="12"/>
      <c r="R239" s="154"/>
      <c r="S239" s="12"/>
      <c r="T239" s="248"/>
      <c r="U239" s="210"/>
    </row>
    <row r="240" spans="1:21">
      <c r="A240" s="154"/>
      <c r="B240" s="154"/>
      <c r="C240" s="79"/>
      <c r="D240" s="79"/>
      <c r="E240" s="79"/>
      <c r="F240" s="79"/>
      <c r="G240" s="365"/>
      <c r="H240" s="365"/>
      <c r="I240" s="365"/>
      <c r="J240" s="365"/>
      <c r="K240" s="366"/>
      <c r="L240" s="366"/>
      <c r="M240" s="366"/>
      <c r="N240" s="366"/>
      <c r="O240" s="366"/>
      <c r="P240" s="366"/>
      <c r="Q240" s="12"/>
      <c r="R240" s="154"/>
      <c r="S240" s="12"/>
      <c r="T240" s="248"/>
      <c r="U240" s="210"/>
    </row>
    <row r="241" spans="1:21">
      <c r="A241" s="154"/>
      <c r="B241" s="154"/>
      <c r="C241" s="79"/>
      <c r="D241" s="79"/>
      <c r="E241" s="79"/>
      <c r="F241" s="79"/>
      <c r="G241" s="365"/>
      <c r="H241" s="365"/>
      <c r="I241" s="365"/>
      <c r="J241" s="365"/>
      <c r="K241" s="366"/>
      <c r="L241" s="366"/>
      <c r="M241" s="366"/>
      <c r="N241" s="366"/>
      <c r="O241" s="366"/>
      <c r="P241" s="366"/>
      <c r="Q241" s="12"/>
      <c r="R241" s="154"/>
      <c r="S241" s="12"/>
      <c r="T241" s="248"/>
      <c r="U241" s="210"/>
    </row>
    <row r="242" spans="1:21">
      <c r="A242" s="154"/>
      <c r="B242" s="154"/>
      <c r="C242" s="79"/>
      <c r="D242" s="79"/>
      <c r="E242" s="79"/>
      <c r="F242" s="79"/>
      <c r="G242" s="365"/>
      <c r="H242" s="365"/>
      <c r="I242" s="365"/>
      <c r="J242" s="365"/>
      <c r="K242" s="366"/>
      <c r="L242" s="366"/>
      <c r="M242" s="366"/>
      <c r="N242" s="366"/>
      <c r="O242" s="366"/>
      <c r="P242" s="366"/>
      <c r="Q242" s="12"/>
      <c r="R242" s="154"/>
      <c r="S242" s="12"/>
      <c r="T242" s="248"/>
      <c r="U242" s="210"/>
    </row>
    <row r="243" spans="1:21">
      <c r="A243" s="154"/>
      <c r="B243" s="154"/>
      <c r="C243" s="79"/>
      <c r="D243" s="79"/>
      <c r="E243" s="79"/>
      <c r="F243" s="79"/>
      <c r="G243" s="365"/>
      <c r="H243" s="365"/>
      <c r="I243" s="365"/>
      <c r="J243" s="365"/>
      <c r="K243" s="366"/>
      <c r="L243" s="366"/>
      <c r="M243" s="366"/>
      <c r="N243" s="366"/>
      <c r="O243" s="366"/>
      <c r="P243" s="366"/>
      <c r="Q243" s="12"/>
      <c r="R243" s="154"/>
      <c r="S243" s="12"/>
      <c r="T243" s="248"/>
      <c r="U243" s="210"/>
    </row>
    <row r="244" spans="1:21">
      <c r="A244" s="154"/>
      <c r="B244" s="154"/>
      <c r="C244" s="79"/>
      <c r="D244" s="79"/>
      <c r="E244" s="79"/>
      <c r="F244" s="79"/>
      <c r="G244" s="365"/>
      <c r="H244" s="365"/>
      <c r="I244" s="365"/>
      <c r="J244" s="365"/>
      <c r="K244" s="366"/>
      <c r="L244" s="366"/>
      <c r="M244" s="366"/>
      <c r="N244" s="366"/>
      <c r="O244" s="366"/>
      <c r="P244" s="366"/>
      <c r="Q244" s="12"/>
      <c r="R244" s="154"/>
      <c r="S244" s="12"/>
      <c r="T244" s="248"/>
      <c r="U244" s="210"/>
    </row>
    <row r="245" spans="1:21">
      <c r="A245" s="154"/>
      <c r="B245" s="154"/>
      <c r="C245" s="79"/>
      <c r="D245" s="79"/>
      <c r="E245" s="79"/>
      <c r="F245" s="79"/>
      <c r="G245" s="365"/>
      <c r="H245" s="365"/>
      <c r="I245" s="365"/>
      <c r="J245" s="365"/>
      <c r="K245" s="366"/>
      <c r="L245" s="366"/>
      <c r="M245" s="366"/>
      <c r="N245" s="366"/>
      <c r="O245" s="366"/>
      <c r="P245" s="366"/>
      <c r="Q245" s="12"/>
      <c r="R245" s="154"/>
      <c r="S245" s="12"/>
      <c r="T245" s="248"/>
      <c r="U245" s="210"/>
    </row>
    <row r="246" spans="1:21">
      <c r="A246" s="154"/>
      <c r="B246" s="154"/>
      <c r="C246" s="79"/>
      <c r="D246" s="79"/>
      <c r="E246" s="79"/>
      <c r="F246" s="79"/>
      <c r="G246" s="365"/>
      <c r="H246" s="365"/>
      <c r="I246" s="365"/>
      <c r="J246" s="365"/>
      <c r="K246" s="366"/>
      <c r="L246" s="366"/>
      <c r="M246" s="366"/>
      <c r="N246" s="366"/>
      <c r="O246" s="366"/>
      <c r="P246" s="366"/>
      <c r="Q246" s="12"/>
      <c r="R246" s="154"/>
      <c r="S246" s="12"/>
      <c r="T246" s="248"/>
      <c r="U246" s="210"/>
    </row>
    <row r="247" spans="1:21">
      <c r="A247" s="154"/>
      <c r="B247" s="154"/>
      <c r="C247" s="79"/>
      <c r="D247" s="79"/>
      <c r="E247" s="79"/>
      <c r="F247" s="79"/>
      <c r="G247" s="365"/>
      <c r="H247" s="365"/>
      <c r="I247" s="365"/>
      <c r="J247" s="365"/>
      <c r="K247" s="366"/>
      <c r="L247" s="366"/>
      <c r="M247" s="366"/>
      <c r="N247" s="366"/>
      <c r="O247" s="366"/>
      <c r="P247" s="366"/>
      <c r="Q247" s="12"/>
      <c r="R247" s="154"/>
      <c r="S247" s="12"/>
      <c r="T247" s="248"/>
      <c r="U247" s="210"/>
    </row>
    <row r="248" spans="1:21">
      <c r="A248" s="154"/>
      <c r="B248" s="154"/>
      <c r="C248" s="79"/>
      <c r="D248" s="79"/>
      <c r="E248" s="79"/>
      <c r="F248" s="79"/>
      <c r="G248" s="365"/>
      <c r="H248" s="365"/>
      <c r="I248" s="365"/>
      <c r="J248" s="365"/>
      <c r="K248" s="366"/>
      <c r="L248" s="366"/>
      <c r="M248" s="366"/>
      <c r="N248" s="366"/>
      <c r="O248" s="366"/>
      <c r="P248" s="366"/>
      <c r="Q248" s="12"/>
      <c r="R248" s="154"/>
      <c r="S248" s="12"/>
      <c r="T248" s="248"/>
      <c r="U248" s="210"/>
    </row>
    <row r="249" spans="1:21">
      <c r="A249" s="154"/>
      <c r="B249" s="154"/>
      <c r="C249" s="79"/>
      <c r="D249" s="79"/>
      <c r="E249" s="79"/>
      <c r="F249" s="79"/>
      <c r="G249" s="365"/>
      <c r="H249" s="365"/>
      <c r="I249" s="365"/>
      <c r="J249" s="365"/>
      <c r="K249" s="366"/>
      <c r="L249" s="366"/>
      <c r="M249" s="366"/>
      <c r="N249" s="366"/>
      <c r="O249" s="366"/>
      <c r="P249" s="366"/>
      <c r="Q249" s="12"/>
      <c r="R249" s="154"/>
      <c r="S249" s="12"/>
      <c r="T249" s="248"/>
      <c r="U249" s="210"/>
    </row>
    <row r="250" spans="1:21">
      <c r="A250" s="154"/>
      <c r="B250" s="154"/>
      <c r="C250" s="79"/>
      <c r="D250" s="79"/>
      <c r="E250" s="79"/>
      <c r="F250" s="79"/>
      <c r="G250" s="365"/>
      <c r="H250" s="365"/>
      <c r="I250" s="365"/>
      <c r="J250" s="365"/>
      <c r="K250" s="366"/>
      <c r="L250" s="366"/>
      <c r="M250" s="366"/>
      <c r="N250" s="366"/>
      <c r="O250" s="366"/>
      <c r="P250" s="366"/>
      <c r="Q250" s="12"/>
      <c r="R250" s="154"/>
      <c r="S250" s="12"/>
      <c r="T250" s="248"/>
      <c r="U250" s="210"/>
    </row>
    <row r="251" spans="1:21">
      <c r="A251" s="154"/>
      <c r="B251" s="154"/>
      <c r="C251" s="79"/>
      <c r="D251" s="79"/>
      <c r="E251" s="79"/>
      <c r="F251" s="79"/>
      <c r="G251" s="365"/>
      <c r="H251" s="365"/>
      <c r="I251" s="365"/>
      <c r="J251" s="365"/>
      <c r="K251" s="366"/>
      <c r="L251" s="366"/>
      <c r="M251" s="366"/>
      <c r="N251" s="366"/>
      <c r="O251" s="366"/>
      <c r="P251" s="366"/>
      <c r="Q251" s="12"/>
      <c r="R251" s="154"/>
      <c r="S251" s="12"/>
      <c r="T251" s="248"/>
      <c r="U251" s="210"/>
    </row>
    <row r="252" spans="1:21">
      <c r="A252" s="154"/>
      <c r="B252" s="154"/>
      <c r="C252" s="79"/>
      <c r="D252" s="79"/>
      <c r="E252" s="79"/>
      <c r="F252" s="79"/>
      <c r="G252" s="365"/>
      <c r="H252" s="365"/>
      <c r="I252" s="365"/>
      <c r="J252" s="365"/>
      <c r="K252" s="366"/>
      <c r="L252" s="366"/>
      <c r="M252" s="366"/>
      <c r="N252" s="366"/>
      <c r="O252" s="366"/>
      <c r="P252" s="366"/>
      <c r="Q252" s="12"/>
      <c r="R252" s="154"/>
      <c r="S252" s="12"/>
      <c r="T252" s="248"/>
      <c r="U252" s="210"/>
    </row>
    <row r="253" spans="1:21">
      <c r="A253" s="154"/>
      <c r="B253" s="154"/>
      <c r="C253" s="79"/>
      <c r="D253" s="79"/>
      <c r="E253" s="79"/>
      <c r="F253" s="79"/>
      <c r="G253" s="365"/>
      <c r="H253" s="365"/>
      <c r="I253" s="365"/>
      <c r="J253" s="365"/>
      <c r="K253" s="366"/>
      <c r="L253" s="366"/>
      <c r="M253" s="366"/>
      <c r="N253" s="366"/>
      <c r="O253" s="366"/>
      <c r="P253" s="366"/>
      <c r="Q253" s="12"/>
      <c r="R253" s="154"/>
      <c r="S253" s="12"/>
      <c r="T253" s="248"/>
      <c r="U253" s="210"/>
    </row>
    <row r="254" spans="1:21">
      <c r="A254" s="154"/>
      <c r="B254" s="154"/>
      <c r="C254" s="79"/>
      <c r="D254" s="79"/>
      <c r="E254" s="79"/>
      <c r="F254" s="79"/>
      <c r="G254" s="365"/>
      <c r="H254" s="365"/>
      <c r="I254" s="365"/>
      <c r="J254" s="365"/>
      <c r="K254" s="366"/>
      <c r="L254" s="366"/>
      <c r="M254" s="366"/>
      <c r="N254" s="366"/>
      <c r="O254" s="366"/>
      <c r="P254" s="366"/>
      <c r="Q254" s="12"/>
      <c r="R254" s="154"/>
      <c r="S254" s="12"/>
      <c r="T254" s="248"/>
      <c r="U254" s="210"/>
    </row>
    <row r="255" spans="1:21">
      <c r="A255" s="154"/>
      <c r="B255" s="154"/>
      <c r="C255" s="79"/>
      <c r="D255" s="79"/>
      <c r="E255" s="79"/>
      <c r="F255" s="79"/>
      <c r="G255" s="365"/>
      <c r="H255" s="365"/>
      <c r="I255" s="365"/>
      <c r="J255" s="365"/>
      <c r="K255" s="366"/>
      <c r="L255" s="366"/>
      <c r="M255" s="366"/>
      <c r="N255" s="366"/>
      <c r="O255" s="366"/>
      <c r="P255" s="366"/>
      <c r="Q255" s="12"/>
      <c r="R255" s="154"/>
      <c r="S255" s="12"/>
      <c r="T255" s="248"/>
      <c r="U255" s="210"/>
    </row>
    <row r="256" spans="1:21">
      <c r="A256" s="154"/>
      <c r="B256" s="154"/>
      <c r="C256" s="79"/>
      <c r="D256" s="79"/>
      <c r="E256" s="79"/>
      <c r="F256" s="79"/>
      <c r="G256" s="365"/>
      <c r="H256" s="365"/>
      <c r="I256" s="365"/>
      <c r="J256" s="365"/>
      <c r="K256" s="366"/>
      <c r="L256" s="366"/>
      <c r="M256" s="366"/>
      <c r="N256" s="366"/>
      <c r="O256" s="366"/>
      <c r="P256" s="366"/>
      <c r="Q256" s="12"/>
      <c r="R256" s="154"/>
      <c r="S256" s="12"/>
      <c r="T256" s="248"/>
      <c r="U256" s="210"/>
    </row>
    <row r="257" spans="1:21">
      <c r="A257" s="154"/>
      <c r="B257" s="154"/>
      <c r="C257" s="79"/>
      <c r="D257" s="79"/>
      <c r="E257" s="79"/>
      <c r="F257" s="79"/>
      <c r="G257" s="365"/>
      <c r="H257" s="365"/>
      <c r="I257" s="365"/>
      <c r="J257" s="365"/>
      <c r="K257" s="366"/>
      <c r="L257" s="366"/>
      <c r="M257" s="366"/>
      <c r="N257" s="366"/>
      <c r="O257" s="366"/>
      <c r="P257" s="366"/>
      <c r="Q257" s="12"/>
      <c r="R257" s="154"/>
      <c r="S257" s="12"/>
      <c r="T257" s="248"/>
      <c r="U257" s="210"/>
    </row>
    <row r="258" spans="1:21">
      <c r="A258" s="154"/>
      <c r="B258" s="154"/>
      <c r="C258" s="79"/>
      <c r="D258" s="79"/>
      <c r="E258" s="79"/>
      <c r="F258" s="79"/>
      <c r="G258" s="365"/>
      <c r="H258" s="365"/>
      <c r="I258" s="365"/>
      <c r="J258" s="365"/>
      <c r="K258" s="366"/>
      <c r="L258" s="366"/>
      <c r="M258" s="366"/>
      <c r="N258" s="366"/>
      <c r="O258" s="366"/>
      <c r="P258" s="366"/>
      <c r="Q258" s="12"/>
      <c r="R258" s="154"/>
      <c r="S258" s="12"/>
      <c r="T258" s="248"/>
      <c r="U258" s="210"/>
    </row>
    <row r="259" spans="1:21">
      <c r="A259" s="154"/>
      <c r="B259" s="154"/>
      <c r="C259" s="79"/>
      <c r="D259" s="79"/>
      <c r="E259" s="79"/>
      <c r="F259" s="79"/>
      <c r="G259" s="365"/>
      <c r="H259" s="365"/>
      <c r="I259" s="365"/>
      <c r="J259" s="365"/>
      <c r="K259" s="366"/>
      <c r="L259" s="366"/>
      <c r="M259" s="366"/>
      <c r="N259" s="366"/>
      <c r="O259" s="366"/>
      <c r="P259" s="366"/>
      <c r="Q259" s="12"/>
      <c r="R259" s="154"/>
      <c r="S259" s="12"/>
      <c r="T259" s="248"/>
      <c r="U259" s="210"/>
    </row>
    <row r="260" spans="1:21">
      <c r="A260" s="154"/>
      <c r="B260" s="154"/>
      <c r="C260" s="79"/>
      <c r="D260" s="79"/>
      <c r="E260" s="79"/>
      <c r="F260" s="79"/>
      <c r="G260" s="365"/>
      <c r="H260" s="365"/>
      <c r="I260" s="365"/>
      <c r="J260" s="365"/>
      <c r="K260" s="366"/>
      <c r="L260" s="366"/>
      <c r="M260" s="366"/>
      <c r="N260" s="366"/>
      <c r="O260" s="366"/>
      <c r="P260" s="366"/>
      <c r="Q260" s="12"/>
      <c r="R260" s="154"/>
      <c r="S260" s="12"/>
      <c r="T260" s="248"/>
      <c r="U260" s="210"/>
    </row>
    <row r="261" spans="1:21">
      <c r="A261" s="154"/>
      <c r="B261" s="154"/>
      <c r="C261" s="79"/>
      <c r="D261" s="79"/>
      <c r="E261" s="79"/>
      <c r="F261" s="79"/>
      <c r="G261" s="365"/>
      <c r="H261" s="365"/>
      <c r="I261" s="365"/>
      <c r="J261" s="365"/>
      <c r="K261" s="366"/>
      <c r="L261" s="366"/>
      <c r="M261" s="366"/>
      <c r="N261" s="366"/>
      <c r="O261" s="366"/>
      <c r="P261" s="366"/>
      <c r="Q261" s="12"/>
      <c r="R261" s="154"/>
      <c r="S261" s="12"/>
      <c r="T261" s="248"/>
      <c r="U261" s="210"/>
    </row>
    <row r="262" spans="1:21">
      <c r="A262" s="154"/>
      <c r="B262" s="154"/>
      <c r="C262" s="79"/>
      <c r="D262" s="79"/>
      <c r="E262" s="79"/>
      <c r="F262" s="79"/>
      <c r="G262" s="365"/>
      <c r="H262" s="365"/>
      <c r="I262" s="365"/>
      <c r="J262" s="365"/>
      <c r="K262" s="366"/>
      <c r="L262" s="366"/>
      <c r="M262" s="366"/>
      <c r="N262" s="366"/>
      <c r="O262" s="366"/>
      <c r="P262" s="366"/>
      <c r="Q262" s="12"/>
      <c r="R262" s="154"/>
      <c r="S262" s="12"/>
      <c r="T262" s="248"/>
      <c r="U262" s="210"/>
    </row>
    <row r="263" spans="1:21">
      <c r="A263" s="154"/>
      <c r="B263" s="154"/>
      <c r="C263" s="79"/>
      <c r="D263" s="79"/>
      <c r="E263" s="79"/>
      <c r="F263" s="79"/>
      <c r="G263" s="365"/>
      <c r="H263" s="365"/>
      <c r="I263" s="365"/>
      <c r="J263" s="365"/>
      <c r="K263" s="366"/>
      <c r="L263" s="366"/>
      <c r="M263" s="366"/>
      <c r="N263" s="366"/>
      <c r="O263" s="366"/>
      <c r="P263" s="366"/>
      <c r="Q263" s="12"/>
      <c r="R263" s="154"/>
      <c r="S263" s="12"/>
      <c r="T263" s="248"/>
      <c r="U263" s="210"/>
    </row>
    <row r="264" spans="1:21">
      <c r="A264" s="154"/>
      <c r="B264" s="154"/>
      <c r="C264" s="79"/>
      <c r="D264" s="79"/>
      <c r="E264" s="79"/>
      <c r="F264" s="79"/>
      <c r="G264" s="365"/>
      <c r="H264" s="365"/>
      <c r="I264" s="365"/>
      <c r="J264" s="365"/>
      <c r="K264" s="366"/>
      <c r="L264" s="366"/>
      <c r="M264" s="366"/>
      <c r="N264" s="366"/>
      <c r="O264" s="366"/>
      <c r="P264" s="366"/>
      <c r="Q264" s="12"/>
      <c r="R264" s="154"/>
      <c r="S264" s="12"/>
      <c r="T264" s="248"/>
      <c r="U264" s="210"/>
    </row>
    <row r="265" spans="1:21">
      <c r="A265" s="154"/>
      <c r="B265" s="154"/>
      <c r="C265" s="79"/>
      <c r="D265" s="79"/>
      <c r="E265" s="79"/>
      <c r="F265" s="79"/>
      <c r="G265" s="365"/>
      <c r="H265" s="365"/>
      <c r="I265" s="365"/>
      <c r="J265" s="365"/>
      <c r="K265" s="366"/>
      <c r="L265" s="366"/>
      <c r="M265" s="366"/>
      <c r="N265" s="366"/>
      <c r="O265" s="366"/>
      <c r="P265" s="366"/>
      <c r="Q265" s="12"/>
      <c r="R265" s="154"/>
      <c r="S265" s="12"/>
      <c r="T265" s="248"/>
      <c r="U265" s="210"/>
    </row>
    <row r="266" spans="1:21">
      <c r="A266" s="154"/>
      <c r="B266" s="154"/>
      <c r="C266" s="79"/>
      <c r="D266" s="79"/>
      <c r="E266" s="79"/>
      <c r="F266" s="79"/>
      <c r="G266" s="365"/>
      <c r="H266" s="365"/>
      <c r="I266" s="365"/>
      <c r="J266" s="365"/>
      <c r="K266" s="366"/>
      <c r="L266" s="366"/>
      <c r="M266" s="366"/>
      <c r="N266" s="366"/>
      <c r="O266" s="366"/>
      <c r="P266" s="366"/>
      <c r="Q266" s="12"/>
      <c r="R266" s="154"/>
      <c r="S266" s="12"/>
      <c r="T266" s="248"/>
      <c r="U266" s="210"/>
    </row>
    <row r="267" spans="1:21">
      <c r="A267" s="154"/>
      <c r="B267" s="154"/>
      <c r="C267" s="79"/>
      <c r="D267" s="79"/>
      <c r="E267" s="79"/>
      <c r="F267" s="79"/>
      <c r="G267" s="365"/>
      <c r="H267" s="365"/>
      <c r="I267" s="365"/>
      <c r="J267" s="365"/>
      <c r="K267" s="366"/>
      <c r="L267" s="366"/>
      <c r="M267" s="366"/>
      <c r="N267" s="366"/>
      <c r="O267" s="366"/>
      <c r="P267" s="366"/>
      <c r="Q267" s="12"/>
      <c r="R267" s="154"/>
      <c r="S267" s="12"/>
      <c r="T267" s="248"/>
      <c r="U267" s="210"/>
    </row>
    <row r="268" spans="1:21">
      <c r="A268" s="154"/>
      <c r="B268" s="154"/>
      <c r="C268" s="79"/>
      <c r="D268" s="79"/>
      <c r="E268" s="79"/>
      <c r="F268" s="79"/>
      <c r="G268" s="365"/>
      <c r="H268" s="365"/>
      <c r="I268" s="365"/>
      <c r="J268" s="365"/>
      <c r="K268" s="366"/>
      <c r="L268" s="366"/>
      <c r="M268" s="366"/>
      <c r="N268" s="366"/>
      <c r="O268" s="366"/>
      <c r="P268" s="366"/>
      <c r="Q268" s="12"/>
      <c r="R268" s="154"/>
      <c r="S268" s="12"/>
      <c r="T268" s="248"/>
      <c r="U268" s="210"/>
    </row>
    <row r="269" spans="1:21">
      <c r="A269" s="154"/>
      <c r="B269" s="154"/>
      <c r="C269" s="79"/>
      <c r="D269" s="79"/>
      <c r="E269" s="79"/>
      <c r="F269" s="79"/>
      <c r="G269" s="365"/>
      <c r="H269" s="365"/>
      <c r="I269" s="365"/>
      <c r="J269" s="365"/>
      <c r="K269" s="366"/>
      <c r="L269" s="366"/>
      <c r="M269" s="366"/>
      <c r="N269" s="366"/>
      <c r="O269" s="366"/>
      <c r="P269" s="366"/>
      <c r="Q269" s="12"/>
      <c r="R269" s="154"/>
      <c r="S269" s="12"/>
      <c r="T269" s="248"/>
      <c r="U269" s="210"/>
    </row>
    <row r="270" spans="1:21">
      <c r="A270" s="154"/>
      <c r="B270" s="154"/>
      <c r="C270" s="79"/>
      <c r="D270" s="79"/>
      <c r="E270" s="79"/>
      <c r="F270" s="79"/>
      <c r="G270" s="365"/>
      <c r="H270" s="365"/>
      <c r="I270" s="365"/>
      <c r="J270" s="365"/>
      <c r="K270" s="366"/>
      <c r="L270" s="366"/>
      <c r="M270" s="366"/>
      <c r="N270" s="366"/>
      <c r="O270" s="366"/>
      <c r="P270" s="366"/>
      <c r="Q270" s="12"/>
      <c r="R270" s="154"/>
      <c r="S270" s="12"/>
      <c r="T270" s="248"/>
      <c r="U270" s="210"/>
    </row>
    <row r="271" spans="1:21">
      <c r="A271" s="154"/>
      <c r="B271" s="154"/>
      <c r="C271" s="79"/>
      <c r="D271" s="79"/>
      <c r="E271" s="79"/>
      <c r="F271" s="79"/>
      <c r="G271" s="365"/>
      <c r="H271" s="365"/>
      <c r="I271" s="365"/>
      <c r="J271" s="365"/>
      <c r="K271" s="366"/>
      <c r="L271" s="366"/>
      <c r="M271" s="366"/>
      <c r="N271" s="366"/>
      <c r="O271" s="366"/>
      <c r="P271" s="366"/>
      <c r="Q271" s="12"/>
      <c r="R271" s="154"/>
      <c r="S271" s="12"/>
      <c r="T271" s="248"/>
      <c r="U271" s="210"/>
    </row>
    <row r="272" spans="1:21">
      <c r="A272" s="154"/>
      <c r="B272" s="154"/>
      <c r="C272" s="79"/>
      <c r="D272" s="79"/>
      <c r="E272" s="79"/>
      <c r="F272" s="79"/>
      <c r="G272" s="365"/>
      <c r="H272" s="365"/>
      <c r="I272" s="365"/>
      <c r="J272" s="365"/>
      <c r="K272" s="366"/>
      <c r="L272" s="366"/>
      <c r="M272" s="366"/>
      <c r="N272" s="366"/>
      <c r="O272" s="366"/>
      <c r="P272" s="366"/>
      <c r="Q272" s="12"/>
      <c r="R272" s="154"/>
      <c r="S272" s="12"/>
      <c r="T272" s="248"/>
      <c r="U272" s="210"/>
    </row>
    <row r="273" spans="1:21">
      <c r="A273" s="154"/>
      <c r="B273" s="154"/>
      <c r="C273" s="79"/>
      <c r="D273" s="79"/>
      <c r="E273" s="79"/>
      <c r="F273" s="79"/>
      <c r="G273" s="365"/>
      <c r="H273" s="365"/>
      <c r="I273" s="365"/>
      <c r="J273" s="365"/>
      <c r="K273" s="366"/>
      <c r="L273" s="366"/>
      <c r="M273" s="366"/>
      <c r="N273" s="366"/>
      <c r="O273" s="366"/>
      <c r="P273" s="366"/>
      <c r="Q273" s="12"/>
      <c r="R273" s="154"/>
      <c r="S273" s="12"/>
      <c r="T273" s="248"/>
      <c r="U273" s="210"/>
    </row>
    <row r="274" spans="1:21">
      <c r="A274" s="154"/>
      <c r="B274" s="154"/>
      <c r="C274" s="79"/>
      <c r="D274" s="79"/>
      <c r="E274" s="79"/>
      <c r="F274" s="79"/>
      <c r="G274" s="365"/>
      <c r="H274" s="365"/>
      <c r="I274" s="365"/>
      <c r="J274" s="365"/>
      <c r="K274" s="366"/>
      <c r="L274" s="366"/>
      <c r="M274" s="366"/>
      <c r="N274" s="366"/>
      <c r="O274" s="366"/>
      <c r="P274" s="366"/>
      <c r="Q274" s="12"/>
      <c r="R274" s="154"/>
      <c r="S274" s="12"/>
      <c r="T274" s="248"/>
      <c r="U274" s="210"/>
    </row>
    <row r="275" spans="1:21">
      <c r="A275" s="154"/>
      <c r="B275" s="154"/>
      <c r="C275" s="79"/>
      <c r="D275" s="79"/>
      <c r="E275" s="79"/>
      <c r="F275" s="79"/>
      <c r="G275" s="365"/>
      <c r="H275" s="365"/>
      <c r="I275" s="365"/>
      <c r="J275" s="365"/>
      <c r="K275" s="366"/>
      <c r="L275" s="366"/>
      <c r="M275" s="366"/>
      <c r="N275" s="366"/>
      <c r="O275" s="366"/>
      <c r="P275" s="366"/>
      <c r="Q275" s="12"/>
      <c r="R275" s="154"/>
      <c r="S275" s="12"/>
      <c r="T275" s="248"/>
      <c r="U275" s="210"/>
    </row>
    <row r="276" spans="1:21">
      <c r="A276" s="154"/>
      <c r="B276" s="154"/>
      <c r="C276" s="79"/>
      <c r="D276" s="79"/>
      <c r="E276" s="79"/>
      <c r="F276" s="79"/>
      <c r="G276" s="365"/>
      <c r="H276" s="365"/>
      <c r="I276" s="365"/>
      <c r="J276" s="365"/>
      <c r="K276" s="366"/>
      <c r="L276" s="366"/>
      <c r="M276" s="366"/>
      <c r="N276" s="366"/>
      <c r="O276" s="366"/>
      <c r="P276" s="366"/>
      <c r="Q276" s="12"/>
      <c r="R276" s="154"/>
      <c r="S276" s="12"/>
      <c r="T276" s="248"/>
      <c r="U276" s="210"/>
    </row>
    <row r="277" spans="1:21">
      <c r="A277" s="154"/>
      <c r="B277" s="154"/>
      <c r="C277" s="79"/>
      <c r="D277" s="79"/>
      <c r="E277" s="79"/>
      <c r="F277" s="79"/>
      <c r="G277" s="365"/>
      <c r="H277" s="365"/>
      <c r="I277" s="365"/>
      <c r="J277" s="365"/>
      <c r="K277" s="366"/>
      <c r="L277" s="366"/>
      <c r="M277" s="366"/>
      <c r="N277" s="366"/>
      <c r="O277" s="366"/>
      <c r="P277" s="366"/>
      <c r="Q277" s="12"/>
      <c r="R277" s="154"/>
      <c r="S277" s="12"/>
      <c r="T277" s="248"/>
      <c r="U277" s="210"/>
    </row>
    <row r="278" spans="1:21">
      <c r="A278" s="154"/>
      <c r="B278" s="154"/>
      <c r="C278" s="79"/>
      <c r="D278" s="79"/>
      <c r="E278" s="79"/>
      <c r="F278" s="79"/>
      <c r="G278" s="365"/>
      <c r="H278" s="365"/>
      <c r="I278" s="365"/>
      <c r="J278" s="365"/>
      <c r="K278" s="366"/>
      <c r="L278" s="366"/>
      <c r="M278" s="366"/>
      <c r="N278" s="366"/>
      <c r="O278" s="366"/>
      <c r="P278" s="366"/>
      <c r="Q278" s="12"/>
      <c r="R278" s="154"/>
      <c r="S278" s="12"/>
      <c r="T278" s="248"/>
      <c r="U278" s="210"/>
    </row>
    <row r="279" spans="1:21">
      <c r="A279" s="154"/>
      <c r="B279" s="154"/>
      <c r="C279" s="79"/>
      <c r="D279" s="79"/>
      <c r="E279" s="79"/>
      <c r="F279" s="79"/>
      <c r="G279" s="365"/>
      <c r="H279" s="365"/>
      <c r="I279" s="365"/>
      <c r="J279" s="365"/>
      <c r="K279" s="366"/>
      <c r="L279" s="366"/>
      <c r="M279" s="366"/>
      <c r="N279" s="366"/>
      <c r="O279" s="366"/>
      <c r="P279" s="366"/>
      <c r="Q279" s="12"/>
      <c r="R279" s="154"/>
      <c r="S279" s="12"/>
      <c r="T279" s="248"/>
      <c r="U279" s="210"/>
    </row>
    <row r="280" spans="1:21">
      <c r="A280" s="154"/>
      <c r="B280" s="154"/>
      <c r="C280" s="79"/>
      <c r="D280" s="79"/>
      <c r="E280" s="79"/>
      <c r="F280" s="79"/>
      <c r="G280" s="365"/>
      <c r="H280" s="365"/>
      <c r="I280" s="365"/>
      <c r="J280" s="365"/>
      <c r="K280" s="366"/>
      <c r="L280" s="366"/>
      <c r="M280" s="366"/>
      <c r="N280" s="366"/>
      <c r="O280" s="366"/>
      <c r="P280" s="366"/>
      <c r="Q280" s="12"/>
      <c r="R280" s="154"/>
      <c r="S280" s="12"/>
      <c r="T280" s="248"/>
      <c r="U280" s="210"/>
    </row>
    <row r="281" spans="1:21">
      <c r="A281" s="154"/>
      <c r="B281" s="154"/>
      <c r="C281" s="79"/>
      <c r="D281" s="79"/>
      <c r="E281" s="79"/>
      <c r="F281" s="79"/>
      <c r="G281" s="365"/>
      <c r="H281" s="365"/>
      <c r="I281" s="365"/>
      <c r="J281" s="365"/>
      <c r="K281" s="366"/>
      <c r="L281" s="366"/>
      <c r="M281" s="366"/>
      <c r="N281" s="366"/>
      <c r="O281" s="366"/>
      <c r="P281" s="366"/>
      <c r="Q281" s="12"/>
      <c r="R281" s="154"/>
      <c r="S281" s="12"/>
      <c r="T281" s="248"/>
      <c r="U281" s="210"/>
    </row>
    <row r="282" spans="1:21">
      <c r="A282" s="154"/>
      <c r="B282" s="154"/>
      <c r="C282" s="79"/>
      <c r="D282" s="79"/>
      <c r="E282" s="79"/>
      <c r="F282" s="79"/>
      <c r="G282" s="365"/>
      <c r="H282" s="365"/>
      <c r="I282" s="365"/>
      <c r="J282" s="365"/>
      <c r="K282" s="366"/>
      <c r="L282" s="366"/>
      <c r="M282" s="366"/>
      <c r="N282" s="366"/>
      <c r="O282" s="366"/>
      <c r="P282" s="366"/>
      <c r="Q282" s="12"/>
      <c r="R282" s="154"/>
      <c r="S282" s="12"/>
      <c r="T282" s="248"/>
      <c r="U282" s="210"/>
    </row>
    <row r="283" spans="1:21">
      <c r="A283" s="154"/>
      <c r="B283" s="154"/>
      <c r="C283" s="79"/>
      <c r="D283" s="79"/>
      <c r="E283" s="79"/>
      <c r="F283" s="79"/>
      <c r="G283" s="365"/>
      <c r="H283" s="365"/>
      <c r="I283" s="365"/>
      <c r="J283" s="365"/>
      <c r="K283" s="366"/>
      <c r="L283" s="366"/>
      <c r="M283" s="366"/>
      <c r="N283" s="366"/>
      <c r="O283" s="366"/>
      <c r="P283" s="366"/>
      <c r="Q283" s="12"/>
      <c r="R283" s="154"/>
      <c r="S283" s="12"/>
      <c r="T283" s="248"/>
      <c r="U283" s="210"/>
    </row>
    <row r="284" spans="1:21">
      <c r="A284" s="154"/>
      <c r="B284" s="154"/>
      <c r="C284" s="79"/>
      <c r="D284" s="79"/>
      <c r="E284" s="79"/>
      <c r="F284" s="79"/>
      <c r="G284" s="365"/>
      <c r="H284" s="365"/>
      <c r="I284" s="365"/>
      <c r="J284" s="365"/>
      <c r="K284" s="366"/>
      <c r="L284" s="366"/>
      <c r="M284" s="366"/>
      <c r="N284" s="366"/>
      <c r="O284" s="366"/>
      <c r="P284" s="366"/>
      <c r="Q284" s="12"/>
      <c r="R284" s="154"/>
      <c r="S284" s="12"/>
      <c r="T284" s="248"/>
      <c r="U284" s="210"/>
    </row>
    <row r="285" spans="1:21">
      <c r="A285" s="154"/>
      <c r="B285" s="154"/>
      <c r="C285" s="79"/>
      <c r="D285" s="79"/>
      <c r="E285" s="79"/>
      <c r="F285" s="79"/>
      <c r="G285" s="365"/>
      <c r="H285" s="365"/>
      <c r="I285" s="365"/>
      <c r="J285" s="365"/>
      <c r="K285" s="366"/>
      <c r="L285" s="366"/>
      <c r="M285" s="366"/>
      <c r="N285" s="366"/>
      <c r="O285" s="366"/>
      <c r="P285" s="366"/>
      <c r="Q285" s="12"/>
      <c r="R285" s="154"/>
      <c r="S285" s="12"/>
      <c r="T285" s="248"/>
      <c r="U285" s="210"/>
    </row>
    <row r="286" spans="1:21">
      <c r="A286" s="154"/>
      <c r="B286" s="154"/>
      <c r="C286" s="79"/>
      <c r="D286" s="79"/>
      <c r="E286" s="79"/>
      <c r="F286" s="79"/>
      <c r="G286" s="365"/>
      <c r="H286" s="365"/>
      <c r="I286" s="365"/>
      <c r="J286" s="365"/>
      <c r="K286" s="366"/>
      <c r="L286" s="366"/>
      <c r="M286" s="366"/>
      <c r="N286" s="366"/>
      <c r="O286" s="366"/>
      <c r="P286" s="366"/>
      <c r="Q286" s="12"/>
      <c r="R286" s="154"/>
      <c r="S286" s="12"/>
      <c r="T286" s="248"/>
      <c r="U286" s="210"/>
    </row>
    <row r="287" spans="1:21">
      <c r="A287" s="154"/>
      <c r="B287" s="154"/>
      <c r="C287" s="79"/>
      <c r="D287" s="79"/>
      <c r="E287" s="79"/>
      <c r="F287" s="79"/>
      <c r="G287" s="365"/>
      <c r="H287" s="365"/>
      <c r="I287" s="365"/>
      <c r="J287" s="365"/>
      <c r="K287" s="366"/>
      <c r="L287" s="366"/>
      <c r="M287" s="366"/>
      <c r="N287" s="366"/>
      <c r="O287" s="366"/>
      <c r="P287" s="366"/>
      <c r="Q287" s="12"/>
      <c r="R287" s="154"/>
      <c r="S287" s="12"/>
      <c r="T287" s="248"/>
      <c r="U287" s="210"/>
    </row>
    <row r="288" spans="1:21">
      <c r="A288" s="154"/>
      <c r="B288" s="154"/>
      <c r="C288" s="79"/>
      <c r="D288" s="79"/>
      <c r="E288" s="79"/>
      <c r="F288" s="79"/>
      <c r="G288" s="365"/>
      <c r="H288" s="365"/>
      <c r="I288" s="365"/>
      <c r="J288" s="365"/>
      <c r="K288" s="366"/>
      <c r="L288" s="366"/>
      <c r="M288" s="366"/>
      <c r="N288" s="366"/>
      <c r="O288" s="366"/>
      <c r="P288" s="366"/>
      <c r="Q288" s="12"/>
      <c r="R288" s="154"/>
      <c r="S288" s="12"/>
      <c r="T288" s="248"/>
      <c r="U288" s="210"/>
    </row>
    <row r="289" spans="1:21">
      <c r="A289" s="154"/>
      <c r="B289" s="154"/>
      <c r="C289" s="79"/>
      <c r="D289" s="79"/>
      <c r="E289" s="79"/>
      <c r="F289" s="79"/>
      <c r="G289" s="365"/>
      <c r="H289" s="365"/>
      <c r="I289" s="365"/>
      <c r="J289" s="365"/>
      <c r="K289" s="366"/>
      <c r="L289" s="366"/>
      <c r="M289" s="366"/>
      <c r="N289" s="366"/>
      <c r="O289" s="366"/>
      <c r="P289" s="366"/>
      <c r="Q289" s="12"/>
      <c r="R289" s="154"/>
      <c r="S289" s="12"/>
      <c r="T289" s="248"/>
      <c r="U289" s="210"/>
    </row>
    <row r="290" spans="1:21">
      <c r="A290" s="154"/>
      <c r="B290" s="154"/>
      <c r="C290" s="79"/>
      <c r="D290" s="79"/>
      <c r="E290" s="79"/>
      <c r="F290" s="79"/>
      <c r="G290" s="365"/>
      <c r="H290" s="365"/>
      <c r="I290" s="365"/>
      <c r="J290" s="365"/>
      <c r="K290" s="366"/>
      <c r="L290" s="366"/>
      <c r="M290" s="366"/>
      <c r="N290" s="366"/>
      <c r="O290" s="366"/>
      <c r="P290" s="366"/>
      <c r="Q290" s="12"/>
      <c r="R290" s="154"/>
      <c r="S290" s="12"/>
      <c r="T290" s="248"/>
      <c r="U290" s="210"/>
    </row>
    <row r="291" spans="1:21">
      <c r="A291" s="154"/>
      <c r="B291" s="154"/>
      <c r="C291" s="79"/>
      <c r="D291" s="79"/>
      <c r="E291" s="79"/>
      <c r="F291" s="79"/>
      <c r="G291" s="365"/>
      <c r="H291" s="365"/>
      <c r="I291" s="365"/>
      <c r="J291" s="365"/>
      <c r="K291" s="366"/>
      <c r="L291" s="366"/>
      <c r="M291" s="366"/>
      <c r="N291" s="366"/>
      <c r="O291" s="366"/>
      <c r="P291" s="366"/>
      <c r="Q291" s="12"/>
      <c r="R291" s="154"/>
      <c r="S291" s="12"/>
      <c r="T291" s="248"/>
      <c r="U291" s="210"/>
    </row>
    <row r="292" spans="1:21">
      <c r="A292" s="154"/>
      <c r="B292" s="154"/>
      <c r="C292" s="79"/>
      <c r="D292" s="79"/>
      <c r="E292" s="79"/>
      <c r="F292" s="79"/>
      <c r="G292" s="365"/>
      <c r="H292" s="365"/>
      <c r="I292" s="365"/>
      <c r="J292" s="365"/>
      <c r="K292" s="366"/>
      <c r="L292" s="366"/>
      <c r="M292" s="366"/>
      <c r="N292" s="366"/>
      <c r="O292" s="366"/>
      <c r="P292" s="366"/>
      <c r="Q292" s="12"/>
      <c r="R292" s="154"/>
      <c r="S292" s="12"/>
      <c r="T292" s="248"/>
      <c r="U292" s="210"/>
    </row>
    <row r="293" spans="1:21">
      <c r="A293" s="154"/>
      <c r="B293" s="154"/>
      <c r="C293" s="79"/>
      <c r="D293" s="79"/>
      <c r="E293" s="79"/>
      <c r="F293" s="79"/>
      <c r="G293" s="365"/>
      <c r="H293" s="365"/>
      <c r="I293" s="365"/>
      <c r="J293" s="365"/>
      <c r="K293" s="366"/>
      <c r="L293" s="366"/>
      <c r="M293" s="366"/>
      <c r="N293" s="366"/>
      <c r="O293" s="366"/>
      <c r="P293" s="366"/>
      <c r="Q293" s="12"/>
      <c r="R293" s="154"/>
      <c r="S293" s="12"/>
      <c r="T293" s="248"/>
      <c r="U293" s="210"/>
    </row>
    <row r="294" spans="1:21">
      <c r="A294" s="154"/>
      <c r="B294" s="154"/>
      <c r="C294" s="79"/>
      <c r="D294" s="79"/>
      <c r="E294" s="79"/>
      <c r="F294" s="79"/>
      <c r="G294" s="365"/>
      <c r="H294" s="365"/>
      <c r="I294" s="365"/>
      <c r="J294" s="365"/>
      <c r="K294" s="366"/>
      <c r="L294" s="366"/>
      <c r="M294" s="366"/>
      <c r="N294" s="366"/>
      <c r="O294" s="366"/>
      <c r="P294" s="366"/>
      <c r="Q294" s="12"/>
      <c r="R294" s="154"/>
      <c r="S294" s="12"/>
      <c r="T294" s="248"/>
      <c r="U294" s="210"/>
    </row>
    <row r="295" spans="1:21">
      <c r="A295" s="154"/>
      <c r="B295" s="154"/>
      <c r="C295" s="79"/>
      <c r="D295" s="79"/>
      <c r="E295" s="79"/>
      <c r="F295" s="79"/>
      <c r="G295" s="365"/>
      <c r="H295" s="365"/>
      <c r="I295" s="365"/>
      <c r="J295" s="365"/>
      <c r="K295" s="366"/>
      <c r="L295" s="366"/>
      <c r="M295" s="366"/>
      <c r="N295" s="366"/>
      <c r="O295" s="366"/>
      <c r="P295" s="366"/>
      <c r="Q295" s="12"/>
      <c r="R295" s="154"/>
      <c r="S295" s="12"/>
      <c r="T295" s="248"/>
      <c r="U295" s="210"/>
    </row>
    <row r="296" spans="1:21">
      <c r="A296" s="154"/>
      <c r="B296" s="154"/>
      <c r="C296" s="79"/>
      <c r="D296" s="79"/>
      <c r="E296" s="79"/>
      <c r="F296" s="79"/>
      <c r="G296" s="365"/>
      <c r="H296" s="365"/>
      <c r="I296" s="365"/>
      <c r="J296" s="365"/>
      <c r="K296" s="366"/>
      <c r="L296" s="366"/>
      <c r="M296" s="366"/>
      <c r="N296" s="366"/>
      <c r="O296" s="366"/>
      <c r="P296" s="366"/>
      <c r="Q296" s="12"/>
      <c r="R296" s="154"/>
      <c r="S296" s="12"/>
      <c r="T296" s="248"/>
      <c r="U296" s="210"/>
    </row>
    <row r="297" spans="1:21">
      <c r="A297" s="154"/>
      <c r="B297" s="154"/>
      <c r="C297" s="79"/>
      <c r="D297" s="79"/>
      <c r="E297" s="79"/>
      <c r="F297" s="79"/>
      <c r="G297" s="365"/>
      <c r="H297" s="365"/>
      <c r="I297" s="365"/>
      <c r="J297" s="365"/>
      <c r="K297" s="366"/>
      <c r="L297" s="366"/>
      <c r="M297" s="366"/>
      <c r="N297" s="366"/>
      <c r="O297" s="366"/>
      <c r="P297" s="366"/>
      <c r="Q297" s="12"/>
      <c r="R297" s="154"/>
      <c r="S297" s="12"/>
      <c r="T297" s="248"/>
      <c r="U297" s="210"/>
    </row>
    <row r="298" spans="1:21">
      <c r="A298" s="154"/>
      <c r="B298" s="154"/>
      <c r="C298" s="79"/>
      <c r="D298" s="79"/>
      <c r="E298" s="79"/>
      <c r="F298" s="79"/>
      <c r="G298" s="365"/>
      <c r="H298" s="365"/>
      <c r="I298" s="365"/>
      <c r="J298" s="365"/>
      <c r="K298" s="366"/>
      <c r="L298" s="366"/>
      <c r="M298" s="366"/>
      <c r="N298" s="366"/>
      <c r="O298" s="366"/>
      <c r="P298" s="366"/>
      <c r="Q298" s="12"/>
      <c r="R298" s="154"/>
      <c r="S298" s="12"/>
      <c r="T298" s="248"/>
      <c r="U298" s="210"/>
    </row>
    <row r="299" spans="1:21">
      <c r="A299" s="154"/>
      <c r="B299" s="154"/>
      <c r="C299" s="79"/>
      <c r="D299" s="79"/>
      <c r="E299" s="79"/>
      <c r="F299" s="79"/>
      <c r="G299" s="365"/>
      <c r="H299" s="365"/>
      <c r="I299" s="365"/>
      <c r="J299" s="365"/>
      <c r="K299" s="366"/>
      <c r="L299" s="366"/>
      <c r="M299" s="366"/>
      <c r="N299" s="366"/>
      <c r="O299" s="366"/>
      <c r="P299" s="366"/>
      <c r="Q299" s="12"/>
      <c r="R299" s="154"/>
      <c r="S299" s="12"/>
      <c r="T299" s="248"/>
      <c r="U299" s="210"/>
    </row>
    <row r="300" spans="1:21">
      <c r="A300" s="154"/>
      <c r="B300" s="154"/>
      <c r="C300" s="79"/>
      <c r="D300" s="79"/>
      <c r="E300" s="79"/>
      <c r="F300" s="79"/>
      <c r="G300" s="365"/>
      <c r="H300" s="365"/>
      <c r="I300" s="365"/>
      <c r="J300" s="365"/>
      <c r="K300" s="366"/>
      <c r="L300" s="366"/>
      <c r="M300" s="366"/>
      <c r="N300" s="366"/>
      <c r="O300" s="366"/>
      <c r="P300" s="366"/>
      <c r="Q300" s="12"/>
      <c r="R300" s="154"/>
      <c r="S300" s="12"/>
      <c r="T300" s="248"/>
      <c r="U300" s="210"/>
    </row>
    <row r="301" spans="1:21">
      <c r="A301" s="154"/>
      <c r="B301" s="154"/>
      <c r="C301" s="79"/>
      <c r="D301" s="79"/>
      <c r="E301" s="79"/>
      <c r="F301" s="79"/>
      <c r="G301" s="365"/>
      <c r="H301" s="365"/>
      <c r="I301" s="365"/>
      <c r="J301" s="365"/>
      <c r="K301" s="366"/>
      <c r="L301" s="366"/>
      <c r="M301" s="366"/>
      <c r="N301" s="366"/>
      <c r="O301" s="366"/>
      <c r="P301" s="366"/>
      <c r="Q301" s="12"/>
      <c r="R301" s="154"/>
      <c r="S301" s="12"/>
      <c r="T301" s="248"/>
      <c r="U301" s="210"/>
    </row>
    <row r="302" spans="1:21">
      <c r="A302" s="154"/>
      <c r="B302" s="154"/>
      <c r="C302" s="79"/>
      <c r="D302" s="79"/>
      <c r="E302" s="79"/>
      <c r="F302" s="79"/>
      <c r="G302" s="365"/>
      <c r="H302" s="365"/>
      <c r="I302" s="365"/>
      <c r="J302" s="365"/>
      <c r="K302" s="366"/>
      <c r="L302" s="366"/>
      <c r="M302" s="366"/>
      <c r="N302" s="366"/>
      <c r="O302" s="366"/>
      <c r="P302" s="366"/>
      <c r="Q302" s="12"/>
      <c r="R302" s="154"/>
      <c r="S302" s="12"/>
      <c r="T302" s="248"/>
      <c r="U302" s="210"/>
    </row>
    <row r="303" spans="1:21">
      <c r="A303" s="154"/>
      <c r="B303" s="154"/>
      <c r="C303" s="79"/>
      <c r="D303" s="79"/>
      <c r="E303" s="79"/>
      <c r="F303" s="79"/>
      <c r="G303" s="365"/>
      <c r="H303" s="365"/>
      <c r="I303" s="365"/>
      <c r="J303" s="365"/>
      <c r="K303" s="366"/>
      <c r="L303" s="366"/>
      <c r="M303" s="366"/>
      <c r="N303" s="366"/>
      <c r="O303" s="366"/>
      <c r="P303" s="366"/>
      <c r="Q303" s="12"/>
      <c r="R303" s="154"/>
      <c r="S303" s="12"/>
      <c r="T303" s="248"/>
      <c r="U303" s="210"/>
    </row>
    <row r="304" spans="1:21">
      <c r="A304" s="154"/>
      <c r="B304" s="154"/>
      <c r="C304" s="79"/>
      <c r="D304" s="79"/>
      <c r="E304" s="79"/>
      <c r="F304" s="79"/>
      <c r="G304" s="365"/>
      <c r="H304" s="365"/>
      <c r="I304" s="365"/>
      <c r="J304" s="365"/>
      <c r="K304" s="366"/>
      <c r="L304" s="366"/>
      <c r="M304" s="366"/>
      <c r="N304" s="366"/>
      <c r="O304" s="366"/>
      <c r="P304" s="366"/>
      <c r="Q304" s="12"/>
      <c r="R304" s="154"/>
      <c r="S304" s="12"/>
      <c r="T304" s="248"/>
      <c r="U304" s="210"/>
    </row>
    <row r="305" spans="1:21">
      <c r="A305" s="154"/>
      <c r="B305" s="154"/>
      <c r="C305" s="79"/>
      <c r="D305" s="79"/>
      <c r="E305" s="79"/>
      <c r="F305" s="79"/>
      <c r="G305" s="365"/>
      <c r="H305" s="365"/>
      <c r="I305" s="365"/>
      <c r="J305" s="365"/>
      <c r="K305" s="366"/>
      <c r="L305" s="366"/>
      <c r="M305" s="366"/>
      <c r="N305" s="366"/>
      <c r="O305" s="366"/>
      <c r="P305" s="366"/>
      <c r="Q305" s="12"/>
      <c r="R305" s="154"/>
      <c r="S305" s="12"/>
      <c r="T305" s="248"/>
      <c r="U305" s="210"/>
    </row>
    <row r="306" spans="1:21">
      <c r="A306" s="154"/>
      <c r="B306" s="154"/>
      <c r="C306" s="79"/>
      <c r="D306" s="79"/>
      <c r="E306" s="79"/>
      <c r="F306" s="79"/>
      <c r="G306" s="365"/>
      <c r="H306" s="365"/>
      <c r="I306" s="365"/>
      <c r="J306" s="365"/>
      <c r="K306" s="366"/>
      <c r="L306" s="366"/>
      <c r="M306" s="366"/>
      <c r="N306" s="366"/>
      <c r="O306" s="366"/>
      <c r="P306" s="366"/>
      <c r="Q306" s="12"/>
      <c r="R306" s="154"/>
      <c r="S306" s="12"/>
      <c r="T306" s="248"/>
      <c r="U306" s="210"/>
    </row>
    <row r="307" spans="1:21">
      <c r="A307" s="154"/>
      <c r="B307" s="154"/>
      <c r="C307" s="79"/>
      <c r="D307" s="79"/>
      <c r="E307" s="79"/>
      <c r="F307" s="79"/>
      <c r="G307" s="365"/>
      <c r="H307" s="365"/>
      <c r="I307" s="365"/>
      <c r="J307" s="365"/>
      <c r="K307" s="366"/>
      <c r="L307" s="366"/>
      <c r="M307" s="366"/>
      <c r="N307" s="366"/>
      <c r="O307" s="366"/>
      <c r="P307" s="366"/>
      <c r="Q307" s="12"/>
      <c r="R307" s="154"/>
      <c r="S307" s="12"/>
      <c r="T307" s="248"/>
      <c r="U307" s="210"/>
    </row>
    <row r="308" spans="1:21">
      <c r="A308" s="154"/>
      <c r="B308" s="154"/>
      <c r="C308" s="79"/>
      <c r="D308" s="79"/>
      <c r="E308" s="79"/>
      <c r="F308" s="79"/>
      <c r="G308" s="365"/>
      <c r="H308" s="365"/>
      <c r="I308" s="365"/>
      <c r="J308" s="365"/>
      <c r="K308" s="366"/>
      <c r="L308" s="366"/>
      <c r="M308" s="366"/>
      <c r="N308" s="366"/>
      <c r="O308" s="366"/>
      <c r="P308" s="366"/>
      <c r="Q308" s="12"/>
      <c r="R308" s="154"/>
      <c r="S308" s="12"/>
      <c r="T308" s="248"/>
      <c r="U308" s="210"/>
    </row>
    <row r="309" spans="1:21">
      <c r="A309" s="154"/>
      <c r="B309" s="154"/>
      <c r="C309" s="79"/>
      <c r="D309" s="79"/>
      <c r="E309" s="79"/>
      <c r="F309" s="79"/>
      <c r="G309" s="365"/>
      <c r="H309" s="365"/>
      <c r="I309" s="365"/>
      <c r="J309" s="365"/>
      <c r="K309" s="366"/>
      <c r="L309" s="366"/>
      <c r="M309" s="366"/>
      <c r="N309" s="366"/>
      <c r="O309" s="366"/>
      <c r="P309" s="366"/>
      <c r="Q309" s="12"/>
      <c r="R309" s="154"/>
      <c r="S309" s="12"/>
      <c r="T309" s="248"/>
      <c r="U309" s="210"/>
    </row>
    <row r="310" spans="1:21">
      <c r="A310" s="154"/>
      <c r="B310" s="154"/>
      <c r="C310" s="79"/>
      <c r="D310" s="79"/>
      <c r="E310" s="79"/>
      <c r="F310" s="79"/>
      <c r="G310" s="365"/>
      <c r="H310" s="365"/>
      <c r="I310" s="365"/>
      <c r="J310" s="365"/>
      <c r="K310" s="366"/>
      <c r="L310" s="366"/>
      <c r="M310" s="366"/>
      <c r="N310" s="366"/>
      <c r="O310" s="366"/>
      <c r="P310" s="366"/>
      <c r="Q310" s="12"/>
      <c r="R310" s="154"/>
      <c r="S310" s="12"/>
      <c r="T310" s="248"/>
      <c r="U310" s="210"/>
    </row>
    <row r="311" spans="1:21">
      <c r="A311" s="154"/>
      <c r="B311" s="154"/>
      <c r="C311" s="79"/>
      <c r="D311" s="79"/>
      <c r="E311" s="79"/>
      <c r="F311" s="79"/>
      <c r="G311" s="365"/>
      <c r="H311" s="365"/>
      <c r="I311" s="365"/>
      <c r="J311" s="365"/>
      <c r="K311" s="366"/>
      <c r="L311" s="366"/>
      <c r="M311" s="366"/>
      <c r="N311" s="366"/>
      <c r="O311" s="366"/>
      <c r="P311" s="366"/>
      <c r="Q311" s="12"/>
      <c r="R311" s="154"/>
      <c r="S311" s="12"/>
      <c r="T311" s="248"/>
      <c r="U311" s="210"/>
    </row>
    <row r="312" spans="1:21">
      <c r="A312" s="154"/>
      <c r="B312" s="154"/>
      <c r="C312" s="79"/>
      <c r="D312" s="79"/>
      <c r="E312" s="79"/>
      <c r="F312" s="79"/>
      <c r="G312" s="365"/>
      <c r="H312" s="365"/>
      <c r="I312" s="365"/>
      <c r="J312" s="365"/>
      <c r="K312" s="366"/>
      <c r="L312" s="366"/>
      <c r="M312" s="366"/>
      <c r="N312" s="366"/>
      <c r="O312" s="366"/>
      <c r="P312" s="366"/>
      <c r="Q312" s="12"/>
      <c r="R312" s="154"/>
      <c r="S312" s="12"/>
      <c r="T312" s="248"/>
      <c r="U312" s="210"/>
    </row>
    <row r="313" spans="1:21">
      <c r="A313" s="154"/>
      <c r="B313" s="154"/>
      <c r="C313" s="79"/>
      <c r="D313" s="79"/>
      <c r="E313" s="79"/>
      <c r="F313" s="79"/>
      <c r="G313" s="365"/>
      <c r="H313" s="365"/>
      <c r="I313" s="365"/>
      <c r="J313" s="365"/>
      <c r="K313" s="366"/>
      <c r="L313" s="366"/>
      <c r="M313" s="366"/>
      <c r="N313" s="366"/>
      <c r="O313" s="366"/>
      <c r="P313" s="366"/>
      <c r="Q313" s="12"/>
      <c r="R313" s="154"/>
      <c r="S313" s="12"/>
      <c r="T313" s="248"/>
      <c r="U313" s="210"/>
    </row>
    <row r="314" spans="1:21">
      <c r="A314" s="154"/>
      <c r="B314" s="154"/>
      <c r="C314" s="79"/>
      <c r="D314" s="79"/>
      <c r="E314" s="79"/>
      <c r="F314" s="79"/>
      <c r="G314" s="365"/>
      <c r="H314" s="365"/>
      <c r="I314" s="365"/>
      <c r="J314" s="365"/>
      <c r="K314" s="366"/>
      <c r="L314" s="366"/>
      <c r="M314" s="366"/>
      <c r="N314" s="366"/>
      <c r="O314" s="366"/>
      <c r="P314" s="366"/>
      <c r="Q314" s="12"/>
      <c r="R314" s="154"/>
      <c r="S314" s="12"/>
      <c r="T314" s="248"/>
      <c r="U314" s="210"/>
    </row>
    <row r="315" spans="1:21">
      <c r="A315" s="154"/>
      <c r="B315" s="154"/>
      <c r="C315" s="79"/>
      <c r="D315" s="79"/>
      <c r="E315" s="79"/>
      <c r="F315" s="79"/>
      <c r="G315" s="365"/>
      <c r="H315" s="365"/>
      <c r="I315" s="365"/>
      <c r="J315" s="365"/>
      <c r="K315" s="366"/>
      <c r="L315" s="366"/>
      <c r="M315" s="366"/>
      <c r="N315" s="366"/>
      <c r="O315" s="366"/>
      <c r="P315" s="366"/>
      <c r="Q315" s="12"/>
      <c r="R315" s="154"/>
      <c r="S315" s="12"/>
      <c r="T315" s="248"/>
      <c r="U315" s="210"/>
    </row>
    <row r="316" spans="1:21">
      <c r="A316" s="154"/>
      <c r="B316" s="154"/>
      <c r="C316" s="79"/>
      <c r="D316" s="79"/>
      <c r="E316" s="79"/>
      <c r="F316" s="79"/>
      <c r="G316" s="365"/>
      <c r="H316" s="365"/>
      <c r="I316" s="365"/>
      <c r="J316" s="365"/>
      <c r="K316" s="366"/>
      <c r="L316" s="366"/>
      <c r="M316" s="366"/>
      <c r="N316" s="366"/>
      <c r="O316" s="366"/>
      <c r="P316" s="366"/>
      <c r="Q316" s="12"/>
      <c r="R316" s="154"/>
      <c r="S316" s="12"/>
      <c r="T316" s="248"/>
      <c r="U316" s="210"/>
    </row>
    <row r="317" spans="1:21">
      <c r="A317" s="154"/>
      <c r="B317" s="154"/>
      <c r="C317" s="79"/>
      <c r="D317" s="79"/>
      <c r="E317" s="79"/>
      <c r="F317" s="79"/>
      <c r="G317" s="365"/>
      <c r="H317" s="365"/>
      <c r="I317" s="365"/>
      <c r="J317" s="365"/>
      <c r="K317" s="366"/>
      <c r="L317" s="366"/>
      <c r="M317" s="366"/>
      <c r="N317" s="366"/>
      <c r="O317" s="366"/>
      <c r="P317" s="366"/>
      <c r="Q317" s="12"/>
      <c r="R317" s="154"/>
      <c r="S317" s="12"/>
      <c r="T317" s="248"/>
      <c r="U317" s="210"/>
    </row>
    <row r="318" spans="1:21">
      <c r="A318" s="154"/>
      <c r="B318" s="154"/>
      <c r="C318" s="79"/>
      <c r="D318" s="79"/>
      <c r="E318" s="79"/>
      <c r="F318" s="79"/>
      <c r="G318" s="365"/>
      <c r="H318" s="365"/>
      <c r="I318" s="365"/>
      <c r="J318" s="365"/>
      <c r="K318" s="366"/>
      <c r="L318" s="366"/>
      <c r="M318" s="366"/>
      <c r="N318" s="366"/>
      <c r="O318" s="366"/>
      <c r="P318" s="366"/>
      <c r="Q318" s="12"/>
      <c r="R318" s="154"/>
      <c r="S318" s="12"/>
      <c r="T318" s="248"/>
      <c r="U318" s="210"/>
    </row>
    <row r="319" spans="1:21">
      <c r="A319" s="154"/>
      <c r="B319" s="154"/>
      <c r="C319" s="79"/>
      <c r="D319" s="79"/>
      <c r="E319" s="79"/>
      <c r="F319" s="79"/>
      <c r="G319" s="365"/>
      <c r="H319" s="365"/>
      <c r="I319" s="365"/>
      <c r="J319" s="365"/>
      <c r="K319" s="366"/>
      <c r="L319" s="366"/>
      <c r="M319" s="366"/>
      <c r="N319" s="366"/>
      <c r="O319" s="366"/>
      <c r="P319" s="366"/>
      <c r="Q319" s="12"/>
      <c r="R319" s="154"/>
      <c r="S319" s="12"/>
      <c r="T319" s="248"/>
      <c r="U319" s="210"/>
    </row>
    <row r="320" spans="1:21">
      <c r="A320" s="154"/>
      <c r="B320" s="154"/>
      <c r="C320" s="79"/>
      <c r="D320" s="79"/>
      <c r="E320" s="79"/>
      <c r="F320" s="79"/>
      <c r="G320" s="365"/>
      <c r="H320" s="365"/>
      <c r="I320" s="365"/>
      <c r="J320" s="365"/>
      <c r="K320" s="366"/>
      <c r="L320" s="366"/>
      <c r="M320" s="366"/>
      <c r="N320" s="366"/>
      <c r="O320" s="366"/>
      <c r="P320" s="366"/>
      <c r="Q320" s="12"/>
      <c r="R320" s="154"/>
      <c r="S320" s="12"/>
      <c r="T320" s="248"/>
      <c r="U320" s="210"/>
    </row>
    <row r="321" spans="1:21">
      <c r="A321" s="154"/>
      <c r="B321" s="154"/>
      <c r="C321" s="79"/>
      <c r="D321" s="79"/>
      <c r="E321" s="79"/>
      <c r="F321" s="79"/>
      <c r="G321" s="365"/>
      <c r="H321" s="365"/>
      <c r="I321" s="365"/>
      <c r="J321" s="365"/>
      <c r="K321" s="366"/>
      <c r="L321" s="366"/>
      <c r="M321" s="366"/>
      <c r="N321" s="366"/>
      <c r="O321" s="366"/>
      <c r="P321" s="366"/>
      <c r="Q321" s="12"/>
      <c r="R321" s="154"/>
      <c r="S321" s="12"/>
      <c r="T321" s="248"/>
      <c r="U321" s="210"/>
    </row>
    <row r="322" spans="1:21">
      <c r="A322" s="154"/>
      <c r="B322" s="154"/>
      <c r="C322" s="79"/>
      <c r="D322" s="79"/>
      <c r="E322" s="79"/>
      <c r="F322" s="79"/>
      <c r="G322" s="365"/>
      <c r="H322" s="365"/>
      <c r="I322" s="365"/>
      <c r="J322" s="365"/>
      <c r="K322" s="366"/>
      <c r="L322" s="366"/>
      <c r="M322" s="366"/>
      <c r="N322" s="366"/>
      <c r="O322" s="366"/>
      <c r="P322" s="366"/>
      <c r="Q322" s="12"/>
      <c r="R322" s="154"/>
      <c r="S322" s="12"/>
      <c r="T322" s="248"/>
      <c r="U322" s="210"/>
    </row>
    <row r="323" spans="1:21">
      <c r="A323" s="154"/>
      <c r="B323" s="154"/>
      <c r="C323" s="79"/>
      <c r="D323" s="79"/>
      <c r="E323" s="79"/>
      <c r="F323" s="79"/>
      <c r="G323" s="365"/>
      <c r="H323" s="365"/>
      <c r="I323" s="365"/>
      <c r="J323" s="365"/>
      <c r="K323" s="366"/>
      <c r="L323" s="366"/>
      <c r="M323" s="366"/>
      <c r="N323" s="366"/>
      <c r="O323" s="366"/>
      <c r="P323" s="366"/>
      <c r="Q323" s="12"/>
      <c r="R323" s="154"/>
      <c r="S323" s="12"/>
      <c r="T323" s="248"/>
      <c r="U323" s="210"/>
    </row>
    <row r="324" spans="1:21">
      <c r="A324" s="154"/>
      <c r="B324" s="154"/>
      <c r="C324" s="79"/>
      <c r="D324" s="79"/>
      <c r="E324" s="79"/>
      <c r="F324" s="79"/>
      <c r="G324" s="365"/>
      <c r="H324" s="365"/>
      <c r="I324" s="365"/>
      <c r="J324" s="365"/>
      <c r="K324" s="366"/>
      <c r="L324" s="366"/>
      <c r="M324" s="366"/>
      <c r="N324" s="366"/>
      <c r="O324" s="366"/>
      <c r="P324" s="366"/>
      <c r="Q324" s="12"/>
      <c r="R324" s="154"/>
      <c r="S324" s="12"/>
      <c r="T324" s="248"/>
      <c r="U324" s="210"/>
    </row>
    <row r="325" spans="1:21">
      <c r="A325" s="154"/>
      <c r="B325" s="154"/>
      <c r="C325" s="79"/>
      <c r="D325" s="79"/>
      <c r="E325" s="79"/>
      <c r="F325" s="79"/>
      <c r="G325" s="365"/>
      <c r="H325" s="365"/>
      <c r="I325" s="365"/>
      <c r="J325" s="365"/>
      <c r="K325" s="366"/>
      <c r="L325" s="366"/>
      <c r="M325" s="366"/>
      <c r="N325" s="366"/>
      <c r="O325" s="366"/>
      <c r="P325" s="366"/>
      <c r="Q325" s="12"/>
      <c r="R325" s="154"/>
      <c r="S325" s="12"/>
      <c r="T325" s="248"/>
      <c r="U325" s="210"/>
    </row>
    <row r="326" spans="1:21">
      <c r="A326" s="154"/>
      <c r="B326" s="154"/>
      <c r="C326" s="79"/>
      <c r="D326" s="79"/>
      <c r="E326" s="79"/>
      <c r="F326" s="79"/>
      <c r="G326" s="365"/>
      <c r="H326" s="365"/>
      <c r="I326" s="365"/>
      <c r="J326" s="365"/>
      <c r="K326" s="366"/>
      <c r="L326" s="366"/>
      <c r="M326" s="366"/>
      <c r="N326" s="366"/>
      <c r="O326" s="366"/>
      <c r="P326" s="366"/>
      <c r="Q326" s="12"/>
      <c r="R326" s="154"/>
      <c r="S326" s="12"/>
      <c r="T326" s="248"/>
      <c r="U326" s="210"/>
    </row>
    <row r="327" spans="1:21">
      <c r="A327" s="154"/>
      <c r="B327" s="154"/>
      <c r="C327" s="79"/>
      <c r="D327" s="79"/>
      <c r="E327" s="79"/>
      <c r="F327" s="79"/>
      <c r="G327" s="365"/>
      <c r="H327" s="365"/>
      <c r="I327" s="365"/>
      <c r="J327" s="365"/>
      <c r="K327" s="366"/>
      <c r="L327" s="366"/>
      <c r="M327" s="366"/>
      <c r="N327" s="366"/>
      <c r="O327" s="366"/>
      <c r="P327" s="366"/>
      <c r="Q327" s="12"/>
      <c r="R327" s="154"/>
      <c r="S327" s="12"/>
      <c r="T327" s="248"/>
      <c r="U327" s="210"/>
    </row>
    <row r="328" spans="1:21">
      <c r="A328" s="154"/>
      <c r="B328" s="154"/>
      <c r="C328" s="79"/>
      <c r="D328" s="79"/>
      <c r="E328" s="79"/>
      <c r="F328" s="79"/>
      <c r="G328" s="365"/>
      <c r="H328" s="365"/>
      <c r="I328" s="365"/>
      <c r="J328" s="365"/>
      <c r="K328" s="366"/>
      <c r="L328" s="366"/>
      <c r="M328" s="366"/>
      <c r="N328" s="366"/>
      <c r="O328" s="366"/>
      <c r="P328" s="366"/>
      <c r="Q328" s="12"/>
      <c r="R328" s="154"/>
      <c r="S328" s="12"/>
      <c r="T328" s="248"/>
      <c r="U328" s="210"/>
    </row>
    <row r="329" spans="1:21">
      <c r="A329" s="154"/>
      <c r="B329" s="154"/>
      <c r="C329" s="79"/>
      <c r="D329" s="79"/>
      <c r="E329" s="79"/>
      <c r="F329" s="79"/>
      <c r="G329" s="365"/>
      <c r="H329" s="365"/>
      <c r="I329" s="365"/>
      <c r="J329" s="365"/>
      <c r="K329" s="366"/>
      <c r="L329" s="366"/>
      <c r="M329" s="366"/>
      <c r="N329" s="366"/>
      <c r="O329" s="366"/>
      <c r="P329" s="366"/>
      <c r="Q329" s="12"/>
      <c r="R329" s="154"/>
      <c r="S329" s="12"/>
      <c r="T329" s="248"/>
      <c r="U329" s="210"/>
    </row>
    <row r="330" spans="1:21">
      <c r="A330" s="154"/>
      <c r="B330" s="154"/>
      <c r="C330" s="79"/>
      <c r="D330" s="79"/>
      <c r="E330" s="79"/>
      <c r="F330" s="79"/>
      <c r="G330" s="365"/>
      <c r="H330" s="365"/>
      <c r="I330" s="365"/>
      <c r="J330" s="365"/>
      <c r="K330" s="366"/>
      <c r="L330" s="366"/>
      <c r="M330" s="366"/>
      <c r="N330" s="366"/>
      <c r="O330" s="366"/>
      <c r="P330" s="366"/>
      <c r="Q330" s="12"/>
      <c r="R330" s="154"/>
      <c r="S330" s="12"/>
      <c r="T330" s="248"/>
      <c r="U330" s="210"/>
    </row>
    <row r="331" spans="1:21">
      <c r="A331" s="154"/>
      <c r="B331" s="154"/>
      <c r="C331" s="79"/>
      <c r="D331" s="79"/>
      <c r="E331" s="79"/>
      <c r="F331" s="79"/>
      <c r="G331" s="365"/>
      <c r="H331" s="365"/>
      <c r="I331" s="365"/>
      <c r="J331" s="365"/>
      <c r="K331" s="366"/>
      <c r="L331" s="366"/>
      <c r="M331" s="366"/>
      <c r="N331" s="366"/>
      <c r="O331" s="366"/>
      <c r="P331" s="366"/>
      <c r="Q331" s="12"/>
      <c r="R331" s="154"/>
      <c r="S331" s="12"/>
      <c r="T331" s="248"/>
      <c r="U331" s="210"/>
    </row>
    <row r="332" spans="1:21">
      <c r="A332" s="154"/>
      <c r="B332" s="154"/>
      <c r="C332" s="79"/>
      <c r="D332" s="79"/>
      <c r="E332" s="79"/>
      <c r="F332" s="79"/>
      <c r="G332" s="365"/>
      <c r="H332" s="365"/>
      <c r="I332" s="365"/>
      <c r="J332" s="365"/>
      <c r="K332" s="366"/>
      <c r="L332" s="366"/>
      <c r="M332" s="366"/>
      <c r="N332" s="366"/>
      <c r="O332" s="366"/>
      <c r="P332" s="366"/>
      <c r="Q332" s="12"/>
      <c r="R332" s="154"/>
      <c r="S332" s="12"/>
      <c r="T332" s="248"/>
      <c r="U332" s="210"/>
    </row>
    <row r="333" spans="1:21">
      <c r="A333" s="154"/>
      <c r="B333" s="154"/>
      <c r="C333" s="79"/>
      <c r="D333" s="79"/>
      <c r="E333" s="79"/>
      <c r="F333" s="79"/>
      <c r="G333" s="365"/>
      <c r="H333" s="365"/>
      <c r="I333" s="365"/>
      <c r="J333" s="365"/>
      <c r="K333" s="366"/>
      <c r="L333" s="366"/>
      <c r="M333" s="366"/>
      <c r="N333" s="366"/>
      <c r="O333" s="366"/>
      <c r="P333" s="366"/>
      <c r="Q333" s="12"/>
      <c r="R333" s="154"/>
      <c r="S333" s="12"/>
      <c r="T333" s="248"/>
      <c r="U333" s="210"/>
    </row>
    <row r="334" spans="1:21">
      <c r="A334" s="154"/>
      <c r="B334" s="154"/>
      <c r="C334" s="79"/>
      <c r="D334" s="79"/>
      <c r="E334" s="79"/>
      <c r="F334" s="79"/>
      <c r="G334" s="365"/>
      <c r="H334" s="365"/>
      <c r="I334" s="365"/>
      <c r="J334" s="365"/>
      <c r="K334" s="366"/>
      <c r="L334" s="366"/>
      <c r="M334" s="366"/>
      <c r="N334" s="366"/>
      <c r="O334" s="366"/>
      <c r="P334" s="366"/>
      <c r="Q334" s="12"/>
      <c r="R334" s="154"/>
      <c r="S334" s="12"/>
      <c r="T334" s="248"/>
      <c r="U334" s="210"/>
    </row>
    <row r="335" spans="1:21">
      <c r="A335" s="154"/>
      <c r="B335" s="154"/>
      <c r="C335" s="79"/>
      <c r="D335" s="79"/>
      <c r="E335" s="79"/>
      <c r="F335" s="79"/>
      <c r="G335" s="365"/>
      <c r="H335" s="365"/>
      <c r="I335" s="365"/>
      <c r="J335" s="365"/>
      <c r="K335" s="366"/>
      <c r="L335" s="366"/>
      <c r="M335" s="366"/>
      <c r="N335" s="366"/>
      <c r="O335" s="366"/>
      <c r="P335" s="366"/>
      <c r="Q335" s="12"/>
      <c r="R335" s="154"/>
      <c r="S335" s="12"/>
      <c r="T335" s="248"/>
      <c r="U335" s="210"/>
    </row>
    <row r="336" spans="1:21">
      <c r="A336" s="154"/>
      <c r="B336" s="154"/>
      <c r="C336" s="79"/>
      <c r="D336" s="79"/>
      <c r="E336" s="79"/>
      <c r="F336" s="79"/>
      <c r="G336" s="365"/>
      <c r="H336" s="365"/>
      <c r="I336" s="365"/>
      <c r="J336" s="365"/>
      <c r="K336" s="366"/>
      <c r="L336" s="366"/>
      <c r="M336" s="366"/>
      <c r="N336" s="366"/>
      <c r="O336" s="366"/>
      <c r="P336" s="366"/>
      <c r="Q336" s="12"/>
      <c r="R336" s="154"/>
      <c r="S336" s="12"/>
      <c r="T336" s="248"/>
      <c r="U336" s="210"/>
    </row>
    <row r="337" spans="1:21">
      <c r="A337" s="154"/>
      <c r="B337" s="154"/>
      <c r="C337" s="79"/>
      <c r="D337" s="79"/>
      <c r="E337" s="79"/>
      <c r="F337" s="79"/>
      <c r="G337" s="365"/>
      <c r="H337" s="365"/>
      <c r="I337" s="365"/>
      <c r="J337" s="365"/>
      <c r="K337" s="366"/>
      <c r="L337" s="366"/>
      <c r="M337" s="366"/>
      <c r="N337" s="366"/>
      <c r="O337" s="366"/>
      <c r="P337" s="366"/>
      <c r="Q337" s="12"/>
      <c r="R337" s="154"/>
      <c r="S337" s="12"/>
      <c r="T337" s="248"/>
      <c r="U337" s="210"/>
    </row>
    <row r="338" spans="1:21">
      <c r="A338" s="154"/>
      <c r="B338" s="154"/>
      <c r="C338" s="79"/>
      <c r="D338" s="79"/>
      <c r="E338" s="79"/>
      <c r="F338" s="79"/>
      <c r="G338" s="365"/>
      <c r="H338" s="365"/>
      <c r="I338" s="365"/>
      <c r="J338" s="365"/>
      <c r="K338" s="366"/>
      <c r="L338" s="366"/>
      <c r="M338" s="366"/>
      <c r="N338" s="366"/>
      <c r="O338" s="366"/>
      <c r="P338" s="366"/>
      <c r="Q338" s="12"/>
      <c r="R338" s="154"/>
      <c r="S338" s="12"/>
      <c r="T338" s="248"/>
      <c r="U338" s="210"/>
    </row>
    <row r="339" spans="1:21">
      <c r="A339" s="154"/>
      <c r="B339" s="154"/>
      <c r="C339" s="79"/>
      <c r="D339" s="79"/>
      <c r="E339" s="79"/>
      <c r="F339" s="79"/>
      <c r="G339" s="365"/>
      <c r="H339" s="365"/>
      <c r="I339" s="365"/>
      <c r="J339" s="365"/>
      <c r="K339" s="366"/>
      <c r="L339" s="366"/>
      <c r="M339" s="366"/>
      <c r="N339" s="366"/>
      <c r="O339" s="366"/>
      <c r="P339" s="366"/>
      <c r="Q339" s="12"/>
      <c r="R339" s="154"/>
      <c r="S339" s="12"/>
      <c r="T339" s="248"/>
      <c r="U339" s="210"/>
    </row>
    <row r="340" spans="1:21">
      <c r="A340" s="154"/>
      <c r="B340" s="154"/>
      <c r="C340" s="79"/>
      <c r="D340" s="79"/>
      <c r="E340" s="79"/>
      <c r="F340" s="79"/>
      <c r="G340" s="365"/>
      <c r="H340" s="365"/>
      <c r="I340" s="365"/>
      <c r="J340" s="365"/>
      <c r="K340" s="366"/>
      <c r="L340" s="366"/>
      <c r="M340" s="366"/>
      <c r="N340" s="366"/>
      <c r="O340" s="366"/>
      <c r="P340" s="366"/>
      <c r="Q340" s="12"/>
      <c r="R340" s="154"/>
      <c r="S340" s="12"/>
      <c r="T340" s="248"/>
      <c r="U340" s="210"/>
    </row>
    <row r="341" spans="1:21">
      <c r="A341" s="154"/>
      <c r="B341" s="154"/>
      <c r="C341" s="79"/>
      <c r="D341" s="79"/>
      <c r="E341" s="79"/>
      <c r="F341" s="79"/>
      <c r="G341" s="365"/>
      <c r="H341" s="365"/>
      <c r="I341" s="365"/>
      <c r="J341" s="365"/>
      <c r="K341" s="366"/>
      <c r="L341" s="366"/>
      <c r="M341" s="366"/>
      <c r="N341" s="366"/>
      <c r="O341" s="366"/>
      <c r="P341" s="366"/>
      <c r="Q341" s="12"/>
      <c r="R341" s="154"/>
      <c r="S341" s="12"/>
      <c r="T341" s="248"/>
      <c r="U341" s="210"/>
    </row>
    <row r="342" spans="1:21">
      <c r="A342" s="154"/>
      <c r="B342" s="154"/>
      <c r="C342" s="79"/>
      <c r="D342" s="79"/>
      <c r="E342" s="79"/>
      <c r="F342" s="79"/>
      <c r="G342" s="365"/>
      <c r="H342" s="365"/>
      <c r="I342" s="365"/>
      <c r="J342" s="365"/>
      <c r="K342" s="366"/>
      <c r="L342" s="366"/>
      <c r="M342" s="366"/>
      <c r="N342" s="366"/>
      <c r="O342" s="366"/>
      <c r="P342" s="366"/>
      <c r="Q342" s="12"/>
      <c r="R342" s="154"/>
      <c r="S342" s="12"/>
      <c r="T342" s="248"/>
      <c r="U342" s="210"/>
    </row>
    <row r="343" spans="1:21">
      <c r="A343" s="154"/>
      <c r="B343" s="154"/>
      <c r="C343" s="79"/>
      <c r="D343" s="79"/>
      <c r="E343" s="79"/>
      <c r="F343" s="79"/>
      <c r="G343" s="365"/>
      <c r="H343" s="365"/>
      <c r="I343" s="365"/>
      <c r="J343" s="365"/>
      <c r="K343" s="366"/>
      <c r="L343" s="366"/>
      <c r="M343" s="366"/>
      <c r="N343" s="366"/>
      <c r="O343" s="366"/>
      <c r="P343" s="366"/>
      <c r="Q343" s="12"/>
      <c r="R343" s="154"/>
      <c r="S343" s="12"/>
      <c r="T343" s="248"/>
      <c r="U343" s="210"/>
    </row>
    <row r="344" spans="1:21">
      <c r="A344" s="154"/>
      <c r="B344" s="154"/>
      <c r="C344" s="79"/>
      <c r="D344" s="79"/>
      <c r="E344" s="79"/>
      <c r="F344" s="79"/>
      <c r="G344" s="365"/>
      <c r="H344" s="365"/>
      <c r="I344" s="365"/>
      <c r="J344" s="365"/>
      <c r="K344" s="366"/>
      <c r="L344" s="366"/>
      <c r="M344" s="366"/>
      <c r="N344" s="366"/>
      <c r="O344" s="366"/>
      <c r="P344" s="366"/>
      <c r="Q344" s="12"/>
      <c r="R344" s="154"/>
      <c r="S344" s="12"/>
      <c r="T344" s="248"/>
      <c r="U344" s="210"/>
    </row>
    <row r="345" spans="1:21">
      <c r="A345" s="154"/>
      <c r="B345" s="154"/>
      <c r="C345" s="79"/>
      <c r="D345" s="79"/>
      <c r="E345" s="79"/>
      <c r="F345" s="79"/>
      <c r="G345" s="365"/>
      <c r="H345" s="365"/>
      <c r="I345" s="365"/>
      <c r="J345" s="365"/>
      <c r="K345" s="366"/>
      <c r="L345" s="366"/>
      <c r="M345" s="366"/>
      <c r="N345" s="366"/>
      <c r="O345" s="366"/>
      <c r="P345" s="366"/>
      <c r="Q345" s="12"/>
      <c r="R345" s="154"/>
      <c r="S345" s="12"/>
      <c r="T345" s="248"/>
      <c r="U345" s="210"/>
    </row>
    <row r="346" spans="1:21">
      <c r="A346" s="154"/>
      <c r="B346" s="154"/>
      <c r="C346" s="79"/>
      <c r="D346" s="79"/>
      <c r="E346" s="79"/>
      <c r="F346" s="79"/>
      <c r="G346" s="365"/>
      <c r="H346" s="365"/>
      <c r="I346" s="365"/>
      <c r="J346" s="365"/>
      <c r="K346" s="366"/>
      <c r="L346" s="366"/>
      <c r="M346" s="366"/>
      <c r="N346" s="366"/>
      <c r="O346" s="366"/>
      <c r="P346" s="366"/>
      <c r="Q346" s="12"/>
      <c r="R346" s="154"/>
      <c r="S346" s="12"/>
      <c r="T346" s="248"/>
      <c r="U346" s="210"/>
    </row>
    <row r="347" spans="1:21">
      <c r="A347" s="154"/>
      <c r="B347" s="154"/>
      <c r="C347" s="79"/>
      <c r="D347" s="79"/>
      <c r="E347" s="79"/>
      <c r="F347" s="79"/>
      <c r="G347" s="365"/>
      <c r="H347" s="365"/>
      <c r="I347" s="365"/>
      <c r="J347" s="365"/>
      <c r="K347" s="366"/>
      <c r="L347" s="366"/>
      <c r="M347" s="366"/>
      <c r="N347" s="366"/>
      <c r="O347" s="366"/>
      <c r="P347" s="366"/>
      <c r="Q347" s="12"/>
      <c r="R347" s="154"/>
      <c r="S347" s="12"/>
      <c r="T347" s="248"/>
      <c r="U347" s="210"/>
    </row>
    <row r="348" spans="1:21">
      <c r="A348" s="154"/>
      <c r="B348" s="154"/>
      <c r="C348" s="79"/>
      <c r="D348" s="79"/>
      <c r="E348" s="79"/>
      <c r="F348" s="79"/>
      <c r="G348" s="365"/>
      <c r="H348" s="365"/>
      <c r="I348" s="365"/>
      <c r="J348" s="365"/>
      <c r="K348" s="366"/>
      <c r="L348" s="366"/>
      <c r="M348" s="366"/>
      <c r="N348" s="366"/>
      <c r="O348" s="366"/>
      <c r="P348" s="366"/>
      <c r="Q348" s="12"/>
      <c r="R348" s="154"/>
      <c r="S348" s="12"/>
      <c r="T348" s="248"/>
      <c r="U348" s="210"/>
    </row>
    <row r="349" spans="1:21">
      <c r="A349" s="154"/>
      <c r="B349" s="154"/>
      <c r="C349" s="79"/>
      <c r="D349" s="79"/>
      <c r="E349" s="79"/>
      <c r="F349" s="79"/>
      <c r="G349" s="365"/>
      <c r="H349" s="365"/>
      <c r="I349" s="365"/>
      <c r="J349" s="365"/>
      <c r="K349" s="366"/>
      <c r="L349" s="366"/>
      <c r="M349" s="366"/>
      <c r="N349" s="366"/>
      <c r="O349" s="366"/>
      <c r="P349" s="366"/>
      <c r="Q349" s="12"/>
      <c r="R349" s="154"/>
      <c r="S349" s="12"/>
      <c r="T349" s="248"/>
      <c r="U349" s="210"/>
    </row>
    <row r="350" spans="1:21">
      <c r="A350" s="154"/>
      <c r="B350" s="154"/>
      <c r="C350" s="79"/>
      <c r="D350" s="79"/>
      <c r="E350" s="79"/>
      <c r="F350" s="79"/>
      <c r="G350" s="365"/>
      <c r="H350" s="365"/>
      <c r="I350" s="365"/>
      <c r="J350" s="365"/>
      <c r="K350" s="366"/>
      <c r="L350" s="366"/>
      <c r="M350" s="366"/>
      <c r="N350" s="366"/>
      <c r="O350" s="366"/>
      <c r="P350" s="366"/>
      <c r="Q350" s="12"/>
      <c r="R350" s="154"/>
      <c r="S350" s="12"/>
      <c r="T350" s="248"/>
      <c r="U350" s="210"/>
    </row>
    <row r="351" spans="1:21">
      <c r="A351" s="154"/>
      <c r="B351" s="154"/>
      <c r="C351" s="79"/>
      <c r="D351" s="79"/>
      <c r="E351" s="79"/>
      <c r="F351" s="79"/>
      <c r="G351" s="365"/>
      <c r="H351" s="365"/>
      <c r="I351" s="365"/>
      <c r="J351" s="365"/>
      <c r="K351" s="366"/>
      <c r="L351" s="366"/>
      <c r="M351" s="366"/>
      <c r="N351" s="366"/>
      <c r="O351" s="366"/>
      <c r="P351" s="366"/>
      <c r="Q351" s="12"/>
      <c r="R351" s="154"/>
      <c r="S351" s="12"/>
      <c r="T351" s="248"/>
      <c r="U351" s="210"/>
    </row>
    <row r="352" spans="1:21">
      <c r="A352" s="154"/>
      <c r="B352" s="154"/>
      <c r="C352" s="79"/>
      <c r="D352" s="79"/>
      <c r="E352" s="79"/>
      <c r="F352" s="79"/>
      <c r="G352" s="365"/>
      <c r="H352" s="365"/>
      <c r="I352" s="365"/>
      <c r="J352" s="365"/>
      <c r="K352" s="366"/>
      <c r="L352" s="366"/>
      <c r="M352" s="366"/>
      <c r="N352" s="366"/>
      <c r="O352" s="366"/>
      <c r="P352" s="366"/>
      <c r="Q352" s="12"/>
      <c r="R352" s="154"/>
      <c r="S352" s="12"/>
      <c r="T352" s="248"/>
      <c r="U352" s="210"/>
    </row>
    <row r="353" spans="1:21">
      <c r="A353" s="154"/>
      <c r="B353" s="154"/>
      <c r="C353" s="79"/>
      <c r="D353" s="79"/>
      <c r="E353" s="79"/>
      <c r="F353" s="79"/>
      <c r="G353" s="365"/>
      <c r="H353" s="365"/>
      <c r="I353" s="365"/>
      <c r="J353" s="365"/>
      <c r="K353" s="366"/>
      <c r="L353" s="366"/>
      <c r="M353" s="366"/>
      <c r="N353" s="366"/>
      <c r="O353" s="366"/>
      <c r="P353" s="366"/>
      <c r="Q353" s="12"/>
      <c r="R353" s="154"/>
      <c r="S353" s="12"/>
      <c r="T353" s="248"/>
      <c r="U353" s="210"/>
    </row>
    <row r="354" spans="1:21">
      <c r="A354" s="154"/>
      <c r="B354" s="154"/>
      <c r="C354" s="79"/>
      <c r="D354" s="79"/>
      <c r="E354" s="79"/>
      <c r="F354" s="79"/>
      <c r="G354" s="365"/>
      <c r="H354" s="365"/>
      <c r="I354" s="365"/>
      <c r="J354" s="365"/>
      <c r="K354" s="366"/>
      <c r="L354" s="366"/>
      <c r="M354" s="366"/>
      <c r="N354" s="366"/>
      <c r="O354" s="366"/>
      <c r="P354" s="366"/>
      <c r="Q354" s="12"/>
      <c r="R354" s="154"/>
      <c r="S354" s="12"/>
      <c r="T354" s="248"/>
      <c r="U354" s="210"/>
    </row>
    <row r="355" spans="1:21">
      <c r="A355" s="154"/>
      <c r="B355" s="154"/>
      <c r="C355" s="79"/>
      <c r="D355" s="79"/>
      <c r="E355" s="79"/>
      <c r="F355" s="79"/>
      <c r="G355" s="365"/>
      <c r="H355" s="365"/>
      <c r="I355" s="365"/>
      <c r="J355" s="365"/>
      <c r="K355" s="366"/>
      <c r="L355" s="366"/>
      <c r="M355" s="366"/>
      <c r="N355" s="366"/>
      <c r="O355" s="366"/>
      <c r="P355" s="366"/>
      <c r="Q355" s="12"/>
      <c r="R355" s="154"/>
      <c r="S355" s="12"/>
      <c r="T355" s="248"/>
      <c r="U355" s="210"/>
    </row>
    <row r="356" spans="1:21">
      <c r="A356" s="154"/>
      <c r="B356" s="154"/>
      <c r="C356" s="79"/>
      <c r="D356" s="79"/>
      <c r="E356" s="79"/>
      <c r="F356" s="79"/>
      <c r="G356" s="365"/>
      <c r="H356" s="365"/>
      <c r="I356" s="365"/>
      <c r="J356" s="365"/>
      <c r="K356" s="366"/>
      <c r="L356" s="366"/>
      <c r="M356" s="366"/>
      <c r="N356" s="366"/>
      <c r="O356" s="366"/>
      <c r="P356" s="366"/>
      <c r="Q356" s="12"/>
      <c r="R356" s="154"/>
      <c r="S356" s="12"/>
      <c r="T356" s="248"/>
      <c r="U356" s="210"/>
    </row>
    <row r="357" spans="1:21">
      <c r="A357" s="154"/>
      <c r="B357" s="154"/>
      <c r="C357" s="79"/>
      <c r="D357" s="79"/>
      <c r="E357" s="79"/>
      <c r="F357" s="79"/>
      <c r="G357" s="365"/>
      <c r="H357" s="365"/>
      <c r="I357" s="365"/>
      <c r="J357" s="365"/>
      <c r="K357" s="366"/>
      <c r="L357" s="366"/>
      <c r="M357" s="366"/>
      <c r="N357" s="366"/>
      <c r="O357" s="366"/>
      <c r="P357" s="366"/>
      <c r="Q357" s="12"/>
      <c r="R357" s="154"/>
      <c r="S357" s="12"/>
      <c r="T357" s="248"/>
      <c r="U357" s="210"/>
    </row>
    <row r="358" spans="1:21">
      <c r="A358" s="154"/>
      <c r="B358" s="154"/>
      <c r="C358" s="79"/>
      <c r="D358" s="79"/>
      <c r="E358" s="79"/>
      <c r="F358" s="79"/>
      <c r="G358" s="365"/>
      <c r="H358" s="365"/>
      <c r="I358" s="365"/>
      <c r="J358" s="365"/>
      <c r="K358" s="366"/>
      <c r="L358" s="366"/>
      <c r="M358" s="366"/>
      <c r="N358" s="366"/>
      <c r="O358" s="366"/>
      <c r="P358" s="366"/>
      <c r="Q358" s="12"/>
      <c r="R358" s="154"/>
      <c r="S358" s="12"/>
      <c r="T358" s="248"/>
      <c r="U358" s="210"/>
    </row>
    <row r="359" spans="1:21">
      <c r="A359" s="154"/>
      <c r="B359" s="154"/>
      <c r="C359" s="79"/>
      <c r="D359" s="79"/>
      <c r="E359" s="79"/>
      <c r="F359" s="79"/>
      <c r="G359" s="365"/>
      <c r="H359" s="365"/>
      <c r="I359" s="365"/>
      <c r="J359" s="365"/>
      <c r="K359" s="366"/>
      <c r="L359" s="366"/>
      <c r="M359" s="366"/>
      <c r="N359" s="366"/>
      <c r="O359" s="366"/>
      <c r="P359" s="366"/>
      <c r="Q359" s="12"/>
      <c r="R359" s="154"/>
      <c r="S359" s="12"/>
      <c r="T359" s="248"/>
      <c r="U359" s="210"/>
    </row>
    <row r="360" spans="1:21">
      <c r="A360" s="154"/>
      <c r="B360" s="154"/>
      <c r="C360" s="79"/>
      <c r="D360" s="79"/>
      <c r="E360" s="79"/>
      <c r="F360" s="79"/>
      <c r="G360" s="365"/>
      <c r="H360" s="365"/>
      <c r="I360" s="365"/>
      <c r="J360" s="365"/>
      <c r="K360" s="366"/>
      <c r="L360" s="366"/>
      <c r="M360" s="366"/>
      <c r="N360" s="366"/>
      <c r="O360" s="366"/>
      <c r="P360" s="366"/>
      <c r="Q360" s="12"/>
      <c r="R360" s="154"/>
      <c r="S360" s="12"/>
      <c r="T360" s="248"/>
      <c r="U360" s="210"/>
    </row>
    <row r="361" spans="1:21">
      <c r="A361" s="154"/>
      <c r="B361" s="154"/>
      <c r="C361" s="79"/>
      <c r="D361" s="79"/>
      <c r="E361" s="79"/>
      <c r="F361" s="79"/>
      <c r="G361" s="365"/>
      <c r="H361" s="365"/>
      <c r="I361" s="365"/>
      <c r="J361" s="365"/>
      <c r="K361" s="366"/>
      <c r="L361" s="366"/>
      <c r="M361" s="366"/>
      <c r="N361" s="366"/>
      <c r="O361" s="366"/>
      <c r="P361" s="366"/>
      <c r="Q361" s="12"/>
      <c r="R361" s="154"/>
      <c r="S361" s="12"/>
      <c r="T361" s="248"/>
      <c r="U361" s="210"/>
    </row>
    <row r="362" spans="1:21">
      <c r="A362" s="154"/>
      <c r="B362" s="154"/>
      <c r="C362" s="79"/>
      <c r="D362" s="79"/>
      <c r="E362" s="79"/>
      <c r="F362" s="79"/>
      <c r="G362" s="365"/>
      <c r="H362" s="365"/>
      <c r="I362" s="365"/>
      <c r="J362" s="365"/>
      <c r="K362" s="366"/>
      <c r="L362" s="366"/>
      <c r="M362" s="366"/>
      <c r="N362" s="366"/>
      <c r="O362" s="366"/>
      <c r="P362" s="366"/>
      <c r="Q362" s="12"/>
      <c r="R362" s="154"/>
      <c r="S362" s="12"/>
      <c r="T362" s="248"/>
      <c r="U362" s="210"/>
    </row>
    <row r="363" spans="1:21">
      <c r="A363" s="154"/>
      <c r="B363" s="154"/>
      <c r="C363" s="79"/>
      <c r="D363" s="79"/>
      <c r="E363" s="79"/>
      <c r="F363" s="79"/>
      <c r="G363" s="365"/>
      <c r="H363" s="365"/>
      <c r="I363" s="365"/>
      <c r="J363" s="365"/>
      <c r="K363" s="366"/>
      <c r="L363" s="366"/>
      <c r="M363" s="366"/>
      <c r="N363" s="366"/>
      <c r="O363" s="366"/>
      <c r="P363" s="366"/>
      <c r="Q363" s="12"/>
      <c r="R363" s="154"/>
      <c r="S363" s="12"/>
      <c r="T363" s="248"/>
      <c r="U363" s="210"/>
    </row>
    <row r="364" spans="1:21">
      <c r="A364" s="154"/>
      <c r="B364" s="154"/>
      <c r="C364" s="79"/>
      <c r="D364" s="79"/>
      <c r="E364" s="79"/>
      <c r="F364" s="79"/>
      <c r="G364" s="365"/>
      <c r="H364" s="365"/>
      <c r="I364" s="365"/>
      <c r="J364" s="365"/>
      <c r="K364" s="366"/>
      <c r="L364" s="366"/>
      <c r="M364" s="366"/>
      <c r="N364" s="366"/>
      <c r="O364" s="366"/>
      <c r="P364" s="366"/>
      <c r="Q364" s="12"/>
      <c r="R364" s="154"/>
      <c r="S364" s="12"/>
      <c r="T364" s="248"/>
      <c r="U364" s="210"/>
    </row>
    <row r="365" spans="1:21">
      <c r="A365" s="154"/>
      <c r="B365" s="154"/>
      <c r="C365" s="79"/>
      <c r="D365" s="79"/>
      <c r="E365" s="79"/>
      <c r="F365" s="79"/>
      <c r="G365" s="365"/>
      <c r="H365" s="365"/>
      <c r="I365" s="365"/>
      <c r="J365" s="365"/>
      <c r="K365" s="366"/>
      <c r="L365" s="366"/>
      <c r="M365" s="366"/>
      <c r="N365" s="366"/>
      <c r="O365" s="366"/>
      <c r="P365" s="366"/>
      <c r="Q365" s="12"/>
      <c r="R365" s="154"/>
      <c r="S365" s="12"/>
      <c r="T365" s="248"/>
      <c r="U365" s="210"/>
    </row>
    <row r="366" spans="1:21">
      <c r="A366" s="154"/>
      <c r="B366" s="154"/>
      <c r="C366" s="79"/>
      <c r="D366" s="79"/>
      <c r="E366" s="79"/>
      <c r="F366" s="79"/>
      <c r="G366" s="365"/>
      <c r="H366" s="365"/>
      <c r="I366" s="365"/>
      <c r="J366" s="365"/>
      <c r="K366" s="366"/>
      <c r="L366" s="366"/>
      <c r="M366" s="366"/>
      <c r="N366" s="366"/>
      <c r="O366" s="366"/>
      <c r="P366" s="366"/>
      <c r="Q366" s="12"/>
      <c r="R366" s="154"/>
      <c r="S366" s="12"/>
      <c r="T366" s="248"/>
      <c r="U366" s="210"/>
    </row>
    <row r="367" spans="1:21">
      <c r="A367" s="154"/>
      <c r="B367" s="154"/>
      <c r="C367" s="79"/>
      <c r="D367" s="79"/>
      <c r="E367" s="79"/>
      <c r="F367" s="79"/>
      <c r="G367" s="365"/>
      <c r="H367" s="365"/>
      <c r="I367" s="365"/>
      <c r="J367" s="365"/>
      <c r="K367" s="366"/>
      <c r="L367" s="366"/>
      <c r="M367" s="366"/>
      <c r="N367" s="366"/>
      <c r="O367" s="366"/>
      <c r="P367" s="366"/>
      <c r="Q367" s="12"/>
      <c r="R367" s="154"/>
      <c r="S367" s="12"/>
      <c r="T367" s="248"/>
      <c r="U367" s="210"/>
    </row>
    <row r="368" spans="1:21">
      <c r="A368" s="154"/>
      <c r="B368" s="154"/>
      <c r="C368" s="79"/>
      <c r="D368" s="79"/>
      <c r="E368" s="79"/>
      <c r="F368" s="79"/>
      <c r="G368" s="365"/>
      <c r="H368" s="365"/>
      <c r="I368" s="365"/>
      <c r="J368" s="365"/>
      <c r="K368" s="366"/>
      <c r="L368" s="366"/>
      <c r="M368" s="366"/>
      <c r="N368" s="366"/>
      <c r="O368" s="366"/>
      <c r="P368" s="366"/>
      <c r="Q368" s="12"/>
      <c r="R368" s="154"/>
      <c r="S368" s="12"/>
      <c r="T368" s="248"/>
      <c r="U368" s="210"/>
    </row>
    <row r="369" spans="1:21">
      <c r="A369" s="154"/>
      <c r="B369" s="154"/>
      <c r="C369" s="79"/>
      <c r="D369" s="79"/>
      <c r="E369" s="79"/>
      <c r="F369" s="79"/>
      <c r="G369" s="365"/>
      <c r="H369" s="365"/>
      <c r="I369" s="365"/>
      <c r="J369" s="365"/>
      <c r="K369" s="366"/>
      <c r="L369" s="366"/>
      <c r="M369" s="366"/>
      <c r="N369" s="366"/>
      <c r="O369" s="366"/>
      <c r="P369" s="366"/>
      <c r="Q369" s="12"/>
      <c r="R369" s="154"/>
      <c r="S369" s="12"/>
      <c r="T369" s="248"/>
      <c r="U369" s="210"/>
    </row>
    <row r="370" spans="1:21">
      <c r="A370" s="154"/>
      <c r="B370" s="154"/>
      <c r="C370" s="79"/>
      <c r="D370" s="79"/>
      <c r="E370" s="79"/>
      <c r="F370" s="79"/>
      <c r="G370" s="365"/>
      <c r="H370" s="365"/>
      <c r="I370" s="365"/>
      <c r="J370" s="365"/>
      <c r="K370" s="366"/>
      <c r="L370" s="366"/>
      <c r="M370" s="366"/>
      <c r="N370" s="366"/>
      <c r="O370" s="366"/>
      <c r="P370" s="366"/>
      <c r="Q370" s="12"/>
      <c r="R370" s="154"/>
      <c r="S370" s="12"/>
      <c r="T370" s="248"/>
      <c r="U370" s="210"/>
    </row>
    <row r="371" spans="1:21">
      <c r="A371" s="154"/>
      <c r="B371" s="154"/>
      <c r="C371" s="79"/>
      <c r="D371" s="79"/>
      <c r="E371" s="79"/>
      <c r="F371" s="79"/>
      <c r="G371" s="365"/>
      <c r="H371" s="365"/>
      <c r="I371" s="365"/>
      <c r="J371" s="365"/>
      <c r="K371" s="366"/>
      <c r="L371" s="366"/>
      <c r="M371" s="366"/>
      <c r="N371" s="366"/>
      <c r="O371" s="366"/>
      <c r="P371" s="366"/>
      <c r="Q371" s="12"/>
      <c r="R371" s="154"/>
      <c r="S371" s="12"/>
      <c r="T371" s="248"/>
      <c r="U371" s="210"/>
    </row>
    <row r="372" spans="1:21">
      <c r="A372" s="154"/>
      <c r="B372" s="154"/>
      <c r="C372" s="79"/>
      <c r="D372" s="79"/>
      <c r="E372" s="79"/>
      <c r="F372" s="79"/>
      <c r="G372" s="365"/>
      <c r="H372" s="365"/>
      <c r="I372" s="365"/>
      <c r="J372" s="365"/>
      <c r="K372" s="366"/>
      <c r="L372" s="366"/>
      <c r="M372" s="366"/>
      <c r="N372" s="366"/>
      <c r="O372" s="366"/>
      <c r="P372" s="366"/>
      <c r="Q372" s="12"/>
      <c r="R372" s="154"/>
      <c r="S372" s="12"/>
      <c r="T372" s="248"/>
      <c r="U372" s="210"/>
    </row>
    <row r="373" spans="1:21">
      <c r="A373" s="154"/>
      <c r="B373" s="154"/>
      <c r="C373" s="79"/>
      <c r="D373" s="79"/>
      <c r="E373" s="79"/>
      <c r="F373" s="79"/>
      <c r="G373" s="365"/>
      <c r="H373" s="365"/>
      <c r="I373" s="365"/>
      <c r="J373" s="365"/>
      <c r="K373" s="366"/>
      <c r="L373" s="366"/>
      <c r="M373" s="366"/>
      <c r="N373" s="366"/>
      <c r="O373" s="366"/>
      <c r="P373" s="366"/>
      <c r="Q373" s="12"/>
      <c r="R373" s="154"/>
      <c r="S373" s="12"/>
      <c r="T373" s="248"/>
      <c r="U373" s="210"/>
    </row>
    <row r="374" spans="1:21">
      <c r="A374" s="154"/>
      <c r="B374" s="154"/>
      <c r="C374" s="79"/>
      <c r="D374" s="79"/>
      <c r="E374" s="79"/>
      <c r="F374" s="79"/>
      <c r="G374" s="365"/>
      <c r="H374" s="365"/>
      <c r="I374" s="365"/>
      <c r="J374" s="365"/>
      <c r="K374" s="366"/>
      <c r="L374" s="366"/>
      <c r="M374" s="366"/>
      <c r="N374" s="366"/>
      <c r="O374" s="366"/>
      <c r="P374" s="366"/>
      <c r="Q374" s="12"/>
      <c r="R374" s="154"/>
      <c r="S374" s="12"/>
      <c r="T374" s="248"/>
      <c r="U374" s="210"/>
    </row>
    <row r="375" spans="1:21">
      <c r="A375" s="154"/>
      <c r="B375" s="154"/>
      <c r="C375" s="79"/>
      <c r="D375" s="79"/>
      <c r="E375" s="79"/>
      <c r="F375" s="79"/>
      <c r="G375" s="365"/>
      <c r="H375" s="365"/>
      <c r="I375" s="365"/>
      <c r="J375" s="365"/>
      <c r="K375" s="366"/>
      <c r="L375" s="366"/>
      <c r="M375" s="366"/>
      <c r="N375" s="366"/>
      <c r="O375" s="366"/>
      <c r="P375" s="366"/>
      <c r="Q375" s="12"/>
      <c r="R375" s="154"/>
      <c r="S375" s="12"/>
      <c r="T375" s="248"/>
      <c r="U375" s="210"/>
    </row>
    <row r="376" spans="1:21">
      <c r="A376" s="154"/>
      <c r="B376" s="154"/>
      <c r="C376" s="79"/>
      <c r="D376" s="79"/>
      <c r="E376" s="79"/>
      <c r="F376" s="79"/>
      <c r="G376" s="365"/>
      <c r="H376" s="365"/>
      <c r="I376" s="365"/>
      <c r="J376" s="365"/>
      <c r="K376" s="366"/>
      <c r="L376" s="366"/>
      <c r="M376" s="366"/>
      <c r="N376" s="366"/>
      <c r="O376" s="366"/>
      <c r="P376" s="366"/>
      <c r="Q376" s="12"/>
      <c r="R376" s="154"/>
      <c r="S376" s="12"/>
      <c r="T376" s="248"/>
      <c r="U376" s="210"/>
    </row>
    <row r="377" spans="1:21">
      <c r="A377" s="154"/>
      <c r="B377" s="154"/>
      <c r="C377" s="79"/>
      <c r="D377" s="79"/>
      <c r="E377" s="79"/>
      <c r="F377" s="79"/>
      <c r="G377" s="365"/>
      <c r="H377" s="365"/>
      <c r="I377" s="365"/>
      <c r="J377" s="365"/>
      <c r="K377" s="366"/>
      <c r="L377" s="366"/>
      <c r="M377" s="366"/>
      <c r="N377" s="366"/>
      <c r="O377" s="366"/>
      <c r="P377" s="366"/>
      <c r="Q377" s="12"/>
      <c r="R377" s="154"/>
      <c r="S377" s="12"/>
      <c r="T377" s="248"/>
      <c r="U377" s="210"/>
    </row>
  </sheetData>
  <mergeCells count="12">
    <mergeCell ref="T2:T3"/>
    <mergeCell ref="U2:U3"/>
    <mergeCell ref="G3:J3"/>
    <mergeCell ref="L3:P3"/>
    <mergeCell ref="A54:A55"/>
    <mergeCell ref="R54:R55"/>
    <mergeCell ref="A138:A139"/>
    <mergeCell ref="R138:R139"/>
    <mergeCell ref="B2:B3"/>
    <mergeCell ref="C2:J2"/>
    <mergeCell ref="K2:P2"/>
    <mergeCell ref="Q2:Q3"/>
  </mergeCells>
  <phoneticPr fontId="1"/>
  <pageMargins left="0.51181102362204722" right="0.35433070866141736" top="0.74803149606299213" bottom="0.74803149606299213"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11"/>
  <sheetViews>
    <sheetView workbookViewId="0">
      <pane xSplit="1" ySplit="3" topLeftCell="B4" activePane="bottomRight" state="frozen"/>
      <selection pane="topRight" activeCell="B1" sqref="B1"/>
      <selection pane="bottomLeft" activeCell="A4" sqref="A4"/>
      <selection pane="bottomRight" activeCell="W4" sqref="W4"/>
    </sheetView>
  </sheetViews>
  <sheetFormatPr defaultColWidth="12.59765625" defaultRowHeight="18"/>
  <cols>
    <col min="1" max="1" width="2.69921875" style="5" customWidth="1"/>
    <col min="2" max="2" width="5.19921875" style="5" customWidth="1"/>
    <col min="3" max="3" width="2.3984375" style="5" customWidth="1"/>
    <col min="4" max="4" width="2.59765625" style="5" customWidth="1"/>
    <col min="5" max="5" width="3" style="5" customWidth="1"/>
    <col min="6" max="6" width="2.5" style="5" customWidth="1"/>
    <col min="7" max="7" width="3.59765625" style="5" customWidth="1"/>
    <col min="8" max="9" width="1.8984375" style="5" customWidth="1"/>
    <col min="10" max="10" width="2" style="5" customWidth="1"/>
    <col min="11" max="11" width="6.8984375" style="5" customWidth="1"/>
    <col min="12" max="12" width="1.59765625" style="5" customWidth="1"/>
    <col min="13" max="13" width="1.8984375" style="5" customWidth="1"/>
    <col min="14" max="15" width="1.59765625" style="5" customWidth="1"/>
    <col min="16" max="16" width="1.69921875" style="5" customWidth="1"/>
    <col min="17" max="17" width="33" style="5" customWidth="1"/>
    <col min="18" max="18" width="2.69921875" style="5" customWidth="1"/>
    <col min="19" max="19" width="11.09765625" style="5" customWidth="1"/>
    <col min="20" max="20" width="38.5" style="5" customWidth="1"/>
    <col min="21" max="21" width="8.19921875" style="5" customWidth="1"/>
    <col min="22" max="16384" width="12.59765625" style="5"/>
  </cols>
  <sheetData>
    <row r="1" spans="1:21" ht="18.600000000000001" thickBot="1">
      <c r="A1" s="12"/>
      <c r="B1" s="433"/>
      <c r="C1" s="434"/>
      <c r="D1" s="434"/>
      <c r="E1" s="434"/>
      <c r="F1" s="434"/>
      <c r="G1" s="434"/>
      <c r="H1" s="434"/>
      <c r="I1" s="433"/>
      <c r="J1" s="433"/>
      <c r="K1" s="435"/>
      <c r="L1" s="15"/>
      <c r="M1" s="15"/>
      <c r="N1" s="15"/>
      <c r="O1" s="436"/>
      <c r="P1" s="436"/>
      <c r="Q1" s="16"/>
      <c r="R1" s="12"/>
      <c r="S1" s="21"/>
      <c r="T1" s="16"/>
      <c r="U1" s="20"/>
    </row>
    <row r="2" spans="1:21" ht="22.5" customHeight="1">
      <c r="A2" s="12"/>
      <c r="B2" s="763" t="s">
        <v>0</v>
      </c>
      <c r="C2" s="765" t="s">
        <v>1</v>
      </c>
      <c r="D2" s="787"/>
      <c r="E2" s="787"/>
      <c r="F2" s="787"/>
      <c r="G2" s="787"/>
      <c r="H2" s="787"/>
      <c r="I2" s="787"/>
      <c r="J2" s="787"/>
      <c r="K2" s="803" t="s">
        <v>2</v>
      </c>
      <c r="L2" s="804"/>
      <c r="M2" s="804"/>
      <c r="N2" s="804"/>
      <c r="O2" s="804"/>
      <c r="P2" s="804"/>
      <c r="Q2" s="783" t="s">
        <v>2646</v>
      </c>
      <c r="R2" s="12"/>
      <c r="S2" s="158" t="s">
        <v>4</v>
      </c>
      <c r="T2" s="783" t="s">
        <v>5</v>
      </c>
      <c r="U2" s="783" t="s">
        <v>6</v>
      </c>
    </row>
    <row r="3" spans="1:21" ht="33" thickBot="1">
      <c r="A3" s="25" t="s">
        <v>7</v>
      </c>
      <c r="B3" s="782"/>
      <c r="C3" s="26" t="s">
        <v>8</v>
      </c>
      <c r="D3" s="26" t="s">
        <v>9</v>
      </c>
      <c r="E3" s="26" t="s">
        <v>10</v>
      </c>
      <c r="F3" s="26" t="s">
        <v>11</v>
      </c>
      <c r="G3" s="772" t="s">
        <v>12</v>
      </c>
      <c r="H3" s="785"/>
      <c r="I3" s="785"/>
      <c r="J3" s="795"/>
      <c r="K3" s="438" t="s">
        <v>13</v>
      </c>
      <c r="L3" s="772" t="s">
        <v>12</v>
      </c>
      <c r="M3" s="785"/>
      <c r="N3" s="785"/>
      <c r="O3" s="785"/>
      <c r="P3" s="785"/>
      <c r="Q3" s="784"/>
      <c r="R3" s="439" t="s">
        <v>7</v>
      </c>
      <c r="S3" s="160" t="s">
        <v>899</v>
      </c>
      <c r="T3" s="784"/>
      <c r="U3" s="784"/>
    </row>
    <row r="4" spans="1:21" ht="172.8">
      <c r="A4" s="25">
        <v>1</v>
      </c>
      <c r="B4" s="31">
        <v>5</v>
      </c>
      <c r="C4" s="32">
        <v>4</v>
      </c>
      <c r="D4" s="32">
        <v>1</v>
      </c>
      <c r="E4" s="32"/>
      <c r="F4" s="32"/>
      <c r="G4" s="33"/>
      <c r="H4" s="33"/>
      <c r="I4" s="440"/>
      <c r="J4" s="441"/>
      <c r="K4" s="442" t="s">
        <v>2647</v>
      </c>
      <c r="L4" s="35"/>
      <c r="M4" s="35"/>
      <c r="N4" s="35"/>
      <c r="O4" s="440"/>
      <c r="P4" s="443"/>
      <c r="Q4" s="37" t="s">
        <v>2648</v>
      </c>
      <c r="R4" s="444">
        <v>1</v>
      </c>
      <c r="S4" s="316"/>
      <c r="T4" s="40"/>
      <c r="U4" s="39"/>
    </row>
    <row r="5" spans="1:21" ht="64.8">
      <c r="A5" s="25">
        <f t="shared" ref="A5:A9" si="0">(A4+1)</f>
        <v>2</v>
      </c>
      <c r="B5" s="42" t="s">
        <v>2649</v>
      </c>
      <c r="C5" s="43">
        <v>4</v>
      </c>
      <c r="D5" s="43">
        <v>1</v>
      </c>
      <c r="E5" s="43" t="s">
        <v>17</v>
      </c>
      <c r="F5" s="43"/>
      <c r="G5" s="44"/>
      <c r="H5" s="45"/>
      <c r="I5" s="182"/>
      <c r="J5" s="182"/>
      <c r="K5" s="445" t="s">
        <v>2650</v>
      </c>
      <c r="L5" s="47"/>
      <c r="M5" s="47"/>
      <c r="N5" s="47"/>
      <c r="O5" s="181"/>
      <c r="P5" s="182"/>
      <c r="Q5" s="49" t="s">
        <v>2651</v>
      </c>
      <c r="R5" s="38">
        <f t="shared" ref="R5:R9" si="1">(R4+1)</f>
        <v>2</v>
      </c>
      <c r="S5" s="52"/>
      <c r="T5" s="50" t="s">
        <v>2652</v>
      </c>
      <c r="U5" s="51"/>
    </row>
    <row r="6" spans="1:21" ht="108">
      <c r="A6" s="25">
        <f t="shared" si="0"/>
        <v>3</v>
      </c>
      <c r="B6" s="42" t="s">
        <v>2653</v>
      </c>
      <c r="C6" s="43">
        <v>4</v>
      </c>
      <c r="D6" s="43">
        <v>1</v>
      </c>
      <c r="E6" s="43" t="s">
        <v>17</v>
      </c>
      <c r="F6" s="43" t="s">
        <v>27</v>
      </c>
      <c r="G6" s="44"/>
      <c r="H6" s="45"/>
      <c r="I6" s="182"/>
      <c r="J6" s="182"/>
      <c r="K6" s="46" t="s">
        <v>2650</v>
      </c>
      <c r="L6" s="47" t="s">
        <v>25</v>
      </c>
      <c r="M6" s="47"/>
      <c r="N6" s="47"/>
      <c r="O6" s="181"/>
      <c r="P6" s="182"/>
      <c r="Q6" s="49"/>
      <c r="R6" s="38">
        <f t="shared" si="1"/>
        <v>3</v>
      </c>
      <c r="S6" s="52"/>
      <c r="T6" s="50" t="s">
        <v>2654</v>
      </c>
      <c r="U6" s="51"/>
    </row>
    <row r="7" spans="1:21">
      <c r="A7" s="25">
        <f t="shared" si="0"/>
        <v>4</v>
      </c>
      <c r="B7" s="42" t="s">
        <v>2655</v>
      </c>
      <c r="C7" s="43">
        <v>4</v>
      </c>
      <c r="D7" s="43">
        <v>1</v>
      </c>
      <c r="E7" s="43" t="s">
        <v>17</v>
      </c>
      <c r="F7" s="43" t="s">
        <v>34</v>
      </c>
      <c r="G7" s="44"/>
      <c r="H7" s="45"/>
      <c r="I7" s="182"/>
      <c r="J7" s="182"/>
      <c r="K7" s="46" t="s">
        <v>2650</v>
      </c>
      <c r="L7" s="47" t="s">
        <v>107</v>
      </c>
      <c r="M7" s="47"/>
      <c r="N7" s="47"/>
      <c r="O7" s="181"/>
      <c r="P7" s="182"/>
      <c r="Q7" s="49"/>
      <c r="R7" s="38">
        <f t="shared" si="1"/>
        <v>4</v>
      </c>
      <c r="S7" s="52"/>
      <c r="T7" s="50" t="s">
        <v>2656</v>
      </c>
      <c r="U7" s="51"/>
    </row>
    <row r="8" spans="1:21">
      <c r="A8" s="25">
        <f t="shared" si="0"/>
        <v>5</v>
      </c>
      <c r="B8" s="42" t="s">
        <v>2653</v>
      </c>
      <c r="C8" s="43">
        <v>4</v>
      </c>
      <c r="D8" s="43">
        <v>1</v>
      </c>
      <c r="E8" s="43" t="s">
        <v>17</v>
      </c>
      <c r="F8" s="43" t="s">
        <v>36</v>
      </c>
      <c r="G8" s="44"/>
      <c r="H8" s="45"/>
      <c r="I8" s="182"/>
      <c r="J8" s="182"/>
      <c r="K8" s="46" t="s">
        <v>2650</v>
      </c>
      <c r="L8" s="47" t="s">
        <v>104</v>
      </c>
      <c r="M8" s="47"/>
      <c r="N8" s="47"/>
      <c r="O8" s="181"/>
      <c r="P8" s="182"/>
      <c r="Q8" s="49"/>
      <c r="R8" s="38">
        <f t="shared" si="1"/>
        <v>5</v>
      </c>
      <c r="S8" s="52"/>
      <c r="T8" s="50" t="s">
        <v>2657</v>
      </c>
      <c r="U8" s="51" t="s">
        <v>43</v>
      </c>
    </row>
    <row r="9" spans="1:21" ht="118.8">
      <c r="A9" s="25">
        <f t="shared" si="0"/>
        <v>6</v>
      </c>
      <c r="B9" s="57" t="s">
        <v>2658</v>
      </c>
      <c r="C9" s="58">
        <v>4</v>
      </c>
      <c r="D9" s="58">
        <v>1</v>
      </c>
      <c r="E9" s="58" t="s">
        <v>53</v>
      </c>
      <c r="F9" s="58"/>
      <c r="G9" s="59"/>
      <c r="H9" s="60"/>
      <c r="I9" s="171"/>
      <c r="J9" s="171"/>
      <c r="K9" s="446" t="s">
        <v>401</v>
      </c>
      <c r="L9" s="47"/>
      <c r="M9" s="47"/>
      <c r="N9" s="47"/>
      <c r="O9" s="181"/>
      <c r="P9" s="171"/>
      <c r="Q9" s="63" t="s">
        <v>2659</v>
      </c>
      <c r="R9" s="38">
        <f t="shared" si="1"/>
        <v>6</v>
      </c>
      <c r="S9" s="66"/>
      <c r="T9" s="63" t="s">
        <v>2660</v>
      </c>
      <c r="U9" s="65"/>
    </row>
    <row r="10" spans="1:21" ht="183.6">
      <c r="A10" s="25"/>
      <c r="B10" s="250"/>
      <c r="C10" s="89"/>
      <c r="D10" s="89"/>
      <c r="E10" s="89"/>
      <c r="F10" s="89"/>
      <c r="G10" s="90"/>
      <c r="H10" s="91"/>
      <c r="I10" s="176"/>
      <c r="J10" s="176"/>
      <c r="K10" s="250"/>
      <c r="L10" s="47"/>
      <c r="M10" s="47"/>
      <c r="N10" s="47"/>
      <c r="O10" s="181"/>
      <c r="P10" s="176"/>
      <c r="Q10" s="95"/>
      <c r="R10" s="38"/>
      <c r="S10" s="98"/>
      <c r="T10" s="447" t="s">
        <v>2661</v>
      </c>
      <c r="U10" s="97"/>
    </row>
    <row r="11" spans="1:21" ht="97.2">
      <c r="A11" s="25">
        <f>(A9+1)</f>
        <v>7</v>
      </c>
      <c r="B11" s="42" t="s">
        <v>2658</v>
      </c>
      <c r="C11" s="43">
        <v>4</v>
      </c>
      <c r="D11" s="43">
        <v>1</v>
      </c>
      <c r="E11" s="43" t="s">
        <v>53</v>
      </c>
      <c r="F11" s="43" t="s">
        <v>27</v>
      </c>
      <c r="G11" s="44"/>
      <c r="H11" s="45"/>
      <c r="I11" s="182"/>
      <c r="J11" s="182"/>
      <c r="K11" s="46" t="s">
        <v>401</v>
      </c>
      <c r="L11" s="47" t="s">
        <v>25</v>
      </c>
      <c r="M11" s="47"/>
      <c r="N11" s="47"/>
      <c r="O11" s="181"/>
      <c r="P11" s="182"/>
      <c r="Q11" s="49" t="s">
        <v>2662</v>
      </c>
      <c r="R11" s="38">
        <f>(R9+1)</f>
        <v>7</v>
      </c>
      <c r="S11" s="52"/>
      <c r="T11" s="50" t="s">
        <v>2663</v>
      </c>
      <c r="U11" s="51"/>
    </row>
    <row r="12" spans="1:21" ht="32.4">
      <c r="A12" s="25">
        <f t="shared" ref="A12:A47" si="2">(A11+1)</f>
        <v>8</v>
      </c>
      <c r="B12" s="42" t="s">
        <v>2658</v>
      </c>
      <c r="C12" s="43">
        <v>4</v>
      </c>
      <c r="D12" s="43">
        <v>1</v>
      </c>
      <c r="E12" s="43" t="s">
        <v>53</v>
      </c>
      <c r="F12" s="43" t="s">
        <v>34</v>
      </c>
      <c r="G12" s="44"/>
      <c r="H12" s="45"/>
      <c r="I12" s="182"/>
      <c r="J12" s="182"/>
      <c r="K12" s="448" t="s">
        <v>401</v>
      </c>
      <c r="L12" s="449" t="s">
        <v>107</v>
      </c>
      <c r="M12" s="47"/>
      <c r="N12" s="47"/>
      <c r="O12" s="181"/>
      <c r="P12" s="182"/>
      <c r="Q12" s="49" t="s">
        <v>2664</v>
      </c>
      <c r="R12" s="38">
        <f t="shared" ref="R12:R47" si="3">(R11+1)</f>
        <v>8</v>
      </c>
      <c r="S12" s="52"/>
      <c r="T12" s="50" t="s">
        <v>2665</v>
      </c>
      <c r="U12" s="51"/>
    </row>
    <row r="13" spans="1:21" ht="75.599999999999994">
      <c r="A13" s="25">
        <f t="shared" si="2"/>
        <v>9</v>
      </c>
      <c r="B13" s="42" t="s">
        <v>2658</v>
      </c>
      <c r="C13" s="43">
        <v>4</v>
      </c>
      <c r="D13" s="43">
        <v>1</v>
      </c>
      <c r="E13" s="43" t="s">
        <v>53</v>
      </c>
      <c r="F13" s="43" t="s">
        <v>2666</v>
      </c>
      <c r="G13" s="44" t="s">
        <v>357</v>
      </c>
      <c r="H13" s="45"/>
      <c r="I13" s="182"/>
      <c r="J13" s="182"/>
      <c r="K13" s="56" t="s">
        <v>401</v>
      </c>
      <c r="L13" s="47" t="s">
        <v>107</v>
      </c>
      <c r="M13" s="47" t="s">
        <v>605</v>
      </c>
      <c r="N13" s="47"/>
      <c r="O13" s="181"/>
      <c r="P13" s="182"/>
      <c r="Q13" s="49" t="s">
        <v>2667</v>
      </c>
      <c r="R13" s="38">
        <f t="shared" si="3"/>
        <v>9</v>
      </c>
      <c r="S13" s="52"/>
      <c r="T13" s="50" t="s">
        <v>2668</v>
      </c>
      <c r="U13" s="51"/>
    </row>
    <row r="14" spans="1:21">
      <c r="A14" s="25">
        <f t="shared" si="2"/>
        <v>10</v>
      </c>
      <c r="B14" s="42" t="s">
        <v>2658</v>
      </c>
      <c r="C14" s="43">
        <v>4</v>
      </c>
      <c r="D14" s="43">
        <v>1</v>
      </c>
      <c r="E14" s="43" t="s">
        <v>53</v>
      </c>
      <c r="F14" s="43" t="s">
        <v>34</v>
      </c>
      <c r="G14" s="44" t="s">
        <v>288</v>
      </c>
      <c r="H14" s="45"/>
      <c r="I14" s="182"/>
      <c r="J14" s="182"/>
      <c r="K14" s="56" t="s">
        <v>401</v>
      </c>
      <c r="L14" s="47" t="s">
        <v>107</v>
      </c>
      <c r="M14" s="47" t="s">
        <v>578</v>
      </c>
      <c r="N14" s="47"/>
      <c r="O14" s="181"/>
      <c r="P14" s="182"/>
      <c r="Q14" s="49" t="s">
        <v>2669</v>
      </c>
      <c r="R14" s="38">
        <f t="shared" si="3"/>
        <v>10</v>
      </c>
      <c r="S14" s="52"/>
      <c r="T14" s="50" t="s">
        <v>2670</v>
      </c>
      <c r="U14" s="51"/>
    </row>
    <row r="15" spans="1:21" ht="140.4">
      <c r="A15" s="25">
        <f t="shared" si="2"/>
        <v>11</v>
      </c>
      <c r="B15" s="42" t="s">
        <v>2671</v>
      </c>
      <c r="C15" s="43">
        <v>4</v>
      </c>
      <c r="D15" s="43">
        <v>1</v>
      </c>
      <c r="E15" s="43" t="s">
        <v>63</v>
      </c>
      <c r="F15" s="43"/>
      <c r="G15" s="44"/>
      <c r="H15" s="45"/>
      <c r="I15" s="182"/>
      <c r="J15" s="182"/>
      <c r="K15" s="448" t="s">
        <v>2672</v>
      </c>
      <c r="L15" s="47"/>
      <c r="M15" s="47"/>
      <c r="N15" s="47"/>
      <c r="O15" s="181"/>
      <c r="P15" s="182"/>
      <c r="Q15" s="49" t="s">
        <v>2673</v>
      </c>
      <c r="R15" s="38">
        <f t="shared" si="3"/>
        <v>11</v>
      </c>
      <c r="S15" s="52"/>
      <c r="T15" s="50" t="s">
        <v>2674</v>
      </c>
      <c r="U15" s="51"/>
    </row>
    <row r="16" spans="1:21">
      <c r="A16" s="25">
        <f t="shared" si="2"/>
        <v>12</v>
      </c>
      <c r="B16" s="42" t="s">
        <v>2671</v>
      </c>
      <c r="C16" s="43">
        <v>4</v>
      </c>
      <c r="D16" s="43">
        <v>1</v>
      </c>
      <c r="E16" s="43" t="s">
        <v>63</v>
      </c>
      <c r="F16" s="43" t="s">
        <v>27</v>
      </c>
      <c r="G16" s="44"/>
      <c r="H16" s="45"/>
      <c r="I16" s="182"/>
      <c r="J16" s="182"/>
      <c r="K16" s="56" t="s">
        <v>2672</v>
      </c>
      <c r="L16" s="47" t="s">
        <v>25</v>
      </c>
      <c r="M16" s="47"/>
      <c r="N16" s="47"/>
      <c r="O16" s="181"/>
      <c r="P16" s="182"/>
      <c r="Q16" s="49" t="s">
        <v>2675</v>
      </c>
      <c r="R16" s="38">
        <f t="shared" si="3"/>
        <v>12</v>
      </c>
      <c r="S16" s="52"/>
      <c r="T16" s="50" t="s">
        <v>2676</v>
      </c>
      <c r="U16" s="51"/>
    </row>
    <row r="17" spans="1:21" ht="21.6">
      <c r="A17" s="25">
        <f t="shared" si="2"/>
        <v>13</v>
      </c>
      <c r="B17" s="42" t="s">
        <v>2671</v>
      </c>
      <c r="C17" s="43">
        <v>4</v>
      </c>
      <c r="D17" s="43">
        <v>1</v>
      </c>
      <c r="E17" s="43" t="s">
        <v>63</v>
      </c>
      <c r="F17" s="43" t="s">
        <v>34</v>
      </c>
      <c r="G17" s="44"/>
      <c r="H17" s="45"/>
      <c r="I17" s="182"/>
      <c r="J17" s="182"/>
      <c r="K17" s="56" t="s">
        <v>2672</v>
      </c>
      <c r="L17" s="47" t="s">
        <v>107</v>
      </c>
      <c r="M17" s="47"/>
      <c r="N17" s="47"/>
      <c r="O17" s="181"/>
      <c r="P17" s="182"/>
      <c r="Q17" s="49" t="s">
        <v>2677</v>
      </c>
      <c r="R17" s="38">
        <f t="shared" si="3"/>
        <v>13</v>
      </c>
      <c r="S17" s="52"/>
      <c r="T17" s="50" t="s">
        <v>2678</v>
      </c>
      <c r="U17" s="51"/>
    </row>
    <row r="18" spans="1:21" ht="183.6">
      <c r="A18" s="25">
        <f t="shared" si="2"/>
        <v>14</v>
      </c>
      <c r="B18" s="42" t="s">
        <v>2658</v>
      </c>
      <c r="C18" s="43">
        <v>4</v>
      </c>
      <c r="D18" s="43">
        <v>1</v>
      </c>
      <c r="E18" s="43" t="s">
        <v>68</v>
      </c>
      <c r="F18" s="43"/>
      <c r="G18" s="44"/>
      <c r="H18" s="45"/>
      <c r="I18" s="182"/>
      <c r="J18" s="182"/>
      <c r="K18" s="448" t="s">
        <v>555</v>
      </c>
      <c r="L18" s="47"/>
      <c r="M18" s="47"/>
      <c r="N18" s="47"/>
      <c r="O18" s="181"/>
      <c r="P18" s="182"/>
      <c r="Q18" s="49" t="s">
        <v>2679</v>
      </c>
      <c r="R18" s="38">
        <f t="shared" si="3"/>
        <v>14</v>
      </c>
      <c r="S18" s="52"/>
      <c r="T18" s="50" t="s">
        <v>2680</v>
      </c>
      <c r="U18" s="51"/>
    </row>
    <row r="19" spans="1:21" ht="64.8">
      <c r="A19" s="25">
        <f t="shared" si="2"/>
        <v>15</v>
      </c>
      <c r="B19" s="42" t="s">
        <v>2658</v>
      </c>
      <c r="C19" s="43">
        <v>4</v>
      </c>
      <c r="D19" s="43">
        <v>1</v>
      </c>
      <c r="E19" s="43" t="s">
        <v>68</v>
      </c>
      <c r="F19" s="43" t="s">
        <v>27</v>
      </c>
      <c r="G19" s="44"/>
      <c r="H19" s="45"/>
      <c r="I19" s="182"/>
      <c r="J19" s="182"/>
      <c r="K19" s="56" t="s">
        <v>555</v>
      </c>
      <c r="L19" s="47" t="s">
        <v>25</v>
      </c>
      <c r="M19" s="47"/>
      <c r="N19" s="47"/>
      <c r="O19" s="181"/>
      <c r="P19" s="182"/>
      <c r="Q19" s="49" t="s">
        <v>2681</v>
      </c>
      <c r="R19" s="38">
        <f t="shared" si="3"/>
        <v>15</v>
      </c>
      <c r="S19" s="52"/>
      <c r="T19" s="50" t="s">
        <v>2682</v>
      </c>
      <c r="U19" s="51" t="s">
        <v>43</v>
      </c>
    </row>
    <row r="20" spans="1:21" ht="129.6">
      <c r="A20" s="25">
        <f t="shared" si="2"/>
        <v>16</v>
      </c>
      <c r="B20" s="42" t="s">
        <v>2658</v>
      </c>
      <c r="C20" s="43">
        <v>4</v>
      </c>
      <c r="D20" s="43">
        <v>1</v>
      </c>
      <c r="E20" s="43" t="s">
        <v>68</v>
      </c>
      <c r="F20" s="43" t="s">
        <v>34</v>
      </c>
      <c r="G20" s="44"/>
      <c r="H20" s="45"/>
      <c r="I20" s="182"/>
      <c r="J20" s="182"/>
      <c r="K20" s="56" t="s">
        <v>555</v>
      </c>
      <c r="L20" s="47" t="s">
        <v>107</v>
      </c>
      <c r="M20" s="47"/>
      <c r="N20" s="47"/>
      <c r="O20" s="181"/>
      <c r="P20" s="182"/>
      <c r="Q20" s="49" t="s">
        <v>2683</v>
      </c>
      <c r="R20" s="38">
        <f t="shared" si="3"/>
        <v>16</v>
      </c>
      <c r="S20" s="52"/>
      <c r="T20" s="50" t="s">
        <v>2684</v>
      </c>
      <c r="U20" s="51" t="s">
        <v>43</v>
      </c>
    </row>
    <row r="21" spans="1:21" ht="64.8">
      <c r="A21" s="25">
        <f t="shared" si="2"/>
        <v>17</v>
      </c>
      <c r="B21" s="42" t="s">
        <v>2658</v>
      </c>
      <c r="C21" s="43">
        <v>4</v>
      </c>
      <c r="D21" s="43">
        <v>1</v>
      </c>
      <c r="E21" s="43" t="s">
        <v>68</v>
      </c>
      <c r="F21" s="43" t="s">
        <v>36</v>
      </c>
      <c r="G21" s="44"/>
      <c r="H21" s="45"/>
      <c r="I21" s="182"/>
      <c r="J21" s="182"/>
      <c r="K21" s="56" t="s">
        <v>555</v>
      </c>
      <c r="L21" s="47" t="s">
        <v>104</v>
      </c>
      <c r="M21" s="47"/>
      <c r="N21" s="47"/>
      <c r="O21" s="181"/>
      <c r="P21" s="182"/>
      <c r="Q21" s="49" t="s">
        <v>2685</v>
      </c>
      <c r="R21" s="38">
        <f t="shared" si="3"/>
        <v>17</v>
      </c>
      <c r="S21" s="52"/>
      <c r="T21" s="50" t="s">
        <v>2686</v>
      </c>
      <c r="U21" s="51" t="s">
        <v>43</v>
      </c>
    </row>
    <row r="22" spans="1:21" ht="75.599999999999994">
      <c r="A22" s="25">
        <f t="shared" si="2"/>
        <v>18</v>
      </c>
      <c r="B22" s="42" t="s">
        <v>2658</v>
      </c>
      <c r="C22" s="43">
        <v>4</v>
      </c>
      <c r="D22" s="43">
        <v>1</v>
      </c>
      <c r="E22" s="43" t="s">
        <v>68</v>
      </c>
      <c r="F22" s="43" t="s">
        <v>44</v>
      </c>
      <c r="G22" s="44" t="s">
        <v>357</v>
      </c>
      <c r="H22" s="45"/>
      <c r="I22" s="182"/>
      <c r="J22" s="182"/>
      <c r="K22" s="56" t="s">
        <v>555</v>
      </c>
      <c r="L22" s="47" t="s">
        <v>110</v>
      </c>
      <c r="M22" s="47" t="s">
        <v>605</v>
      </c>
      <c r="N22" s="47"/>
      <c r="O22" s="181"/>
      <c r="P22" s="182"/>
      <c r="Q22" s="49" t="s">
        <v>2687</v>
      </c>
      <c r="R22" s="38">
        <f t="shared" si="3"/>
        <v>18</v>
      </c>
      <c r="S22" s="52"/>
      <c r="T22" s="50" t="s">
        <v>2688</v>
      </c>
      <c r="U22" s="51" t="s">
        <v>43</v>
      </c>
    </row>
    <row r="23" spans="1:21" ht="32.4">
      <c r="A23" s="25">
        <f t="shared" si="2"/>
        <v>19</v>
      </c>
      <c r="B23" s="42" t="s">
        <v>2658</v>
      </c>
      <c r="C23" s="43">
        <v>4</v>
      </c>
      <c r="D23" s="43">
        <v>1</v>
      </c>
      <c r="E23" s="43" t="s">
        <v>68</v>
      </c>
      <c r="F23" s="43" t="s">
        <v>44</v>
      </c>
      <c r="G23" s="44" t="s">
        <v>288</v>
      </c>
      <c r="H23" s="45"/>
      <c r="I23" s="182"/>
      <c r="J23" s="182"/>
      <c r="K23" s="56" t="s">
        <v>555</v>
      </c>
      <c r="L23" s="47" t="s">
        <v>110</v>
      </c>
      <c r="M23" s="47" t="s">
        <v>578</v>
      </c>
      <c r="N23" s="47"/>
      <c r="O23" s="181"/>
      <c r="P23" s="182"/>
      <c r="Q23" s="49" t="s">
        <v>2689</v>
      </c>
      <c r="R23" s="38">
        <f t="shared" si="3"/>
        <v>19</v>
      </c>
      <c r="S23" s="52"/>
      <c r="T23" s="50" t="s">
        <v>2690</v>
      </c>
      <c r="U23" s="51" t="s">
        <v>43</v>
      </c>
    </row>
    <row r="24" spans="1:21" ht="21.6">
      <c r="A24" s="25">
        <f t="shared" si="2"/>
        <v>20</v>
      </c>
      <c r="B24" s="42" t="s">
        <v>2658</v>
      </c>
      <c r="C24" s="43">
        <v>4</v>
      </c>
      <c r="D24" s="43">
        <v>1</v>
      </c>
      <c r="E24" s="43" t="s">
        <v>68</v>
      </c>
      <c r="F24" s="43" t="s">
        <v>44</v>
      </c>
      <c r="G24" s="44" t="s">
        <v>291</v>
      </c>
      <c r="H24" s="45"/>
      <c r="I24" s="182"/>
      <c r="J24" s="182"/>
      <c r="K24" s="56" t="s">
        <v>555</v>
      </c>
      <c r="L24" s="47" t="s">
        <v>110</v>
      </c>
      <c r="M24" s="47" t="s">
        <v>420</v>
      </c>
      <c r="N24" s="47"/>
      <c r="O24" s="181"/>
      <c r="P24" s="182"/>
      <c r="Q24" s="49" t="s">
        <v>2228</v>
      </c>
      <c r="R24" s="38">
        <f t="shared" si="3"/>
        <v>20</v>
      </c>
      <c r="S24" s="52"/>
      <c r="T24" s="50" t="s">
        <v>2691</v>
      </c>
      <c r="U24" s="51" t="s">
        <v>43</v>
      </c>
    </row>
    <row r="25" spans="1:21" ht="21.6">
      <c r="A25" s="25">
        <f t="shared" si="2"/>
        <v>21</v>
      </c>
      <c r="B25" s="42" t="s">
        <v>2658</v>
      </c>
      <c r="C25" s="43">
        <v>4</v>
      </c>
      <c r="D25" s="43">
        <v>1</v>
      </c>
      <c r="E25" s="43" t="s">
        <v>68</v>
      </c>
      <c r="F25" s="43" t="s">
        <v>44</v>
      </c>
      <c r="G25" s="44" t="s">
        <v>398</v>
      </c>
      <c r="H25" s="45"/>
      <c r="I25" s="182"/>
      <c r="J25" s="182"/>
      <c r="K25" s="56" t="s">
        <v>555</v>
      </c>
      <c r="L25" s="81" t="s">
        <v>110</v>
      </c>
      <c r="M25" s="81">
        <v>4</v>
      </c>
      <c r="N25" s="81"/>
      <c r="O25" s="180"/>
      <c r="P25" s="182"/>
      <c r="Q25" s="49" t="s">
        <v>2692</v>
      </c>
      <c r="R25" s="38">
        <f t="shared" si="3"/>
        <v>21</v>
      </c>
      <c r="S25" s="52"/>
      <c r="T25" s="50" t="s">
        <v>2693</v>
      </c>
      <c r="U25" s="51" t="s">
        <v>43</v>
      </c>
    </row>
    <row r="26" spans="1:21" ht="21.6">
      <c r="A26" s="25">
        <f t="shared" si="2"/>
        <v>22</v>
      </c>
      <c r="B26" s="42" t="s">
        <v>2658</v>
      </c>
      <c r="C26" s="43">
        <v>4</v>
      </c>
      <c r="D26" s="43">
        <v>1</v>
      </c>
      <c r="E26" s="43" t="s">
        <v>68</v>
      </c>
      <c r="F26" s="43" t="s">
        <v>114</v>
      </c>
      <c r="G26" s="44"/>
      <c r="H26" s="45"/>
      <c r="I26" s="182"/>
      <c r="J26" s="182"/>
      <c r="K26" s="56" t="s">
        <v>555</v>
      </c>
      <c r="L26" s="81" t="s">
        <v>116</v>
      </c>
      <c r="M26" s="81"/>
      <c r="N26" s="81"/>
      <c r="O26" s="180"/>
      <c r="P26" s="182"/>
      <c r="Q26" s="49" t="s">
        <v>2694</v>
      </c>
      <c r="R26" s="38">
        <f t="shared" si="3"/>
        <v>22</v>
      </c>
      <c r="S26" s="52"/>
      <c r="T26" s="50" t="s">
        <v>2695</v>
      </c>
      <c r="U26" s="51" t="s">
        <v>43</v>
      </c>
    </row>
    <row r="27" spans="1:21" ht="54">
      <c r="A27" s="25">
        <f t="shared" si="2"/>
        <v>23</v>
      </c>
      <c r="B27" s="42" t="s">
        <v>2658</v>
      </c>
      <c r="C27" s="43">
        <v>4</v>
      </c>
      <c r="D27" s="43">
        <v>1</v>
      </c>
      <c r="E27" s="43" t="s">
        <v>68</v>
      </c>
      <c r="F27" s="43" t="s">
        <v>122</v>
      </c>
      <c r="G27" s="44" t="s">
        <v>357</v>
      </c>
      <c r="H27" s="45"/>
      <c r="I27" s="182"/>
      <c r="J27" s="182"/>
      <c r="K27" s="56" t="s">
        <v>555</v>
      </c>
      <c r="L27" s="47" t="s">
        <v>119</v>
      </c>
      <c r="M27" s="47" t="s">
        <v>605</v>
      </c>
      <c r="N27" s="47"/>
      <c r="O27" s="181"/>
      <c r="P27" s="182"/>
      <c r="Q27" s="49" t="s">
        <v>2696</v>
      </c>
      <c r="R27" s="38">
        <f t="shared" si="3"/>
        <v>23</v>
      </c>
      <c r="S27" s="52"/>
      <c r="T27" s="50" t="s">
        <v>2697</v>
      </c>
      <c r="U27" s="51" t="s">
        <v>43</v>
      </c>
    </row>
    <row r="28" spans="1:21" ht="64.8">
      <c r="A28" s="25">
        <f t="shared" si="2"/>
        <v>24</v>
      </c>
      <c r="B28" s="42" t="s">
        <v>2658</v>
      </c>
      <c r="C28" s="43">
        <v>4</v>
      </c>
      <c r="D28" s="43">
        <v>1</v>
      </c>
      <c r="E28" s="43" t="s">
        <v>68</v>
      </c>
      <c r="F28" s="43" t="s">
        <v>122</v>
      </c>
      <c r="G28" s="44" t="s">
        <v>288</v>
      </c>
      <c r="H28" s="45"/>
      <c r="I28" s="182"/>
      <c r="J28" s="182"/>
      <c r="K28" s="56" t="s">
        <v>555</v>
      </c>
      <c r="L28" s="47" t="s">
        <v>119</v>
      </c>
      <c r="M28" s="47" t="s">
        <v>578</v>
      </c>
      <c r="N28" s="47"/>
      <c r="O28" s="181"/>
      <c r="P28" s="182"/>
      <c r="Q28" s="49" t="s">
        <v>2698</v>
      </c>
      <c r="R28" s="38">
        <f t="shared" si="3"/>
        <v>24</v>
      </c>
      <c r="S28" s="52"/>
      <c r="T28" s="50" t="s">
        <v>2699</v>
      </c>
      <c r="U28" s="51" t="s">
        <v>43</v>
      </c>
    </row>
    <row r="29" spans="1:21" ht="108">
      <c r="A29" s="25">
        <f t="shared" si="2"/>
        <v>25</v>
      </c>
      <c r="B29" s="42" t="s">
        <v>2658</v>
      </c>
      <c r="C29" s="43">
        <v>4</v>
      </c>
      <c r="D29" s="43">
        <v>1</v>
      </c>
      <c r="E29" s="43" t="s">
        <v>68</v>
      </c>
      <c r="F29" s="43" t="s">
        <v>130</v>
      </c>
      <c r="G29" s="44"/>
      <c r="H29" s="45"/>
      <c r="I29" s="182"/>
      <c r="J29" s="182"/>
      <c r="K29" s="56" t="s">
        <v>555</v>
      </c>
      <c r="L29" s="47" t="s">
        <v>124</v>
      </c>
      <c r="M29" s="47"/>
      <c r="N29" s="47"/>
      <c r="O29" s="181"/>
      <c r="P29" s="182"/>
      <c r="Q29" s="49" t="s">
        <v>2700</v>
      </c>
      <c r="R29" s="38">
        <f t="shared" si="3"/>
        <v>25</v>
      </c>
      <c r="S29" s="52"/>
      <c r="T29" s="50" t="s">
        <v>2701</v>
      </c>
      <c r="U29" s="51" t="s">
        <v>43</v>
      </c>
    </row>
    <row r="30" spans="1:21" ht="75.599999999999994">
      <c r="A30" s="25">
        <f t="shared" si="2"/>
        <v>26</v>
      </c>
      <c r="B30" s="9" t="s">
        <v>2702</v>
      </c>
      <c r="C30" s="340">
        <v>4</v>
      </c>
      <c r="D30" s="340">
        <v>1</v>
      </c>
      <c r="E30" s="340" t="s">
        <v>73</v>
      </c>
      <c r="F30" s="340"/>
      <c r="G30" s="450"/>
      <c r="H30" s="7"/>
      <c r="I30" s="8"/>
      <c r="J30" s="8"/>
      <c r="K30" s="77" t="s">
        <v>2195</v>
      </c>
      <c r="L30" s="6"/>
      <c r="M30" s="6"/>
      <c r="N30" s="6"/>
      <c r="O30" s="10"/>
      <c r="P30" s="8"/>
      <c r="Q30" s="11" t="s">
        <v>2703</v>
      </c>
      <c r="R30" s="349">
        <f t="shared" si="3"/>
        <v>26</v>
      </c>
      <c r="S30" s="362"/>
      <c r="T30" s="80" t="s">
        <v>2704</v>
      </c>
      <c r="U30" s="51"/>
    </row>
    <row r="31" spans="1:21" ht="43.2">
      <c r="A31" s="25">
        <f t="shared" si="2"/>
        <v>27</v>
      </c>
      <c r="B31" s="42" t="s">
        <v>2705</v>
      </c>
      <c r="C31" s="43">
        <v>4</v>
      </c>
      <c r="D31" s="43">
        <v>1</v>
      </c>
      <c r="E31" s="43" t="s">
        <v>90</v>
      </c>
      <c r="F31" s="43"/>
      <c r="G31" s="44"/>
      <c r="H31" s="45"/>
      <c r="I31" s="182"/>
      <c r="J31" s="182"/>
      <c r="K31" s="448" t="s">
        <v>2706</v>
      </c>
      <c r="L31" s="47"/>
      <c r="M31" s="47"/>
      <c r="N31" s="47"/>
      <c r="O31" s="181"/>
      <c r="P31" s="182"/>
      <c r="Q31" s="49" t="s">
        <v>2707</v>
      </c>
      <c r="R31" s="38">
        <f t="shared" si="3"/>
        <v>27</v>
      </c>
      <c r="S31" s="52"/>
      <c r="T31" s="50" t="s">
        <v>2708</v>
      </c>
      <c r="U31" s="51"/>
    </row>
    <row r="32" spans="1:21" ht="21.6">
      <c r="A32" s="25">
        <f t="shared" si="2"/>
        <v>28</v>
      </c>
      <c r="B32" s="42" t="s">
        <v>2705</v>
      </c>
      <c r="C32" s="43">
        <v>4</v>
      </c>
      <c r="D32" s="43">
        <v>1</v>
      </c>
      <c r="E32" s="43" t="s">
        <v>90</v>
      </c>
      <c r="F32" s="43" t="s">
        <v>27</v>
      </c>
      <c r="G32" s="44"/>
      <c r="H32" s="45"/>
      <c r="I32" s="182"/>
      <c r="J32" s="182"/>
      <c r="K32" s="56" t="s">
        <v>2706</v>
      </c>
      <c r="L32" s="47" t="s">
        <v>25</v>
      </c>
      <c r="M32" s="47"/>
      <c r="N32" s="47"/>
      <c r="O32" s="181"/>
      <c r="P32" s="182"/>
      <c r="Q32" s="49" t="s">
        <v>2709</v>
      </c>
      <c r="R32" s="38">
        <f t="shared" si="3"/>
        <v>28</v>
      </c>
      <c r="S32" s="52"/>
      <c r="T32" s="50" t="s">
        <v>2710</v>
      </c>
      <c r="U32" s="51"/>
    </row>
    <row r="33" spans="1:21" ht="21.6">
      <c r="A33" s="25">
        <f t="shared" si="2"/>
        <v>29</v>
      </c>
      <c r="B33" s="42" t="s">
        <v>2705</v>
      </c>
      <c r="C33" s="43">
        <v>4</v>
      </c>
      <c r="D33" s="43">
        <v>1</v>
      </c>
      <c r="E33" s="43" t="s">
        <v>90</v>
      </c>
      <c r="F33" s="43" t="s">
        <v>34</v>
      </c>
      <c r="G33" s="44"/>
      <c r="H33" s="45"/>
      <c r="I33" s="182"/>
      <c r="J33" s="182"/>
      <c r="K33" s="56" t="s">
        <v>2706</v>
      </c>
      <c r="L33" s="47" t="s">
        <v>107</v>
      </c>
      <c r="M33" s="47"/>
      <c r="N33" s="47"/>
      <c r="O33" s="181"/>
      <c r="P33" s="182"/>
      <c r="Q33" s="49" t="s">
        <v>2711</v>
      </c>
      <c r="R33" s="38">
        <f t="shared" si="3"/>
        <v>29</v>
      </c>
      <c r="S33" s="52"/>
      <c r="T33" s="50" t="s">
        <v>2712</v>
      </c>
      <c r="U33" s="51"/>
    </row>
    <row r="34" spans="1:21" ht="21.6">
      <c r="A34" s="25">
        <f t="shared" si="2"/>
        <v>30</v>
      </c>
      <c r="B34" s="42" t="s">
        <v>2705</v>
      </c>
      <c r="C34" s="43">
        <v>4</v>
      </c>
      <c r="D34" s="43">
        <v>1</v>
      </c>
      <c r="E34" s="43" t="s">
        <v>90</v>
      </c>
      <c r="F34" s="43" t="s">
        <v>36</v>
      </c>
      <c r="G34" s="44"/>
      <c r="H34" s="45"/>
      <c r="I34" s="182"/>
      <c r="J34" s="182"/>
      <c r="K34" s="56" t="s">
        <v>2706</v>
      </c>
      <c r="L34" s="47" t="s">
        <v>104</v>
      </c>
      <c r="M34" s="47"/>
      <c r="N34" s="47"/>
      <c r="O34" s="181"/>
      <c r="P34" s="182"/>
      <c r="Q34" s="49" t="s">
        <v>2713</v>
      </c>
      <c r="R34" s="38">
        <f t="shared" si="3"/>
        <v>30</v>
      </c>
      <c r="S34" s="52"/>
      <c r="T34" s="50" t="s">
        <v>2714</v>
      </c>
      <c r="U34" s="51" t="s">
        <v>43</v>
      </c>
    </row>
    <row r="35" spans="1:21" ht="226.8">
      <c r="A35" s="25">
        <f t="shared" si="2"/>
        <v>31</v>
      </c>
      <c r="B35" s="42" t="s">
        <v>2702</v>
      </c>
      <c r="C35" s="43">
        <v>4</v>
      </c>
      <c r="D35" s="43">
        <v>1</v>
      </c>
      <c r="E35" s="43" t="s">
        <v>100</v>
      </c>
      <c r="F35" s="43"/>
      <c r="G35" s="44"/>
      <c r="H35" s="45"/>
      <c r="I35" s="182"/>
      <c r="J35" s="182"/>
      <c r="K35" s="77" t="s">
        <v>371</v>
      </c>
      <c r="L35" s="6"/>
      <c r="M35" s="6"/>
      <c r="N35" s="6"/>
      <c r="O35" s="10"/>
      <c r="P35" s="8"/>
      <c r="Q35" s="11" t="s">
        <v>2715</v>
      </c>
      <c r="R35" s="349">
        <f t="shared" si="3"/>
        <v>31</v>
      </c>
      <c r="S35" s="362"/>
      <c r="T35" s="80" t="s">
        <v>2716</v>
      </c>
      <c r="U35" s="51"/>
    </row>
    <row r="36" spans="1:21" ht="54">
      <c r="A36" s="25">
        <f t="shared" si="2"/>
        <v>32</v>
      </c>
      <c r="B36" s="42" t="s">
        <v>2702</v>
      </c>
      <c r="C36" s="43">
        <v>4</v>
      </c>
      <c r="D36" s="43">
        <v>1</v>
      </c>
      <c r="E36" s="43" t="s">
        <v>100</v>
      </c>
      <c r="F36" s="43" t="s">
        <v>27</v>
      </c>
      <c r="G36" s="44" t="s">
        <v>357</v>
      </c>
      <c r="H36" s="45"/>
      <c r="I36" s="182"/>
      <c r="J36" s="182"/>
      <c r="K36" s="56" t="s">
        <v>371</v>
      </c>
      <c r="L36" s="47" t="s">
        <v>25</v>
      </c>
      <c r="M36" s="47" t="s">
        <v>605</v>
      </c>
      <c r="N36" s="47"/>
      <c r="O36" s="181"/>
      <c r="P36" s="182"/>
      <c r="Q36" s="49" t="s">
        <v>2717</v>
      </c>
      <c r="R36" s="38">
        <f t="shared" si="3"/>
        <v>32</v>
      </c>
      <c r="S36" s="52"/>
      <c r="T36" s="50" t="s">
        <v>2718</v>
      </c>
      <c r="U36" s="51"/>
    </row>
    <row r="37" spans="1:21" ht="32.4">
      <c r="A37" s="25">
        <f t="shared" si="2"/>
        <v>33</v>
      </c>
      <c r="B37" s="42" t="s">
        <v>2702</v>
      </c>
      <c r="C37" s="43">
        <v>4</v>
      </c>
      <c r="D37" s="43">
        <v>1</v>
      </c>
      <c r="E37" s="43" t="s">
        <v>100</v>
      </c>
      <c r="F37" s="43" t="s">
        <v>27</v>
      </c>
      <c r="G37" s="44" t="s">
        <v>288</v>
      </c>
      <c r="H37" s="45"/>
      <c r="I37" s="182"/>
      <c r="J37" s="182"/>
      <c r="K37" s="56" t="s">
        <v>371</v>
      </c>
      <c r="L37" s="47" t="s">
        <v>25</v>
      </c>
      <c r="M37" s="47" t="s">
        <v>578</v>
      </c>
      <c r="N37" s="47"/>
      <c r="O37" s="181"/>
      <c r="P37" s="182"/>
      <c r="Q37" s="49" t="s">
        <v>2719</v>
      </c>
      <c r="R37" s="38">
        <f t="shared" si="3"/>
        <v>33</v>
      </c>
      <c r="S37" s="52"/>
      <c r="T37" s="50" t="s">
        <v>2720</v>
      </c>
      <c r="U37" s="51"/>
    </row>
    <row r="38" spans="1:21" ht="75.599999999999994">
      <c r="A38" s="25">
        <f t="shared" si="2"/>
        <v>34</v>
      </c>
      <c r="B38" s="42" t="s">
        <v>2702</v>
      </c>
      <c r="C38" s="43">
        <v>4</v>
      </c>
      <c r="D38" s="43">
        <v>1</v>
      </c>
      <c r="E38" s="43" t="s">
        <v>100</v>
      </c>
      <c r="F38" s="43" t="s">
        <v>34</v>
      </c>
      <c r="G38" s="44" t="s">
        <v>357</v>
      </c>
      <c r="H38" s="45" t="s">
        <v>605</v>
      </c>
      <c r="I38" s="182"/>
      <c r="J38" s="182"/>
      <c r="K38" s="56" t="s">
        <v>371</v>
      </c>
      <c r="L38" s="47" t="s">
        <v>107</v>
      </c>
      <c r="M38" s="47" t="s">
        <v>605</v>
      </c>
      <c r="N38" s="47" t="s">
        <v>25</v>
      </c>
      <c r="O38" s="181"/>
      <c r="P38" s="182"/>
      <c r="Q38" s="49" t="s">
        <v>2721</v>
      </c>
      <c r="R38" s="38">
        <f t="shared" si="3"/>
        <v>34</v>
      </c>
      <c r="S38" s="52"/>
      <c r="T38" s="50" t="s">
        <v>2722</v>
      </c>
      <c r="U38" s="51"/>
    </row>
    <row r="39" spans="1:21" ht="32.4">
      <c r="A39" s="25">
        <f t="shared" si="2"/>
        <v>35</v>
      </c>
      <c r="B39" s="42" t="s">
        <v>2702</v>
      </c>
      <c r="C39" s="43">
        <v>4</v>
      </c>
      <c r="D39" s="43">
        <v>1</v>
      </c>
      <c r="E39" s="451" t="s">
        <v>100</v>
      </c>
      <c r="F39" s="43" t="s">
        <v>34</v>
      </c>
      <c r="G39" s="44" t="s">
        <v>357</v>
      </c>
      <c r="H39" s="45" t="s">
        <v>578</v>
      </c>
      <c r="I39" s="182"/>
      <c r="J39" s="182"/>
      <c r="K39" s="56" t="s">
        <v>371</v>
      </c>
      <c r="L39" s="47" t="s">
        <v>107</v>
      </c>
      <c r="M39" s="47" t="s">
        <v>605</v>
      </c>
      <c r="N39" s="47" t="s">
        <v>107</v>
      </c>
      <c r="O39" s="181"/>
      <c r="P39" s="182"/>
      <c r="Q39" s="49" t="s">
        <v>2723</v>
      </c>
      <c r="R39" s="38">
        <f t="shared" si="3"/>
        <v>35</v>
      </c>
      <c r="S39" s="52"/>
      <c r="T39" s="50" t="s">
        <v>2724</v>
      </c>
      <c r="U39" s="51"/>
    </row>
    <row r="40" spans="1:21" ht="64.8">
      <c r="A40" s="25">
        <f t="shared" si="2"/>
        <v>36</v>
      </c>
      <c r="B40" s="42" t="s">
        <v>2702</v>
      </c>
      <c r="C40" s="43">
        <v>4</v>
      </c>
      <c r="D40" s="43">
        <v>1</v>
      </c>
      <c r="E40" s="43" t="s">
        <v>100</v>
      </c>
      <c r="F40" s="43" t="s">
        <v>34</v>
      </c>
      <c r="G40" s="44" t="s">
        <v>288</v>
      </c>
      <c r="H40" s="45" t="s">
        <v>605</v>
      </c>
      <c r="I40" s="182"/>
      <c r="J40" s="182"/>
      <c r="K40" s="56" t="s">
        <v>371</v>
      </c>
      <c r="L40" s="81" t="s">
        <v>107</v>
      </c>
      <c r="M40" s="81">
        <v>2</v>
      </c>
      <c r="N40" s="81" t="s">
        <v>25</v>
      </c>
      <c r="O40" s="180"/>
      <c r="P40" s="182"/>
      <c r="Q40" s="49" t="s">
        <v>2725</v>
      </c>
      <c r="R40" s="38">
        <f t="shared" si="3"/>
        <v>36</v>
      </c>
      <c r="S40" s="52"/>
      <c r="T40" s="50" t="s">
        <v>2726</v>
      </c>
      <c r="U40" s="51"/>
    </row>
    <row r="41" spans="1:21" ht="32.4">
      <c r="A41" s="25">
        <f t="shared" si="2"/>
        <v>37</v>
      </c>
      <c r="B41" s="42" t="s">
        <v>2702</v>
      </c>
      <c r="C41" s="43">
        <v>4</v>
      </c>
      <c r="D41" s="43">
        <v>1</v>
      </c>
      <c r="E41" s="43" t="s">
        <v>100</v>
      </c>
      <c r="F41" s="43" t="s">
        <v>34</v>
      </c>
      <c r="G41" s="44" t="s">
        <v>288</v>
      </c>
      <c r="H41" s="45" t="s">
        <v>578</v>
      </c>
      <c r="I41" s="182"/>
      <c r="J41" s="182"/>
      <c r="K41" s="56" t="s">
        <v>371</v>
      </c>
      <c r="L41" s="81" t="s">
        <v>107</v>
      </c>
      <c r="M41" s="81">
        <v>2</v>
      </c>
      <c r="N41" s="81" t="s">
        <v>107</v>
      </c>
      <c r="O41" s="180"/>
      <c r="P41" s="182"/>
      <c r="Q41" s="49" t="s">
        <v>2727</v>
      </c>
      <c r="R41" s="38">
        <f t="shared" si="3"/>
        <v>37</v>
      </c>
      <c r="S41" s="52"/>
      <c r="T41" s="50" t="s">
        <v>2728</v>
      </c>
      <c r="U41" s="51"/>
    </row>
    <row r="42" spans="1:21" ht="64.8">
      <c r="A42" s="25">
        <f t="shared" si="2"/>
        <v>38</v>
      </c>
      <c r="B42" s="42" t="s">
        <v>2702</v>
      </c>
      <c r="C42" s="43">
        <v>4</v>
      </c>
      <c r="D42" s="43">
        <v>1</v>
      </c>
      <c r="E42" s="43" t="s">
        <v>100</v>
      </c>
      <c r="F42" s="43" t="s">
        <v>34</v>
      </c>
      <c r="G42" s="44" t="s">
        <v>291</v>
      </c>
      <c r="H42" s="45" t="s">
        <v>605</v>
      </c>
      <c r="I42" s="182"/>
      <c r="J42" s="182"/>
      <c r="K42" s="56" t="s">
        <v>371</v>
      </c>
      <c r="L42" s="81" t="s">
        <v>107</v>
      </c>
      <c r="M42" s="81">
        <v>3</v>
      </c>
      <c r="N42" s="81" t="s">
        <v>25</v>
      </c>
      <c r="O42" s="180"/>
      <c r="P42" s="182"/>
      <c r="Q42" s="49" t="s">
        <v>2729</v>
      </c>
      <c r="R42" s="38">
        <f t="shared" si="3"/>
        <v>38</v>
      </c>
      <c r="S42" s="52"/>
      <c r="T42" s="50" t="s">
        <v>2730</v>
      </c>
      <c r="U42" s="51"/>
    </row>
    <row r="43" spans="1:21" ht="32.4">
      <c r="A43" s="25">
        <f t="shared" si="2"/>
        <v>39</v>
      </c>
      <c r="B43" s="42" t="s">
        <v>2702</v>
      </c>
      <c r="C43" s="43">
        <v>4</v>
      </c>
      <c r="D43" s="43">
        <v>1</v>
      </c>
      <c r="E43" s="43" t="s">
        <v>100</v>
      </c>
      <c r="F43" s="43" t="s">
        <v>34</v>
      </c>
      <c r="G43" s="44" t="s">
        <v>291</v>
      </c>
      <c r="H43" s="45" t="s">
        <v>578</v>
      </c>
      <c r="I43" s="182"/>
      <c r="J43" s="182"/>
      <c r="K43" s="56" t="s">
        <v>371</v>
      </c>
      <c r="L43" s="81" t="s">
        <v>107</v>
      </c>
      <c r="M43" s="81">
        <v>3</v>
      </c>
      <c r="N43" s="81" t="s">
        <v>107</v>
      </c>
      <c r="O43" s="180"/>
      <c r="P43" s="182"/>
      <c r="Q43" s="49" t="s">
        <v>2731</v>
      </c>
      <c r="R43" s="38">
        <f t="shared" si="3"/>
        <v>39</v>
      </c>
      <c r="S43" s="52"/>
      <c r="T43" s="50" t="s">
        <v>2732</v>
      </c>
      <c r="U43" s="51"/>
    </row>
    <row r="44" spans="1:21" ht="64.8">
      <c r="A44" s="25">
        <f t="shared" si="2"/>
        <v>40</v>
      </c>
      <c r="B44" s="42" t="s">
        <v>2702</v>
      </c>
      <c r="C44" s="43">
        <v>4</v>
      </c>
      <c r="D44" s="43">
        <v>1</v>
      </c>
      <c r="E44" s="43" t="s">
        <v>100</v>
      </c>
      <c r="F44" s="43" t="s">
        <v>34</v>
      </c>
      <c r="G44" s="44" t="s">
        <v>398</v>
      </c>
      <c r="H44" s="451">
        <v>1</v>
      </c>
      <c r="I44" s="452"/>
      <c r="J44" s="452"/>
      <c r="K44" s="46" t="s">
        <v>371</v>
      </c>
      <c r="L44" s="81" t="s">
        <v>107</v>
      </c>
      <c r="M44" s="81">
        <v>4</v>
      </c>
      <c r="N44" s="81" t="s">
        <v>25</v>
      </c>
      <c r="O44" s="180"/>
      <c r="P44" s="452"/>
      <c r="Q44" s="49" t="s">
        <v>2733</v>
      </c>
      <c r="R44" s="38">
        <f t="shared" si="3"/>
        <v>40</v>
      </c>
      <c r="S44" s="52"/>
      <c r="T44" s="50" t="s">
        <v>2734</v>
      </c>
      <c r="U44" s="51"/>
    </row>
    <row r="45" spans="1:21" ht="21.6">
      <c r="A45" s="25">
        <f t="shared" si="2"/>
        <v>41</v>
      </c>
      <c r="B45" s="42" t="s">
        <v>2702</v>
      </c>
      <c r="C45" s="43">
        <v>4</v>
      </c>
      <c r="D45" s="43">
        <v>1</v>
      </c>
      <c r="E45" s="43" t="s">
        <v>100</v>
      </c>
      <c r="F45" s="43" t="s">
        <v>34</v>
      </c>
      <c r="G45" s="44" t="s">
        <v>398</v>
      </c>
      <c r="H45" s="451">
        <v>2</v>
      </c>
      <c r="I45" s="452"/>
      <c r="J45" s="452"/>
      <c r="K45" s="46" t="s">
        <v>371</v>
      </c>
      <c r="L45" s="81" t="s">
        <v>107</v>
      </c>
      <c r="M45" s="81">
        <v>4</v>
      </c>
      <c r="N45" s="81" t="s">
        <v>107</v>
      </c>
      <c r="O45" s="180"/>
      <c r="P45" s="452"/>
      <c r="Q45" s="49" t="s">
        <v>2735</v>
      </c>
      <c r="R45" s="38">
        <f t="shared" si="3"/>
        <v>41</v>
      </c>
      <c r="S45" s="52"/>
      <c r="T45" s="50" t="s">
        <v>2736</v>
      </c>
      <c r="U45" s="51"/>
    </row>
    <row r="46" spans="1:21" ht="86.4">
      <c r="A46" s="25">
        <f t="shared" si="2"/>
        <v>42</v>
      </c>
      <c r="B46" s="42" t="s">
        <v>2702</v>
      </c>
      <c r="C46" s="43">
        <v>4</v>
      </c>
      <c r="D46" s="43">
        <v>1</v>
      </c>
      <c r="E46" s="43" t="s">
        <v>100</v>
      </c>
      <c r="F46" s="43" t="s">
        <v>34</v>
      </c>
      <c r="G46" s="44" t="s">
        <v>482</v>
      </c>
      <c r="H46" s="45"/>
      <c r="I46" s="182"/>
      <c r="J46" s="182"/>
      <c r="K46" s="46" t="s">
        <v>371</v>
      </c>
      <c r="L46" s="81" t="s">
        <v>107</v>
      </c>
      <c r="M46" s="47" t="s">
        <v>428</v>
      </c>
      <c r="N46" s="47"/>
      <c r="O46" s="181"/>
      <c r="P46" s="182"/>
      <c r="Q46" s="49" t="s">
        <v>2737</v>
      </c>
      <c r="R46" s="38">
        <f t="shared" si="3"/>
        <v>42</v>
      </c>
      <c r="S46" s="52"/>
      <c r="T46" s="50" t="s">
        <v>2738</v>
      </c>
      <c r="U46" s="51"/>
    </row>
    <row r="47" spans="1:21" ht="194.4">
      <c r="A47" s="25">
        <f t="shared" si="2"/>
        <v>43</v>
      </c>
      <c r="B47" s="57" t="s">
        <v>2702</v>
      </c>
      <c r="C47" s="58">
        <v>4</v>
      </c>
      <c r="D47" s="58">
        <v>1</v>
      </c>
      <c r="E47" s="58" t="s">
        <v>100</v>
      </c>
      <c r="F47" s="58" t="s">
        <v>36</v>
      </c>
      <c r="G47" s="59"/>
      <c r="H47" s="60"/>
      <c r="I47" s="171"/>
      <c r="J47" s="171"/>
      <c r="K47" s="249" t="s">
        <v>371</v>
      </c>
      <c r="L47" s="81" t="s">
        <v>104</v>
      </c>
      <c r="M47" s="47"/>
      <c r="N47" s="47"/>
      <c r="O47" s="181"/>
      <c r="P47" s="171"/>
      <c r="Q47" s="63" t="s">
        <v>2739</v>
      </c>
      <c r="R47" s="38">
        <f t="shared" si="3"/>
        <v>43</v>
      </c>
      <c r="S47" s="66"/>
      <c r="T47" s="63" t="s">
        <v>2740</v>
      </c>
      <c r="U47" s="65"/>
    </row>
    <row r="48" spans="1:21" ht="118.8">
      <c r="A48" s="25"/>
      <c r="B48" s="67"/>
      <c r="C48" s="68"/>
      <c r="D48" s="68"/>
      <c r="E48" s="68"/>
      <c r="F48" s="68"/>
      <c r="G48" s="69"/>
      <c r="H48" s="70"/>
      <c r="I48" s="234"/>
      <c r="J48" s="234"/>
      <c r="K48" s="224"/>
      <c r="L48" s="81"/>
      <c r="M48" s="47"/>
      <c r="N48" s="47"/>
      <c r="O48" s="181"/>
      <c r="P48" s="234"/>
      <c r="Q48" s="73" t="s">
        <v>2741</v>
      </c>
      <c r="R48" s="38"/>
      <c r="S48" s="76"/>
      <c r="T48" s="74" t="s">
        <v>2742</v>
      </c>
      <c r="U48" s="75"/>
    </row>
    <row r="49" spans="1:21" ht="108">
      <c r="A49" s="25">
        <f>(A47+1)</f>
        <v>44</v>
      </c>
      <c r="B49" s="42" t="s">
        <v>2702</v>
      </c>
      <c r="C49" s="43">
        <v>4</v>
      </c>
      <c r="D49" s="43">
        <v>1</v>
      </c>
      <c r="E49" s="43" t="s">
        <v>100</v>
      </c>
      <c r="F49" s="43" t="s">
        <v>44</v>
      </c>
      <c r="G49" s="44"/>
      <c r="H49" s="45"/>
      <c r="I49" s="182"/>
      <c r="J49" s="182"/>
      <c r="K49" s="56" t="s">
        <v>371</v>
      </c>
      <c r="L49" s="47" t="s">
        <v>110</v>
      </c>
      <c r="M49" s="47"/>
      <c r="N49" s="47"/>
      <c r="O49" s="181"/>
      <c r="P49" s="182"/>
      <c r="Q49" s="49" t="s">
        <v>2743</v>
      </c>
      <c r="R49" s="38">
        <f>(A47+1)</f>
        <v>44</v>
      </c>
      <c r="S49" s="52"/>
      <c r="T49" s="50" t="s">
        <v>2744</v>
      </c>
      <c r="U49" s="51"/>
    </row>
    <row r="50" spans="1:21" ht="32.4">
      <c r="A50" s="25">
        <f t="shared" ref="A50:A105" si="4">(A49+1)</f>
        <v>45</v>
      </c>
      <c r="B50" s="42" t="s">
        <v>2745</v>
      </c>
      <c r="C50" s="43">
        <v>4</v>
      </c>
      <c r="D50" s="43">
        <v>1</v>
      </c>
      <c r="E50" s="43" t="s">
        <v>139</v>
      </c>
      <c r="F50" s="43"/>
      <c r="G50" s="44"/>
      <c r="H50" s="45"/>
      <c r="I50" s="182"/>
      <c r="J50" s="182"/>
      <c r="K50" s="448" t="s">
        <v>2746</v>
      </c>
      <c r="L50" s="47"/>
      <c r="M50" s="47"/>
      <c r="N50" s="47"/>
      <c r="O50" s="181"/>
      <c r="P50" s="182"/>
      <c r="Q50" s="49" t="s">
        <v>2747</v>
      </c>
      <c r="R50" s="38">
        <f t="shared" ref="R50:R105" si="5">(R49+1)</f>
        <v>45</v>
      </c>
      <c r="S50" s="52"/>
      <c r="T50" s="50" t="s">
        <v>2748</v>
      </c>
      <c r="U50" s="51"/>
    </row>
    <row r="51" spans="1:21" ht="43.2">
      <c r="A51" s="25">
        <f t="shared" si="4"/>
        <v>46</v>
      </c>
      <c r="B51" s="42" t="s">
        <v>2745</v>
      </c>
      <c r="C51" s="43">
        <v>4</v>
      </c>
      <c r="D51" s="43">
        <v>1</v>
      </c>
      <c r="E51" s="43" t="s">
        <v>139</v>
      </c>
      <c r="F51" s="43" t="s">
        <v>27</v>
      </c>
      <c r="G51" s="44"/>
      <c r="H51" s="45"/>
      <c r="I51" s="182"/>
      <c r="J51" s="182"/>
      <c r="K51" s="56" t="s">
        <v>2746</v>
      </c>
      <c r="L51" s="47" t="s">
        <v>25</v>
      </c>
      <c r="M51" s="47"/>
      <c r="N51" s="47"/>
      <c r="O51" s="181"/>
      <c r="P51" s="182"/>
      <c r="Q51" s="49" t="s">
        <v>2749</v>
      </c>
      <c r="R51" s="38">
        <f t="shared" si="5"/>
        <v>46</v>
      </c>
      <c r="S51" s="52"/>
      <c r="T51" s="50" t="s">
        <v>2750</v>
      </c>
      <c r="U51" s="51"/>
    </row>
    <row r="52" spans="1:21" ht="43.2">
      <c r="A52" s="25">
        <f t="shared" si="4"/>
        <v>47</v>
      </c>
      <c r="B52" s="42" t="s">
        <v>2745</v>
      </c>
      <c r="C52" s="43">
        <v>4</v>
      </c>
      <c r="D52" s="43">
        <v>1</v>
      </c>
      <c r="E52" s="43" t="s">
        <v>139</v>
      </c>
      <c r="F52" s="43" t="s">
        <v>34</v>
      </c>
      <c r="G52" s="44" t="s">
        <v>357</v>
      </c>
      <c r="H52" s="45"/>
      <c r="I52" s="182"/>
      <c r="J52" s="182"/>
      <c r="K52" s="56" t="s">
        <v>2746</v>
      </c>
      <c r="L52" s="47" t="s">
        <v>107</v>
      </c>
      <c r="M52" s="47" t="s">
        <v>605</v>
      </c>
      <c r="N52" s="47"/>
      <c r="O52" s="181"/>
      <c r="P52" s="182"/>
      <c r="Q52" s="49" t="s">
        <v>2751</v>
      </c>
      <c r="R52" s="38">
        <f t="shared" si="5"/>
        <v>47</v>
      </c>
      <c r="S52" s="52"/>
      <c r="T52" s="50" t="s">
        <v>2752</v>
      </c>
      <c r="U52" s="51"/>
    </row>
    <row r="53" spans="1:21" ht="43.2">
      <c r="A53" s="25">
        <f t="shared" si="4"/>
        <v>48</v>
      </c>
      <c r="B53" s="42" t="s">
        <v>2745</v>
      </c>
      <c r="C53" s="43">
        <v>4</v>
      </c>
      <c r="D53" s="43">
        <v>1</v>
      </c>
      <c r="E53" s="43" t="s">
        <v>139</v>
      </c>
      <c r="F53" s="43" t="s">
        <v>34</v>
      </c>
      <c r="G53" s="44" t="s">
        <v>288</v>
      </c>
      <c r="H53" s="45"/>
      <c r="I53" s="182"/>
      <c r="J53" s="182"/>
      <c r="K53" s="56" t="s">
        <v>2746</v>
      </c>
      <c r="L53" s="47" t="s">
        <v>107</v>
      </c>
      <c r="M53" s="47" t="s">
        <v>578</v>
      </c>
      <c r="N53" s="47"/>
      <c r="O53" s="181"/>
      <c r="P53" s="182"/>
      <c r="Q53" s="49" t="s">
        <v>2753</v>
      </c>
      <c r="R53" s="38">
        <f t="shared" si="5"/>
        <v>48</v>
      </c>
      <c r="S53" s="52"/>
      <c r="T53" s="50" t="s">
        <v>2754</v>
      </c>
      <c r="U53" s="51"/>
    </row>
    <row r="54" spans="1:21" ht="140.4">
      <c r="A54" s="25">
        <f t="shared" si="4"/>
        <v>49</v>
      </c>
      <c r="B54" s="42" t="s">
        <v>2745</v>
      </c>
      <c r="C54" s="43">
        <v>4</v>
      </c>
      <c r="D54" s="43">
        <v>1</v>
      </c>
      <c r="E54" s="43" t="s">
        <v>139</v>
      </c>
      <c r="F54" s="43" t="s">
        <v>36</v>
      </c>
      <c r="G54" s="44"/>
      <c r="H54" s="45"/>
      <c r="I54" s="182"/>
      <c r="J54" s="182"/>
      <c r="K54" s="56" t="s">
        <v>2746</v>
      </c>
      <c r="L54" s="47" t="s">
        <v>104</v>
      </c>
      <c r="M54" s="81"/>
      <c r="N54" s="47"/>
      <c r="O54" s="181"/>
      <c r="P54" s="182"/>
      <c r="Q54" s="49" t="s">
        <v>2755</v>
      </c>
      <c r="R54" s="38">
        <f t="shared" si="5"/>
        <v>49</v>
      </c>
      <c r="S54" s="52"/>
      <c r="T54" s="50" t="s">
        <v>2756</v>
      </c>
      <c r="U54" s="51"/>
    </row>
    <row r="55" spans="1:21" ht="86.4">
      <c r="A55" s="25">
        <f t="shared" si="4"/>
        <v>50</v>
      </c>
      <c r="B55" s="42" t="s">
        <v>2757</v>
      </c>
      <c r="C55" s="43">
        <v>4</v>
      </c>
      <c r="D55" s="43">
        <v>1</v>
      </c>
      <c r="E55" s="43" t="s">
        <v>151</v>
      </c>
      <c r="F55" s="43"/>
      <c r="G55" s="44"/>
      <c r="H55" s="45"/>
      <c r="I55" s="182"/>
      <c r="J55" s="182"/>
      <c r="K55" s="56" t="s">
        <v>2758</v>
      </c>
      <c r="L55" s="47"/>
      <c r="M55" s="47"/>
      <c r="N55" s="47"/>
      <c r="O55" s="181"/>
      <c r="P55" s="182"/>
      <c r="Q55" s="49" t="s">
        <v>2759</v>
      </c>
      <c r="R55" s="38">
        <f t="shared" si="5"/>
        <v>50</v>
      </c>
      <c r="S55" s="52"/>
      <c r="T55" s="50" t="s">
        <v>2760</v>
      </c>
      <c r="U55" s="51"/>
    </row>
    <row r="56" spans="1:21" ht="32.4">
      <c r="A56" s="25">
        <f t="shared" si="4"/>
        <v>51</v>
      </c>
      <c r="B56" s="42" t="s">
        <v>2761</v>
      </c>
      <c r="C56" s="43">
        <v>4</v>
      </c>
      <c r="D56" s="43">
        <v>1</v>
      </c>
      <c r="E56" s="43" t="s">
        <v>156</v>
      </c>
      <c r="F56" s="43"/>
      <c r="G56" s="44"/>
      <c r="H56" s="45"/>
      <c r="I56" s="182"/>
      <c r="J56" s="182"/>
      <c r="K56" s="448" t="s">
        <v>2762</v>
      </c>
      <c r="L56" s="47"/>
      <c r="M56" s="47"/>
      <c r="N56" s="47"/>
      <c r="O56" s="181"/>
      <c r="P56" s="182"/>
      <c r="Q56" s="49" t="s">
        <v>2763</v>
      </c>
      <c r="R56" s="38">
        <f t="shared" si="5"/>
        <v>51</v>
      </c>
      <c r="S56" s="52"/>
      <c r="T56" s="50" t="s">
        <v>2764</v>
      </c>
      <c r="U56" s="51"/>
    </row>
    <row r="57" spans="1:21" ht="75.599999999999994">
      <c r="A57" s="25">
        <f t="shared" si="4"/>
        <v>52</v>
      </c>
      <c r="B57" s="42" t="s">
        <v>2761</v>
      </c>
      <c r="C57" s="43">
        <v>4</v>
      </c>
      <c r="D57" s="43">
        <v>1</v>
      </c>
      <c r="E57" s="43" t="s">
        <v>156</v>
      </c>
      <c r="F57" s="43" t="s">
        <v>27</v>
      </c>
      <c r="G57" s="44"/>
      <c r="H57" s="45"/>
      <c r="I57" s="182"/>
      <c r="J57" s="182"/>
      <c r="K57" s="56" t="s">
        <v>2762</v>
      </c>
      <c r="L57" s="81" t="s">
        <v>25</v>
      </c>
      <c r="M57" s="81"/>
      <c r="N57" s="81"/>
      <c r="O57" s="180"/>
      <c r="P57" s="182"/>
      <c r="Q57" s="49" t="s">
        <v>2765</v>
      </c>
      <c r="R57" s="38">
        <f t="shared" si="5"/>
        <v>52</v>
      </c>
      <c r="S57" s="52"/>
      <c r="T57" s="50" t="s">
        <v>2766</v>
      </c>
      <c r="U57" s="51"/>
    </row>
    <row r="58" spans="1:21" ht="194.4">
      <c r="A58" s="25">
        <f t="shared" si="4"/>
        <v>53</v>
      </c>
      <c r="B58" s="42" t="s">
        <v>2761</v>
      </c>
      <c r="C58" s="43">
        <v>4</v>
      </c>
      <c r="D58" s="43">
        <v>1</v>
      </c>
      <c r="E58" s="43" t="s">
        <v>156</v>
      </c>
      <c r="F58" s="43" t="s">
        <v>34</v>
      </c>
      <c r="G58" s="44"/>
      <c r="H58" s="45"/>
      <c r="I58" s="182"/>
      <c r="J58" s="182"/>
      <c r="K58" s="56" t="s">
        <v>2762</v>
      </c>
      <c r="L58" s="81" t="s">
        <v>107</v>
      </c>
      <c r="M58" s="81"/>
      <c r="N58" s="81"/>
      <c r="O58" s="180"/>
      <c r="P58" s="182"/>
      <c r="Q58" s="49" t="s">
        <v>2767</v>
      </c>
      <c r="R58" s="38">
        <f t="shared" si="5"/>
        <v>53</v>
      </c>
      <c r="S58" s="52"/>
      <c r="T58" s="50" t="s">
        <v>2768</v>
      </c>
      <c r="U58" s="51"/>
    </row>
    <row r="59" spans="1:21" ht="43.2">
      <c r="A59" s="25">
        <f t="shared" si="4"/>
        <v>54</v>
      </c>
      <c r="B59" s="42" t="s">
        <v>2761</v>
      </c>
      <c r="C59" s="43">
        <v>4</v>
      </c>
      <c r="D59" s="43">
        <v>1</v>
      </c>
      <c r="E59" s="43" t="s">
        <v>156</v>
      </c>
      <c r="F59" s="43" t="s">
        <v>36</v>
      </c>
      <c r="G59" s="44"/>
      <c r="H59" s="45"/>
      <c r="I59" s="182"/>
      <c r="J59" s="182"/>
      <c r="K59" s="56" t="s">
        <v>2762</v>
      </c>
      <c r="L59" s="47" t="s">
        <v>104</v>
      </c>
      <c r="M59" s="47"/>
      <c r="N59" s="47"/>
      <c r="O59" s="181"/>
      <c r="P59" s="182"/>
      <c r="Q59" s="49" t="s">
        <v>2769</v>
      </c>
      <c r="R59" s="38">
        <f t="shared" si="5"/>
        <v>54</v>
      </c>
      <c r="S59" s="52"/>
      <c r="T59" s="50" t="s">
        <v>2770</v>
      </c>
      <c r="U59" s="51"/>
    </row>
    <row r="60" spans="1:21" ht="43.2">
      <c r="A60" s="25">
        <f t="shared" si="4"/>
        <v>55</v>
      </c>
      <c r="B60" s="42" t="s">
        <v>2771</v>
      </c>
      <c r="C60" s="111">
        <v>4</v>
      </c>
      <c r="D60" s="111">
        <v>1</v>
      </c>
      <c r="E60" s="111" t="s">
        <v>219</v>
      </c>
      <c r="F60" s="111"/>
      <c r="G60" s="192"/>
      <c r="H60" s="45"/>
      <c r="I60" s="182"/>
      <c r="J60" s="182"/>
      <c r="K60" s="448" t="s">
        <v>2772</v>
      </c>
      <c r="L60" s="47"/>
      <c r="M60" s="47"/>
      <c r="N60" s="47"/>
      <c r="O60" s="181"/>
      <c r="P60" s="182"/>
      <c r="Q60" s="11" t="s">
        <v>2773</v>
      </c>
      <c r="R60" s="38">
        <f t="shared" si="5"/>
        <v>55</v>
      </c>
      <c r="S60" s="52"/>
      <c r="T60" s="50" t="s">
        <v>2774</v>
      </c>
      <c r="U60" s="51"/>
    </row>
    <row r="61" spans="1:21" ht="21.6">
      <c r="A61" s="25">
        <f t="shared" si="4"/>
        <v>56</v>
      </c>
      <c r="B61" s="42" t="s">
        <v>2775</v>
      </c>
      <c r="C61" s="43">
        <v>4</v>
      </c>
      <c r="D61" s="43">
        <v>1</v>
      </c>
      <c r="E61" s="43" t="s">
        <v>219</v>
      </c>
      <c r="F61" s="43" t="s">
        <v>27</v>
      </c>
      <c r="G61" s="44"/>
      <c r="H61" s="45"/>
      <c r="I61" s="182"/>
      <c r="J61" s="182"/>
      <c r="K61" s="56"/>
      <c r="L61" s="81"/>
      <c r="M61" s="81"/>
      <c r="N61" s="81"/>
      <c r="O61" s="180"/>
      <c r="P61" s="182"/>
      <c r="Q61" s="49" t="s">
        <v>2776</v>
      </c>
      <c r="R61" s="38">
        <f t="shared" si="5"/>
        <v>56</v>
      </c>
      <c r="S61" s="52"/>
      <c r="T61" s="50"/>
      <c r="U61" s="51"/>
    </row>
    <row r="62" spans="1:21" ht="86.4">
      <c r="A62" s="25">
        <f t="shared" si="4"/>
        <v>57</v>
      </c>
      <c r="B62" s="42" t="s">
        <v>2777</v>
      </c>
      <c r="C62" s="43">
        <v>4</v>
      </c>
      <c r="D62" s="43">
        <v>1</v>
      </c>
      <c r="E62" s="43" t="s">
        <v>219</v>
      </c>
      <c r="F62" s="43" t="s">
        <v>34</v>
      </c>
      <c r="G62" s="44" t="s">
        <v>357</v>
      </c>
      <c r="H62" s="45"/>
      <c r="I62" s="182"/>
      <c r="J62" s="182"/>
      <c r="K62" s="56" t="s">
        <v>2772</v>
      </c>
      <c r="L62" s="47" t="s">
        <v>107</v>
      </c>
      <c r="M62" s="47" t="s">
        <v>605</v>
      </c>
      <c r="N62" s="47"/>
      <c r="O62" s="181"/>
      <c r="P62" s="182"/>
      <c r="Q62" s="49" t="s">
        <v>2778</v>
      </c>
      <c r="R62" s="38">
        <f t="shared" si="5"/>
        <v>57</v>
      </c>
      <c r="S62" s="52"/>
      <c r="T62" s="50" t="s">
        <v>2779</v>
      </c>
      <c r="U62" s="51"/>
    </row>
    <row r="63" spans="1:21" ht="32.4">
      <c r="A63" s="25">
        <f t="shared" si="4"/>
        <v>58</v>
      </c>
      <c r="B63" s="42" t="s">
        <v>2777</v>
      </c>
      <c r="C63" s="43">
        <v>4</v>
      </c>
      <c r="D63" s="43">
        <v>1</v>
      </c>
      <c r="E63" s="43" t="s">
        <v>219</v>
      </c>
      <c r="F63" s="43" t="s">
        <v>34</v>
      </c>
      <c r="G63" s="44" t="s">
        <v>288</v>
      </c>
      <c r="H63" s="45"/>
      <c r="I63" s="182"/>
      <c r="J63" s="182"/>
      <c r="K63" s="56" t="s">
        <v>2772</v>
      </c>
      <c r="L63" s="47" t="s">
        <v>107</v>
      </c>
      <c r="M63" s="47" t="s">
        <v>578</v>
      </c>
      <c r="N63" s="47"/>
      <c r="O63" s="181"/>
      <c r="P63" s="182"/>
      <c r="Q63" s="49" t="s">
        <v>2780</v>
      </c>
      <c r="R63" s="38">
        <f t="shared" si="5"/>
        <v>58</v>
      </c>
      <c r="S63" s="52"/>
      <c r="T63" s="50" t="s">
        <v>2781</v>
      </c>
      <c r="U63" s="51"/>
    </row>
    <row r="64" spans="1:21" ht="108">
      <c r="A64" s="25">
        <f t="shared" si="4"/>
        <v>59</v>
      </c>
      <c r="B64" s="42" t="s">
        <v>2782</v>
      </c>
      <c r="C64" s="43">
        <v>4</v>
      </c>
      <c r="D64" s="43">
        <v>1</v>
      </c>
      <c r="E64" s="43" t="s">
        <v>219</v>
      </c>
      <c r="F64" s="43" t="s">
        <v>36</v>
      </c>
      <c r="G64" s="44" t="s">
        <v>357</v>
      </c>
      <c r="H64" s="45"/>
      <c r="I64" s="182"/>
      <c r="J64" s="182"/>
      <c r="K64" s="56" t="s">
        <v>2772</v>
      </c>
      <c r="L64" s="81" t="s">
        <v>104</v>
      </c>
      <c r="M64" s="81"/>
      <c r="N64" s="81"/>
      <c r="O64" s="180"/>
      <c r="P64" s="182"/>
      <c r="Q64" s="49" t="s">
        <v>2783</v>
      </c>
      <c r="R64" s="38">
        <f t="shared" si="5"/>
        <v>59</v>
      </c>
      <c r="S64" s="52"/>
      <c r="T64" s="50" t="s">
        <v>2784</v>
      </c>
      <c r="U64" s="51"/>
    </row>
    <row r="65" spans="1:21" ht="108">
      <c r="A65" s="25">
        <f t="shared" si="4"/>
        <v>60</v>
      </c>
      <c r="B65" s="42" t="s">
        <v>2782</v>
      </c>
      <c r="C65" s="43">
        <v>4</v>
      </c>
      <c r="D65" s="43">
        <v>1</v>
      </c>
      <c r="E65" s="43" t="s">
        <v>219</v>
      </c>
      <c r="F65" s="43" t="s">
        <v>36</v>
      </c>
      <c r="G65" s="44" t="s">
        <v>288</v>
      </c>
      <c r="H65" s="45"/>
      <c r="I65" s="182"/>
      <c r="J65" s="182"/>
      <c r="K65" s="56" t="s">
        <v>2772</v>
      </c>
      <c r="L65" s="81" t="s">
        <v>104</v>
      </c>
      <c r="M65" s="81"/>
      <c r="N65" s="81"/>
      <c r="O65" s="180"/>
      <c r="P65" s="182"/>
      <c r="Q65" s="49" t="s">
        <v>2785</v>
      </c>
      <c r="R65" s="38">
        <f t="shared" si="5"/>
        <v>60</v>
      </c>
      <c r="S65" s="52"/>
      <c r="T65" s="50" t="s">
        <v>2784</v>
      </c>
      <c r="U65" s="51"/>
    </row>
    <row r="66" spans="1:21" ht="108">
      <c r="A66" s="25">
        <f t="shared" si="4"/>
        <v>61</v>
      </c>
      <c r="B66" s="42" t="s">
        <v>2782</v>
      </c>
      <c r="C66" s="43">
        <v>4</v>
      </c>
      <c r="D66" s="43">
        <v>1</v>
      </c>
      <c r="E66" s="43" t="s">
        <v>219</v>
      </c>
      <c r="F66" s="43" t="s">
        <v>36</v>
      </c>
      <c r="G66" s="44" t="s">
        <v>291</v>
      </c>
      <c r="H66" s="45"/>
      <c r="I66" s="182"/>
      <c r="J66" s="182"/>
      <c r="K66" s="56" t="s">
        <v>2772</v>
      </c>
      <c r="L66" s="81" t="s">
        <v>104</v>
      </c>
      <c r="M66" s="81"/>
      <c r="N66" s="81"/>
      <c r="O66" s="180"/>
      <c r="P66" s="182"/>
      <c r="Q66" s="49" t="s">
        <v>2786</v>
      </c>
      <c r="R66" s="38">
        <f t="shared" si="5"/>
        <v>61</v>
      </c>
      <c r="S66" s="52"/>
      <c r="T66" s="50" t="s">
        <v>2784</v>
      </c>
      <c r="U66" s="51"/>
    </row>
    <row r="67" spans="1:21" ht="183.6">
      <c r="A67" s="25">
        <f t="shared" si="4"/>
        <v>62</v>
      </c>
      <c r="B67" s="42" t="s">
        <v>2787</v>
      </c>
      <c r="C67" s="340">
        <v>4</v>
      </c>
      <c r="D67" s="340">
        <v>1</v>
      </c>
      <c r="E67" s="340" t="s">
        <v>219</v>
      </c>
      <c r="F67" s="340" t="s">
        <v>44</v>
      </c>
      <c r="G67" s="450"/>
      <c r="H67" s="7"/>
      <c r="I67" s="8"/>
      <c r="J67" s="8"/>
      <c r="K67" s="77" t="s">
        <v>2772</v>
      </c>
      <c r="L67" s="453" t="s">
        <v>110</v>
      </c>
      <c r="M67" s="453"/>
      <c r="N67" s="453"/>
      <c r="O67" s="454"/>
      <c r="P67" s="8"/>
      <c r="Q67" s="11" t="s">
        <v>2788</v>
      </c>
      <c r="R67" s="349">
        <f t="shared" si="5"/>
        <v>62</v>
      </c>
      <c r="S67" s="362"/>
      <c r="T67" s="80" t="s">
        <v>2789</v>
      </c>
      <c r="U67" s="51"/>
    </row>
    <row r="68" spans="1:21" ht="32.4">
      <c r="A68" s="25">
        <f t="shared" si="4"/>
        <v>63</v>
      </c>
      <c r="B68" s="42" t="s">
        <v>2790</v>
      </c>
      <c r="C68" s="43">
        <v>4</v>
      </c>
      <c r="D68" s="43">
        <v>1</v>
      </c>
      <c r="E68" s="43" t="s">
        <v>233</v>
      </c>
      <c r="F68" s="43"/>
      <c r="G68" s="44"/>
      <c r="H68" s="45"/>
      <c r="I68" s="182"/>
      <c r="J68" s="182"/>
      <c r="K68" s="448" t="s">
        <v>2330</v>
      </c>
      <c r="L68" s="47"/>
      <c r="M68" s="47"/>
      <c r="N68" s="47"/>
      <c r="O68" s="181"/>
      <c r="P68" s="182"/>
      <c r="Q68" s="49" t="s">
        <v>2791</v>
      </c>
      <c r="R68" s="38">
        <f t="shared" si="5"/>
        <v>63</v>
      </c>
      <c r="S68" s="52"/>
      <c r="T68" s="50" t="s">
        <v>2792</v>
      </c>
      <c r="U68" s="51"/>
    </row>
    <row r="69" spans="1:21" ht="64.8">
      <c r="A69" s="25">
        <f t="shared" si="4"/>
        <v>64</v>
      </c>
      <c r="B69" s="42" t="s">
        <v>2793</v>
      </c>
      <c r="C69" s="43">
        <v>4</v>
      </c>
      <c r="D69" s="43">
        <v>1</v>
      </c>
      <c r="E69" s="43" t="s">
        <v>233</v>
      </c>
      <c r="F69" s="43" t="s">
        <v>27</v>
      </c>
      <c r="G69" s="44"/>
      <c r="H69" s="45"/>
      <c r="I69" s="182"/>
      <c r="J69" s="182"/>
      <c r="K69" s="56" t="s">
        <v>2330</v>
      </c>
      <c r="L69" s="47" t="s">
        <v>25</v>
      </c>
      <c r="M69" s="47"/>
      <c r="N69" s="47"/>
      <c r="O69" s="181"/>
      <c r="P69" s="182"/>
      <c r="Q69" s="49" t="s">
        <v>2794</v>
      </c>
      <c r="R69" s="38">
        <f t="shared" si="5"/>
        <v>64</v>
      </c>
      <c r="S69" s="52"/>
      <c r="T69" s="50" t="s">
        <v>2795</v>
      </c>
      <c r="U69" s="51"/>
    </row>
    <row r="70" spans="1:21" ht="21.6">
      <c r="A70" s="25">
        <f t="shared" si="4"/>
        <v>65</v>
      </c>
      <c r="B70" s="42" t="s">
        <v>2793</v>
      </c>
      <c r="C70" s="43">
        <v>4</v>
      </c>
      <c r="D70" s="43">
        <v>1</v>
      </c>
      <c r="E70" s="43" t="s">
        <v>233</v>
      </c>
      <c r="F70" s="43" t="s">
        <v>34</v>
      </c>
      <c r="G70" s="44"/>
      <c r="H70" s="45"/>
      <c r="I70" s="182"/>
      <c r="J70" s="182"/>
      <c r="K70" s="56" t="s">
        <v>2330</v>
      </c>
      <c r="L70" s="81" t="s">
        <v>107</v>
      </c>
      <c r="M70" s="81"/>
      <c r="N70" s="81"/>
      <c r="O70" s="180"/>
      <c r="P70" s="182"/>
      <c r="Q70" s="49" t="s">
        <v>2796</v>
      </c>
      <c r="R70" s="38">
        <f t="shared" si="5"/>
        <v>65</v>
      </c>
      <c r="S70" s="52"/>
      <c r="T70" s="50" t="s">
        <v>2656</v>
      </c>
      <c r="U70" s="51"/>
    </row>
    <row r="71" spans="1:21" ht="151.19999999999999">
      <c r="A71" s="25">
        <f t="shared" si="4"/>
        <v>66</v>
      </c>
      <c r="B71" s="42" t="s">
        <v>2797</v>
      </c>
      <c r="C71" s="43">
        <v>4</v>
      </c>
      <c r="D71" s="43">
        <v>1</v>
      </c>
      <c r="E71" s="43" t="s">
        <v>233</v>
      </c>
      <c r="F71" s="43" t="s">
        <v>36</v>
      </c>
      <c r="G71" s="44" t="s">
        <v>357</v>
      </c>
      <c r="H71" s="45"/>
      <c r="I71" s="182"/>
      <c r="J71" s="182"/>
      <c r="K71" s="56" t="s">
        <v>2330</v>
      </c>
      <c r="L71" s="81" t="s">
        <v>104</v>
      </c>
      <c r="M71" s="81">
        <v>1</v>
      </c>
      <c r="N71" s="81" t="s">
        <v>25</v>
      </c>
      <c r="O71" s="180"/>
      <c r="P71" s="182"/>
      <c r="Q71" s="49" t="s">
        <v>2798</v>
      </c>
      <c r="R71" s="38">
        <f t="shared" si="5"/>
        <v>66</v>
      </c>
      <c r="S71" s="52"/>
      <c r="T71" s="50" t="s">
        <v>2799</v>
      </c>
      <c r="U71" s="51"/>
    </row>
    <row r="72" spans="1:21" ht="129.6">
      <c r="A72" s="25">
        <f t="shared" si="4"/>
        <v>67</v>
      </c>
      <c r="B72" s="42" t="s">
        <v>2797</v>
      </c>
      <c r="C72" s="43">
        <v>4</v>
      </c>
      <c r="D72" s="43">
        <v>1</v>
      </c>
      <c r="E72" s="43" t="s">
        <v>233</v>
      </c>
      <c r="F72" s="43" t="s">
        <v>36</v>
      </c>
      <c r="G72" s="44" t="s">
        <v>288</v>
      </c>
      <c r="H72" s="45" t="s">
        <v>605</v>
      </c>
      <c r="I72" s="182"/>
      <c r="J72" s="182"/>
      <c r="K72" s="56" t="s">
        <v>2330</v>
      </c>
      <c r="L72" s="47" t="s">
        <v>104</v>
      </c>
      <c r="M72" s="47" t="s">
        <v>605</v>
      </c>
      <c r="N72" s="47" t="s">
        <v>107</v>
      </c>
      <c r="O72" s="181" t="s">
        <v>605</v>
      </c>
      <c r="P72" s="182"/>
      <c r="Q72" s="49" t="s">
        <v>2800</v>
      </c>
      <c r="R72" s="38">
        <f t="shared" si="5"/>
        <v>67</v>
      </c>
      <c r="S72" s="52"/>
      <c r="T72" s="50" t="s">
        <v>2801</v>
      </c>
      <c r="U72" s="51"/>
    </row>
    <row r="73" spans="1:21" ht="21.6">
      <c r="A73" s="25">
        <f t="shared" si="4"/>
        <v>68</v>
      </c>
      <c r="B73" s="42" t="s">
        <v>2797</v>
      </c>
      <c r="C73" s="43">
        <v>4</v>
      </c>
      <c r="D73" s="43">
        <v>1</v>
      </c>
      <c r="E73" s="43" t="s">
        <v>233</v>
      </c>
      <c r="F73" s="43" t="s">
        <v>36</v>
      </c>
      <c r="G73" s="44" t="s">
        <v>288</v>
      </c>
      <c r="H73" s="45" t="s">
        <v>578</v>
      </c>
      <c r="I73" s="182"/>
      <c r="J73" s="182"/>
      <c r="K73" s="56" t="s">
        <v>2330</v>
      </c>
      <c r="L73" s="81" t="s">
        <v>104</v>
      </c>
      <c r="M73" s="81">
        <v>1</v>
      </c>
      <c r="N73" s="81" t="s">
        <v>107</v>
      </c>
      <c r="O73" s="180">
        <v>2</v>
      </c>
      <c r="P73" s="182"/>
      <c r="Q73" s="49" t="s">
        <v>2802</v>
      </c>
      <c r="R73" s="38">
        <f t="shared" si="5"/>
        <v>68</v>
      </c>
      <c r="S73" s="52"/>
      <c r="T73" s="50" t="s">
        <v>2803</v>
      </c>
      <c r="U73" s="51"/>
    </row>
    <row r="74" spans="1:21" ht="54">
      <c r="A74" s="25">
        <f t="shared" si="4"/>
        <v>69</v>
      </c>
      <c r="B74" s="42" t="s">
        <v>2797</v>
      </c>
      <c r="C74" s="43">
        <v>4</v>
      </c>
      <c r="D74" s="43">
        <v>1</v>
      </c>
      <c r="E74" s="43" t="s">
        <v>233</v>
      </c>
      <c r="F74" s="43" t="s">
        <v>44</v>
      </c>
      <c r="G74" s="44"/>
      <c r="H74" s="45"/>
      <c r="I74" s="182"/>
      <c r="J74" s="182"/>
      <c r="K74" s="56" t="s">
        <v>2330</v>
      </c>
      <c r="L74" s="81" t="s">
        <v>104</v>
      </c>
      <c r="M74" s="81">
        <v>2</v>
      </c>
      <c r="N74" s="81"/>
      <c r="O74" s="180"/>
      <c r="P74" s="182"/>
      <c r="Q74" s="2" t="s">
        <v>2804</v>
      </c>
      <c r="R74" s="38">
        <f t="shared" si="5"/>
        <v>69</v>
      </c>
      <c r="S74" s="52"/>
      <c r="T74" s="50" t="s">
        <v>2805</v>
      </c>
      <c r="U74" s="51"/>
    </row>
    <row r="75" spans="1:21" ht="34.200000000000003">
      <c r="A75" s="25">
        <f t="shared" si="4"/>
        <v>70</v>
      </c>
      <c r="B75" s="42" t="s">
        <v>2806</v>
      </c>
      <c r="C75" s="43">
        <v>4</v>
      </c>
      <c r="D75" s="43">
        <v>1</v>
      </c>
      <c r="E75" s="43" t="s">
        <v>233</v>
      </c>
      <c r="F75" s="43" t="s">
        <v>114</v>
      </c>
      <c r="G75" s="44"/>
      <c r="H75" s="45"/>
      <c r="I75" s="182"/>
      <c r="J75" s="182"/>
      <c r="K75" s="56" t="s">
        <v>2330</v>
      </c>
      <c r="L75" s="81" t="s">
        <v>116</v>
      </c>
      <c r="M75" s="81"/>
      <c r="N75" s="81"/>
      <c r="O75" s="180"/>
      <c r="P75" s="182"/>
      <c r="Q75" s="2" t="s">
        <v>2807</v>
      </c>
      <c r="R75" s="38">
        <f t="shared" si="5"/>
        <v>70</v>
      </c>
      <c r="S75" s="52"/>
      <c r="T75" s="50" t="s">
        <v>2808</v>
      </c>
      <c r="U75" s="51"/>
    </row>
    <row r="76" spans="1:21" ht="21.6">
      <c r="A76" s="25">
        <f t="shared" si="4"/>
        <v>71</v>
      </c>
      <c r="B76" s="42" t="s">
        <v>2806</v>
      </c>
      <c r="C76" s="43">
        <v>4</v>
      </c>
      <c r="D76" s="43">
        <v>1</v>
      </c>
      <c r="E76" s="43" t="s">
        <v>233</v>
      </c>
      <c r="F76" s="43" t="s">
        <v>114</v>
      </c>
      <c r="G76" s="44" t="s">
        <v>357</v>
      </c>
      <c r="H76" s="45"/>
      <c r="I76" s="182"/>
      <c r="J76" s="182"/>
      <c r="K76" s="56" t="s">
        <v>2330</v>
      </c>
      <c r="L76" s="47" t="s">
        <v>116</v>
      </c>
      <c r="M76" s="47" t="s">
        <v>605</v>
      </c>
      <c r="N76" s="47"/>
      <c r="O76" s="181"/>
      <c r="P76" s="182"/>
      <c r="Q76" s="49" t="s">
        <v>2809</v>
      </c>
      <c r="R76" s="38">
        <f t="shared" si="5"/>
        <v>71</v>
      </c>
      <c r="S76" s="52"/>
      <c r="T76" s="50" t="s">
        <v>2810</v>
      </c>
      <c r="U76" s="51"/>
    </row>
    <row r="77" spans="1:21" ht="21.6">
      <c r="A77" s="25">
        <f t="shared" si="4"/>
        <v>72</v>
      </c>
      <c r="B77" s="42" t="s">
        <v>2806</v>
      </c>
      <c r="C77" s="43">
        <v>4</v>
      </c>
      <c r="D77" s="43">
        <v>1</v>
      </c>
      <c r="E77" s="43" t="s">
        <v>233</v>
      </c>
      <c r="F77" s="43" t="s">
        <v>114</v>
      </c>
      <c r="G77" s="44" t="s">
        <v>288</v>
      </c>
      <c r="H77" s="45"/>
      <c r="I77" s="182"/>
      <c r="J77" s="182"/>
      <c r="K77" s="56" t="s">
        <v>2330</v>
      </c>
      <c r="L77" s="47" t="s">
        <v>116</v>
      </c>
      <c r="M77" s="47" t="s">
        <v>578</v>
      </c>
      <c r="N77" s="47"/>
      <c r="O77" s="181"/>
      <c r="P77" s="182"/>
      <c r="Q77" s="49" t="s">
        <v>2811</v>
      </c>
      <c r="R77" s="38">
        <f t="shared" si="5"/>
        <v>72</v>
      </c>
      <c r="S77" s="52"/>
      <c r="T77" s="50" t="s">
        <v>2812</v>
      </c>
      <c r="U77" s="51"/>
    </row>
    <row r="78" spans="1:21" ht="21.6">
      <c r="A78" s="25">
        <f t="shared" si="4"/>
        <v>73</v>
      </c>
      <c r="B78" s="42" t="s">
        <v>2806</v>
      </c>
      <c r="C78" s="43">
        <v>4</v>
      </c>
      <c r="D78" s="43">
        <v>1</v>
      </c>
      <c r="E78" s="43" t="s">
        <v>233</v>
      </c>
      <c r="F78" s="43" t="s">
        <v>114</v>
      </c>
      <c r="G78" s="44" t="s">
        <v>291</v>
      </c>
      <c r="H78" s="45"/>
      <c r="I78" s="182"/>
      <c r="J78" s="182"/>
      <c r="K78" s="56" t="s">
        <v>2330</v>
      </c>
      <c r="L78" s="47" t="s">
        <v>116</v>
      </c>
      <c r="M78" s="47" t="s">
        <v>420</v>
      </c>
      <c r="N78" s="47"/>
      <c r="O78" s="181"/>
      <c r="P78" s="182"/>
      <c r="Q78" s="49" t="s">
        <v>2813</v>
      </c>
      <c r="R78" s="38">
        <f t="shared" si="5"/>
        <v>73</v>
      </c>
      <c r="S78" s="52"/>
      <c r="T78" s="50" t="s">
        <v>2814</v>
      </c>
      <c r="U78" s="51"/>
    </row>
    <row r="79" spans="1:21" ht="172.8">
      <c r="A79" s="25">
        <f t="shared" si="4"/>
        <v>74</v>
      </c>
      <c r="B79" s="42" t="s">
        <v>2815</v>
      </c>
      <c r="C79" s="43">
        <v>4</v>
      </c>
      <c r="D79" s="43">
        <v>1</v>
      </c>
      <c r="E79" s="43" t="s">
        <v>234</v>
      </c>
      <c r="F79" s="43"/>
      <c r="G79" s="44"/>
      <c r="H79" s="45"/>
      <c r="I79" s="182"/>
      <c r="J79" s="182"/>
      <c r="K79" s="448" t="s">
        <v>2816</v>
      </c>
      <c r="L79" s="449"/>
      <c r="M79" s="47"/>
      <c r="N79" s="47"/>
      <c r="O79" s="181"/>
      <c r="P79" s="182"/>
      <c r="Q79" s="49" t="s">
        <v>2817</v>
      </c>
      <c r="R79" s="38">
        <f t="shared" si="5"/>
        <v>74</v>
      </c>
      <c r="S79" s="52"/>
      <c r="T79" s="50" t="s">
        <v>2818</v>
      </c>
      <c r="U79" s="51"/>
    </row>
    <row r="80" spans="1:21" ht="43.2">
      <c r="A80" s="25">
        <f t="shared" si="4"/>
        <v>75</v>
      </c>
      <c r="B80" s="42" t="s">
        <v>2815</v>
      </c>
      <c r="C80" s="43">
        <v>4</v>
      </c>
      <c r="D80" s="43">
        <v>1</v>
      </c>
      <c r="E80" s="43" t="s">
        <v>234</v>
      </c>
      <c r="F80" s="43" t="s">
        <v>27</v>
      </c>
      <c r="G80" s="44"/>
      <c r="H80" s="45"/>
      <c r="I80" s="182"/>
      <c r="J80" s="182"/>
      <c r="K80" s="448" t="s">
        <v>2816</v>
      </c>
      <c r="L80" s="455" t="s">
        <v>25</v>
      </c>
      <c r="M80" s="81"/>
      <c r="N80" s="81"/>
      <c r="O80" s="180"/>
      <c r="P80" s="182"/>
      <c r="Q80" s="49" t="s">
        <v>2819</v>
      </c>
      <c r="R80" s="38">
        <f t="shared" si="5"/>
        <v>75</v>
      </c>
      <c r="S80" s="52"/>
      <c r="T80" s="50" t="s">
        <v>2820</v>
      </c>
      <c r="U80" s="51"/>
    </row>
    <row r="81" spans="1:21" ht="32.4">
      <c r="A81" s="25">
        <f t="shared" si="4"/>
        <v>76</v>
      </c>
      <c r="B81" s="42" t="s">
        <v>2815</v>
      </c>
      <c r="C81" s="43">
        <v>4</v>
      </c>
      <c r="D81" s="43">
        <v>1</v>
      </c>
      <c r="E81" s="43" t="s">
        <v>234</v>
      </c>
      <c r="F81" s="43" t="s">
        <v>27</v>
      </c>
      <c r="G81" s="44"/>
      <c r="H81" s="45"/>
      <c r="I81" s="182"/>
      <c r="J81" s="182"/>
      <c r="K81" s="56" t="s">
        <v>2816</v>
      </c>
      <c r="L81" s="81" t="s">
        <v>25</v>
      </c>
      <c r="M81" s="81">
        <v>1</v>
      </c>
      <c r="N81" s="81"/>
      <c r="O81" s="180"/>
      <c r="P81" s="182"/>
      <c r="Q81" s="49"/>
      <c r="R81" s="38">
        <f t="shared" si="5"/>
        <v>76</v>
      </c>
      <c r="S81" s="52" t="s">
        <v>2821</v>
      </c>
      <c r="T81" s="50" t="s">
        <v>2822</v>
      </c>
      <c r="U81" s="51"/>
    </row>
    <row r="82" spans="1:21" ht="64.8">
      <c r="A82" s="25">
        <f t="shared" si="4"/>
        <v>77</v>
      </c>
      <c r="B82" s="42" t="s">
        <v>2815</v>
      </c>
      <c r="C82" s="43">
        <v>4</v>
      </c>
      <c r="D82" s="43">
        <v>1</v>
      </c>
      <c r="E82" s="43" t="s">
        <v>234</v>
      </c>
      <c r="F82" s="43" t="s">
        <v>27</v>
      </c>
      <c r="G82" s="44"/>
      <c r="H82" s="45"/>
      <c r="I82" s="182"/>
      <c r="J82" s="182"/>
      <c r="K82" s="56" t="s">
        <v>2816</v>
      </c>
      <c r="L82" s="81" t="s">
        <v>25</v>
      </c>
      <c r="M82" s="81">
        <v>2</v>
      </c>
      <c r="N82" s="81"/>
      <c r="O82" s="180"/>
      <c r="P82" s="182"/>
      <c r="Q82" s="49"/>
      <c r="R82" s="38">
        <f t="shared" si="5"/>
        <v>77</v>
      </c>
      <c r="S82" s="52" t="s">
        <v>2823</v>
      </c>
      <c r="T82" s="50" t="s">
        <v>2824</v>
      </c>
      <c r="U82" s="51"/>
    </row>
    <row r="83" spans="1:21" ht="54">
      <c r="A83" s="25">
        <f t="shared" si="4"/>
        <v>78</v>
      </c>
      <c r="B83" s="42" t="s">
        <v>2815</v>
      </c>
      <c r="C83" s="43">
        <v>4</v>
      </c>
      <c r="D83" s="43">
        <v>1</v>
      </c>
      <c r="E83" s="43" t="s">
        <v>234</v>
      </c>
      <c r="F83" s="43" t="s">
        <v>27</v>
      </c>
      <c r="G83" s="44"/>
      <c r="H83" s="45"/>
      <c r="I83" s="182"/>
      <c r="J83" s="182"/>
      <c r="K83" s="56" t="s">
        <v>2816</v>
      </c>
      <c r="L83" s="81" t="s">
        <v>25</v>
      </c>
      <c r="M83" s="81">
        <v>3</v>
      </c>
      <c r="N83" s="81"/>
      <c r="O83" s="180"/>
      <c r="P83" s="182"/>
      <c r="Q83" s="49"/>
      <c r="R83" s="38">
        <f t="shared" si="5"/>
        <v>78</v>
      </c>
      <c r="S83" s="52" t="s">
        <v>2825</v>
      </c>
      <c r="T83" s="50" t="s">
        <v>2826</v>
      </c>
      <c r="U83" s="51"/>
    </row>
    <row r="84" spans="1:21" ht="64.8">
      <c r="A84" s="25">
        <f t="shared" si="4"/>
        <v>79</v>
      </c>
      <c r="B84" s="42" t="s">
        <v>2815</v>
      </c>
      <c r="C84" s="43">
        <v>4</v>
      </c>
      <c r="D84" s="43">
        <v>1</v>
      </c>
      <c r="E84" s="43" t="s">
        <v>234</v>
      </c>
      <c r="F84" s="43" t="s">
        <v>27</v>
      </c>
      <c r="G84" s="44"/>
      <c r="H84" s="45"/>
      <c r="I84" s="182"/>
      <c r="J84" s="182"/>
      <c r="K84" s="56" t="s">
        <v>2816</v>
      </c>
      <c r="L84" s="81" t="s">
        <v>25</v>
      </c>
      <c r="M84" s="81">
        <v>4</v>
      </c>
      <c r="N84" s="81"/>
      <c r="O84" s="180"/>
      <c r="P84" s="182"/>
      <c r="Q84" s="49"/>
      <c r="R84" s="38">
        <f t="shared" si="5"/>
        <v>79</v>
      </c>
      <c r="S84" s="52" t="s">
        <v>2827</v>
      </c>
      <c r="T84" s="50" t="s">
        <v>2828</v>
      </c>
      <c r="U84" s="51"/>
    </row>
    <row r="85" spans="1:21" ht="21.6">
      <c r="A85" s="25">
        <f t="shared" si="4"/>
        <v>80</v>
      </c>
      <c r="B85" s="42" t="s">
        <v>2815</v>
      </c>
      <c r="C85" s="43">
        <v>4</v>
      </c>
      <c r="D85" s="43">
        <v>1</v>
      </c>
      <c r="E85" s="43" t="s">
        <v>234</v>
      </c>
      <c r="F85" s="43" t="s">
        <v>34</v>
      </c>
      <c r="G85" s="44"/>
      <c r="H85" s="45"/>
      <c r="I85" s="182"/>
      <c r="J85" s="182"/>
      <c r="K85" s="56"/>
      <c r="L85" s="81"/>
      <c r="M85" s="81"/>
      <c r="N85" s="81"/>
      <c r="O85" s="180"/>
      <c r="P85" s="182"/>
      <c r="Q85" s="49" t="s">
        <v>2796</v>
      </c>
      <c r="R85" s="38">
        <f t="shared" si="5"/>
        <v>80</v>
      </c>
      <c r="S85" s="52"/>
      <c r="T85" s="50"/>
      <c r="U85" s="51"/>
    </row>
    <row r="86" spans="1:21" ht="21.6">
      <c r="A86" s="25">
        <f t="shared" si="4"/>
        <v>81</v>
      </c>
      <c r="B86" s="42" t="s">
        <v>2815</v>
      </c>
      <c r="C86" s="43">
        <v>4</v>
      </c>
      <c r="D86" s="43">
        <v>1</v>
      </c>
      <c r="E86" s="43" t="s">
        <v>234</v>
      </c>
      <c r="F86" s="43" t="s">
        <v>36</v>
      </c>
      <c r="G86" s="44"/>
      <c r="H86" s="45"/>
      <c r="I86" s="182"/>
      <c r="J86" s="182"/>
      <c r="K86" s="56"/>
      <c r="L86" s="47"/>
      <c r="M86" s="47"/>
      <c r="N86" s="47"/>
      <c r="O86" s="181"/>
      <c r="P86" s="182"/>
      <c r="Q86" s="49" t="s">
        <v>2829</v>
      </c>
      <c r="R86" s="38">
        <f t="shared" si="5"/>
        <v>81</v>
      </c>
      <c r="S86" s="52"/>
      <c r="T86" s="50"/>
      <c r="U86" s="51"/>
    </row>
    <row r="87" spans="1:21" ht="21.6">
      <c r="A87" s="25">
        <f t="shared" si="4"/>
        <v>82</v>
      </c>
      <c r="B87" s="42" t="s">
        <v>2815</v>
      </c>
      <c r="C87" s="43">
        <v>4</v>
      </c>
      <c r="D87" s="43">
        <v>1</v>
      </c>
      <c r="E87" s="43" t="s">
        <v>234</v>
      </c>
      <c r="F87" s="43" t="s">
        <v>44</v>
      </c>
      <c r="G87" s="44"/>
      <c r="H87" s="45"/>
      <c r="I87" s="182"/>
      <c r="J87" s="182"/>
      <c r="K87" s="56" t="s">
        <v>2816</v>
      </c>
      <c r="L87" s="81" t="s">
        <v>110</v>
      </c>
      <c r="M87" s="81"/>
      <c r="N87" s="81"/>
      <c r="O87" s="180"/>
      <c r="P87" s="182"/>
      <c r="Q87" s="49" t="s">
        <v>2830</v>
      </c>
      <c r="R87" s="38">
        <f t="shared" si="5"/>
        <v>82</v>
      </c>
      <c r="S87" s="52"/>
      <c r="T87" s="50" t="s">
        <v>2831</v>
      </c>
      <c r="U87" s="51"/>
    </row>
    <row r="88" spans="1:21" ht="32.4">
      <c r="A88" s="25">
        <f t="shared" si="4"/>
        <v>83</v>
      </c>
      <c r="B88" s="42" t="s">
        <v>2815</v>
      </c>
      <c r="C88" s="43">
        <v>4</v>
      </c>
      <c r="D88" s="43">
        <v>1</v>
      </c>
      <c r="E88" s="43" t="s">
        <v>234</v>
      </c>
      <c r="F88" s="43" t="s">
        <v>114</v>
      </c>
      <c r="G88" s="44"/>
      <c r="H88" s="45"/>
      <c r="I88" s="182"/>
      <c r="J88" s="182"/>
      <c r="K88" s="56" t="s">
        <v>2816</v>
      </c>
      <c r="L88" s="81" t="s">
        <v>116</v>
      </c>
      <c r="M88" s="81"/>
      <c r="N88" s="81"/>
      <c r="O88" s="180"/>
      <c r="P88" s="182"/>
      <c r="Q88" s="49" t="s">
        <v>2832</v>
      </c>
      <c r="R88" s="38">
        <f t="shared" si="5"/>
        <v>83</v>
      </c>
      <c r="S88" s="52"/>
      <c r="T88" s="50" t="s">
        <v>2833</v>
      </c>
      <c r="U88" s="51"/>
    </row>
    <row r="89" spans="1:21" ht="21.6">
      <c r="A89" s="25">
        <f t="shared" si="4"/>
        <v>84</v>
      </c>
      <c r="B89" s="42" t="s">
        <v>2815</v>
      </c>
      <c r="C89" s="43">
        <v>4</v>
      </c>
      <c r="D89" s="43">
        <v>1</v>
      </c>
      <c r="E89" s="43" t="s">
        <v>234</v>
      </c>
      <c r="F89" s="43" t="s">
        <v>122</v>
      </c>
      <c r="G89" s="44"/>
      <c r="H89" s="45"/>
      <c r="I89" s="182"/>
      <c r="J89" s="182"/>
      <c r="K89" s="56" t="s">
        <v>2816</v>
      </c>
      <c r="L89" s="47" t="s">
        <v>119</v>
      </c>
      <c r="M89" s="47"/>
      <c r="N89" s="47"/>
      <c r="O89" s="181"/>
      <c r="P89" s="182"/>
      <c r="Q89" s="49" t="s">
        <v>2834</v>
      </c>
      <c r="R89" s="38">
        <f t="shared" si="5"/>
        <v>84</v>
      </c>
      <c r="S89" s="52"/>
      <c r="T89" s="50" t="s">
        <v>2835</v>
      </c>
      <c r="U89" s="51"/>
    </row>
    <row r="90" spans="1:21" ht="21.6">
      <c r="A90" s="25">
        <f t="shared" si="4"/>
        <v>85</v>
      </c>
      <c r="B90" s="42" t="s">
        <v>2836</v>
      </c>
      <c r="C90" s="43">
        <v>4</v>
      </c>
      <c r="D90" s="43">
        <v>1</v>
      </c>
      <c r="E90" s="43" t="s">
        <v>236</v>
      </c>
      <c r="F90" s="43"/>
      <c r="G90" s="44"/>
      <c r="H90" s="45"/>
      <c r="I90" s="182"/>
      <c r="J90" s="182"/>
      <c r="K90" s="448" t="s">
        <v>2837</v>
      </c>
      <c r="L90" s="81"/>
      <c r="M90" s="81"/>
      <c r="N90" s="81"/>
      <c r="O90" s="180"/>
      <c r="P90" s="182"/>
      <c r="Q90" s="49" t="s">
        <v>2838</v>
      </c>
      <c r="R90" s="38">
        <f t="shared" si="5"/>
        <v>85</v>
      </c>
      <c r="S90" s="52"/>
      <c r="T90" s="50" t="s">
        <v>2839</v>
      </c>
      <c r="U90" s="51"/>
    </row>
    <row r="91" spans="1:21" ht="21.6">
      <c r="A91" s="25">
        <f t="shared" si="4"/>
        <v>86</v>
      </c>
      <c r="B91" s="42" t="s">
        <v>2836</v>
      </c>
      <c r="C91" s="43">
        <v>4</v>
      </c>
      <c r="D91" s="43">
        <v>1</v>
      </c>
      <c r="E91" s="43" t="s">
        <v>236</v>
      </c>
      <c r="F91" s="43" t="s">
        <v>27</v>
      </c>
      <c r="G91" s="44"/>
      <c r="H91" s="45"/>
      <c r="I91" s="182"/>
      <c r="J91" s="182"/>
      <c r="K91" s="56" t="s">
        <v>2837</v>
      </c>
      <c r="L91" s="81" t="s">
        <v>25</v>
      </c>
      <c r="M91" s="81"/>
      <c r="N91" s="81"/>
      <c r="O91" s="180"/>
      <c r="P91" s="182"/>
      <c r="Q91" s="49" t="s">
        <v>2776</v>
      </c>
      <c r="R91" s="38">
        <f t="shared" si="5"/>
        <v>86</v>
      </c>
      <c r="S91" s="52"/>
      <c r="T91" s="50" t="s">
        <v>2840</v>
      </c>
      <c r="U91" s="51"/>
    </row>
    <row r="92" spans="1:21" ht="21.6">
      <c r="A92" s="25">
        <f t="shared" si="4"/>
        <v>87</v>
      </c>
      <c r="B92" s="42" t="s">
        <v>2836</v>
      </c>
      <c r="C92" s="43">
        <v>4</v>
      </c>
      <c r="D92" s="43">
        <v>1</v>
      </c>
      <c r="E92" s="43" t="s">
        <v>236</v>
      </c>
      <c r="F92" s="43" t="s">
        <v>34</v>
      </c>
      <c r="G92" s="44"/>
      <c r="H92" s="45"/>
      <c r="I92" s="182"/>
      <c r="J92" s="182"/>
      <c r="K92" s="56" t="s">
        <v>2837</v>
      </c>
      <c r="L92" s="47" t="s">
        <v>107</v>
      </c>
      <c r="M92" s="47"/>
      <c r="N92" s="47"/>
      <c r="O92" s="181"/>
      <c r="P92" s="182"/>
      <c r="Q92" s="49" t="s">
        <v>2841</v>
      </c>
      <c r="R92" s="38">
        <f t="shared" si="5"/>
        <v>87</v>
      </c>
      <c r="S92" s="52"/>
      <c r="T92" s="50" t="s">
        <v>2842</v>
      </c>
      <c r="U92" s="51"/>
    </row>
    <row r="93" spans="1:21" ht="21.6">
      <c r="A93" s="25">
        <f t="shared" si="4"/>
        <v>88</v>
      </c>
      <c r="B93" s="42" t="s">
        <v>2836</v>
      </c>
      <c r="C93" s="43">
        <v>4</v>
      </c>
      <c r="D93" s="43">
        <v>1</v>
      </c>
      <c r="E93" s="43" t="s">
        <v>236</v>
      </c>
      <c r="F93" s="43" t="s">
        <v>36</v>
      </c>
      <c r="G93" s="44"/>
      <c r="H93" s="45"/>
      <c r="I93" s="182"/>
      <c r="J93" s="182"/>
      <c r="K93" s="56" t="s">
        <v>2837</v>
      </c>
      <c r="L93" s="81" t="s">
        <v>104</v>
      </c>
      <c r="M93" s="81"/>
      <c r="N93" s="81"/>
      <c r="O93" s="180"/>
      <c r="P93" s="182"/>
      <c r="Q93" s="49" t="s">
        <v>2843</v>
      </c>
      <c r="R93" s="38">
        <f t="shared" si="5"/>
        <v>88</v>
      </c>
      <c r="S93" s="52"/>
      <c r="T93" s="50" t="s">
        <v>2844</v>
      </c>
      <c r="U93" s="51"/>
    </row>
    <row r="94" spans="1:21" ht="194.4">
      <c r="A94" s="25">
        <f t="shared" si="4"/>
        <v>89</v>
      </c>
      <c r="B94" s="42" t="s">
        <v>2658</v>
      </c>
      <c r="C94" s="43">
        <v>4</v>
      </c>
      <c r="D94" s="43">
        <v>1</v>
      </c>
      <c r="E94" s="43" t="s">
        <v>267</v>
      </c>
      <c r="F94" s="43"/>
      <c r="G94" s="44"/>
      <c r="H94" s="45"/>
      <c r="I94" s="182"/>
      <c r="J94" s="182"/>
      <c r="K94" s="448" t="s">
        <v>382</v>
      </c>
      <c r="L94" s="81"/>
      <c r="M94" s="81"/>
      <c r="N94" s="81"/>
      <c r="O94" s="180"/>
      <c r="P94" s="182"/>
      <c r="Q94" s="49" t="s">
        <v>2845</v>
      </c>
      <c r="R94" s="38">
        <f t="shared" si="5"/>
        <v>89</v>
      </c>
      <c r="S94" s="52"/>
      <c r="T94" s="50" t="s">
        <v>2846</v>
      </c>
      <c r="U94" s="51"/>
    </row>
    <row r="95" spans="1:21" ht="64.8">
      <c r="A95" s="25">
        <f t="shared" si="4"/>
        <v>90</v>
      </c>
      <c r="B95" s="42" t="s">
        <v>2658</v>
      </c>
      <c r="C95" s="43">
        <v>4</v>
      </c>
      <c r="D95" s="43">
        <v>1</v>
      </c>
      <c r="E95" s="43" t="s">
        <v>267</v>
      </c>
      <c r="F95" s="43" t="s">
        <v>27</v>
      </c>
      <c r="G95" s="44"/>
      <c r="H95" s="45"/>
      <c r="I95" s="182"/>
      <c r="J95" s="182"/>
      <c r="K95" s="56" t="s">
        <v>382</v>
      </c>
      <c r="L95" s="47" t="s">
        <v>25</v>
      </c>
      <c r="M95" s="47"/>
      <c r="N95" s="47"/>
      <c r="O95" s="181"/>
      <c r="P95" s="182"/>
      <c r="Q95" s="49" t="s">
        <v>2847</v>
      </c>
      <c r="R95" s="38">
        <f t="shared" si="5"/>
        <v>90</v>
      </c>
      <c r="S95" s="52"/>
      <c r="T95" s="50" t="s">
        <v>2848</v>
      </c>
      <c r="U95" s="51"/>
    </row>
    <row r="96" spans="1:21" ht="172.8">
      <c r="A96" s="25">
        <f t="shared" si="4"/>
        <v>91</v>
      </c>
      <c r="B96" s="42" t="s">
        <v>2658</v>
      </c>
      <c r="C96" s="43">
        <v>4</v>
      </c>
      <c r="D96" s="43">
        <v>1</v>
      </c>
      <c r="E96" s="43" t="s">
        <v>267</v>
      </c>
      <c r="F96" s="43" t="s">
        <v>34</v>
      </c>
      <c r="G96" s="44"/>
      <c r="H96" s="45"/>
      <c r="I96" s="182"/>
      <c r="J96" s="182"/>
      <c r="K96" s="56" t="s">
        <v>382</v>
      </c>
      <c r="L96" s="81" t="s">
        <v>107</v>
      </c>
      <c r="M96" s="81"/>
      <c r="N96" s="81"/>
      <c r="O96" s="180"/>
      <c r="P96" s="182"/>
      <c r="Q96" s="49" t="s">
        <v>2849</v>
      </c>
      <c r="R96" s="38">
        <f t="shared" si="5"/>
        <v>91</v>
      </c>
      <c r="S96" s="52"/>
      <c r="T96" s="50" t="s">
        <v>2850</v>
      </c>
      <c r="U96" s="51"/>
    </row>
    <row r="97" spans="1:21" ht="216">
      <c r="A97" s="25">
        <f t="shared" si="4"/>
        <v>92</v>
      </c>
      <c r="B97" s="42" t="s">
        <v>2658</v>
      </c>
      <c r="C97" s="340">
        <v>4</v>
      </c>
      <c r="D97" s="340">
        <v>1</v>
      </c>
      <c r="E97" s="340" t="s">
        <v>267</v>
      </c>
      <c r="F97" s="340" t="s">
        <v>36</v>
      </c>
      <c r="G97" s="450"/>
      <c r="H97" s="7"/>
      <c r="I97" s="8"/>
      <c r="J97" s="8"/>
      <c r="K97" s="77" t="s">
        <v>382</v>
      </c>
      <c r="L97" s="6" t="s">
        <v>104</v>
      </c>
      <c r="M97" s="6"/>
      <c r="N97" s="6"/>
      <c r="O97" s="10"/>
      <c r="P97" s="8"/>
      <c r="Q97" s="11" t="s">
        <v>2851</v>
      </c>
      <c r="R97" s="38">
        <f t="shared" si="5"/>
        <v>92</v>
      </c>
      <c r="S97" s="52"/>
      <c r="T97" s="80" t="s">
        <v>2852</v>
      </c>
      <c r="U97" s="51"/>
    </row>
    <row r="98" spans="1:21" ht="129.6">
      <c r="A98" s="25">
        <f t="shared" si="4"/>
        <v>93</v>
      </c>
      <c r="B98" s="42" t="s">
        <v>2658</v>
      </c>
      <c r="C98" s="43">
        <v>4</v>
      </c>
      <c r="D98" s="43">
        <v>1</v>
      </c>
      <c r="E98" s="43" t="s">
        <v>267</v>
      </c>
      <c r="F98" s="43" t="s">
        <v>44</v>
      </c>
      <c r="G98" s="44"/>
      <c r="H98" s="45"/>
      <c r="I98" s="182"/>
      <c r="J98" s="182"/>
      <c r="K98" s="448" t="s">
        <v>382</v>
      </c>
      <c r="L98" s="455" t="s">
        <v>110</v>
      </c>
      <c r="M98" s="81"/>
      <c r="N98" s="81"/>
      <c r="O98" s="180"/>
      <c r="P98" s="182"/>
      <c r="Q98" s="49" t="s">
        <v>2853</v>
      </c>
      <c r="R98" s="38">
        <f t="shared" si="5"/>
        <v>93</v>
      </c>
      <c r="S98" s="52"/>
      <c r="T98" s="50" t="s">
        <v>2854</v>
      </c>
      <c r="U98" s="51"/>
    </row>
    <row r="99" spans="1:21" ht="21.6">
      <c r="A99" s="25">
        <f t="shared" si="4"/>
        <v>94</v>
      </c>
      <c r="B99" s="42" t="s">
        <v>2658</v>
      </c>
      <c r="C99" s="43">
        <v>4</v>
      </c>
      <c r="D99" s="43">
        <v>1</v>
      </c>
      <c r="E99" s="43" t="s">
        <v>267</v>
      </c>
      <c r="F99" s="43" t="s">
        <v>44</v>
      </c>
      <c r="G99" s="44" t="s">
        <v>357</v>
      </c>
      <c r="H99" s="45"/>
      <c r="I99" s="182"/>
      <c r="J99" s="182"/>
      <c r="K99" s="448" t="s">
        <v>382</v>
      </c>
      <c r="L99" s="455" t="s">
        <v>110</v>
      </c>
      <c r="M99" s="81"/>
      <c r="N99" s="81"/>
      <c r="O99" s="180"/>
      <c r="P99" s="182"/>
      <c r="Q99" s="49" t="s">
        <v>2855</v>
      </c>
      <c r="R99" s="38">
        <f t="shared" si="5"/>
        <v>94</v>
      </c>
      <c r="S99" s="52"/>
      <c r="T99" s="50"/>
      <c r="U99" s="51"/>
    </row>
    <row r="100" spans="1:21" ht="54">
      <c r="A100" s="25">
        <f t="shared" si="4"/>
        <v>95</v>
      </c>
      <c r="B100" s="42" t="s">
        <v>2658</v>
      </c>
      <c r="C100" s="43">
        <v>4</v>
      </c>
      <c r="D100" s="43">
        <v>1</v>
      </c>
      <c r="E100" s="43" t="s">
        <v>267</v>
      </c>
      <c r="F100" s="43" t="s">
        <v>44</v>
      </c>
      <c r="G100" s="44" t="s">
        <v>357</v>
      </c>
      <c r="H100" s="45"/>
      <c r="I100" s="182"/>
      <c r="J100" s="182"/>
      <c r="K100" s="56" t="s">
        <v>382</v>
      </c>
      <c r="L100" s="81" t="s">
        <v>110</v>
      </c>
      <c r="M100" s="81">
        <v>1</v>
      </c>
      <c r="N100" s="81" t="s">
        <v>25</v>
      </c>
      <c r="O100" s="180"/>
      <c r="P100" s="182"/>
      <c r="Q100" s="49"/>
      <c r="R100" s="38">
        <f t="shared" si="5"/>
        <v>95</v>
      </c>
      <c r="S100" s="101" t="s">
        <v>2856</v>
      </c>
      <c r="T100" s="50" t="s">
        <v>2857</v>
      </c>
      <c r="U100" s="51"/>
    </row>
    <row r="101" spans="1:21" ht="86.4">
      <c r="A101" s="25">
        <f t="shared" si="4"/>
        <v>96</v>
      </c>
      <c r="B101" s="42" t="s">
        <v>2658</v>
      </c>
      <c r="C101" s="43">
        <v>4</v>
      </c>
      <c r="D101" s="43">
        <v>1</v>
      </c>
      <c r="E101" s="43" t="s">
        <v>267</v>
      </c>
      <c r="F101" s="43" t="s">
        <v>44</v>
      </c>
      <c r="G101" s="44" t="s">
        <v>357</v>
      </c>
      <c r="H101" s="45"/>
      <c r="I101" s="182"/>
      <c r="J101" s="182"/>
      <c r="K101" s="56" t="s">
        <v>382</v>
      </c>
      <c r="L101" s="81" t="s">
        <v>110</v>
      </c>
      <c r="M101" s="81">
        <v>2</v>
      </c>
      <c r="N101" s="81"/>
      <c r="O101" s="180"/>
      <c r="P101" s="182"/>
      <c r="Q101" s="49"/>
      <c r="R101" s="38">
        <f t="shared" si="5"/>
        <v>96</v>
      </c>
      <c r="S101" s="101" t="s">
        <v>2858</v>
      </c>
      <c r="T101" s="50" t="s">
        <v>2859</v>
      </c>
      <c r="U101" s="51"/>
    </row>
    <row r="102" spans="1:21" ht="43.2">
      <c r="A102" s="25">
        <f t="shared" si="4"/>
        <v>97</v>
      </c>
      <c r="B102" s="42" t="s">
        <v>2658</v>
      </c>
      <c r="C102" s="43">
        <v>4</v>
      </c>
      <c r="D102" s="43">
        <v>1</v>
      </c>
      <c r="E102" s="43" t="s">
        <v>267</v>
      </c>
      <c r="F102" s="43" t="s">
        <v>44</v>
      </c>
      <c r="G102" s="44" t="s">
        <v>288</v>
      </c>
      <c r="H102" s="45"/>
      <c r="I102" s="182"/>
      <c r="J102" s="182"/>
      <c r="K102" s="448" t="s">
        <v>382</v>
      </c>
      <c r="L102" s="455" t="s">
        <v>110</v>
      </c>
      <c r="M102" s="81"/>
      <c r="N102" s="81"/>
      <c r="O102" s="180"/>
      <c r="P102" s="182"/>
      <c r="Q102" s="49" t="s">
        <v>2860</v>
      </c>
      <c r="R102" s="38">
        <f t="shared" si="5"/>
        <v>97</v>
      </c>
      <c r="S102" s="52"/>
      <c r="T102" s="50"/>
      <c r="U102" s="51"/>
    </row>
    <row r="103" spans="1:21" ht="54">
      <c r="A103" s="25">
        <f t="shared" si="4"/>
        <v>98</v>
      </c>
      <c r="B103" s="42" t="s">
        <v>2658</v>
      </c>
      <c r="C103" s="43">
        <v>4</v>
      </c>
      <c r="D103" s="43">
        <v>1</v>
      </c>
      <c r="E103" s="43" t="s">
        <v>267</v>
      </c>
      <c r="F103" s="43" t="s">
        <v>44</v>
      </c>
      <c r="G103" s="44" t="s">
        <v>288</v>
      </c>
      <c r="H103" s="45"/>
      <c r="I103" s="182"/>
      <c r="J103" s="182"/>
      <c r="K103" s="56" t="s">
        <v>382</v>
      </c>
      <c r="L103" s="81" t="s">
        <v>110</v>
      </c>
      <c r="M103" s="81">
        <v>1</v>
      </c>
      <c r="N103" s="81" t="s">
        <v>107</v>
      </c>
      <c r="O103" s="180"/>
      <c r="P103" s="182"/>
      <c r="Q103" s="49"/>
      <c r="R103" s="38">
        <f t="shared" si="5"/>
        <v>98</v>
      </c>
      <c r="S103" s="101" t="s">
        <v>2861</v>
      </c>
      <c r="T103" s="50" t="s">
        <v>2862</v>
      </c>
      <c r="U103" s="51"/>
    </row>
    <row r="104" spans="1:21" ht="75.599999999999994">
      <c r="A104" s="25">
        <f t="shared" si="4"/>
        <v>99</v>
      </c>
      <c r="B104" s="42" t="s">
        <v>2658</v>
      </c>
      <c r="C104" s="43">
        <v>4</v>
      </c>
      <c r="D104" s="43">
        <v>1</v>
      </c>
      <c r="E104" s="43" t="s">
        <v>267</v>
      </c>
      <c r="F104" s="43" t="s">
        <v>44</v>
      </c>
      <c r="G104" s="44" t="s">
        <v>288</v>
      </c>
      <c r="H104" s="45"/>
      <c r="I104" s="182"/>
      <c r="J104" s="182"/>
      <c r="K104" s="56" t="s">
        <v>382</v>
      </c>
      <c r="L104" s="81" t="s">
        <v>110</v>
      </c>
      <c r="M104" s="81">
        <v>2</v>
      </c>
      <c r="N104" s="81"/>
      <c r="O104" s="180"/>
      <c r="P104" s="182"/>
      <c r="Q104" s="49"/>
      <c r="R104" s="38">
        <f t="shared" si="5"/>
        <v>99</v>
      </c>
      <c r="S104" s="101" t="s">
        <v>2863</v>
      </c>
      <c r="T104" s="50" t="s">
        <v>2864</v>
      </c>
      <c r="U104" s="51"/>
    </row>
    <row r="105" spans="1:21" ht="248.4">
      <c r="A105" s="25">
        <f t="shared" si="4"/>
        <v>100</v>
      </c>
      <c r="B105" s="57" t="s">
        <v>2658</v>
      </c>
      <c r="C105" s="58">
        <v>4</v>
      </c>
      <c r="D105" s="58">
        <v>1</v>
      </c>
      <c r="E105" s="58" t="s">
        <v>267</v>
      </c>
      <c r="F105" s="58" t="s">
        <v>114</v>
      </c>
      <c r="G105" s="59"/>
      <c r="H105" s="60"/>
      <c r="I105" s="171"/>
      <c r="J105" s="171"/>
      <c r="K105" s="61" t="s">
        <v>382</v>
      </c>
      <c r="L105" s="47" t="s">
        <v>116</v>
      </c>
      <c r="M105" s="47"/>
      <c r="N105" s="47"/>
      <c r="O105" s="181"/>
      <c r="P105" s="171"/>
      <c r="Q105" s="63" t="s">
        <v>2865</v>
      </c>
      <c r="R105" s="38">
        <f t="shared" si="5"/>
        <v>100</v>
      </c>
      <c r="S105" s="66"/>
      <c r="T105" s="64" t="s">
        <v>2866</v>
      </c>
      <c r="U105" s="65"/>
    </row>
    <row r="106" spans="1:21" ht="334.8">
      <c r="A106" s="25"/>
      <c r="B106" s="67"/>
      <c r="C106" s="68"/>
      <c r="D106" s="68"/>
      <c r="E106" s="68"/>
      <c r="F106" s="68"/>
      <c r="G106" s="69"/>
      <c r="H106" s="70"/>
      <c r="I106" s="234"/>
      <c r="J106" s="234"/>
      <c r="K106" s="84"/>
      <c r="L106" s="81"/>
      <c r="M106" s="81"/>
      <c r="N106" s="81"/>
      <c r="O106" s="180"/>
      <c r="P106" s="234"/>
      <c r="Q106" s="73"/>
      <c r="R106" s="38"/>
      <c r="S106" s="76"/>
      <c r="T106" s="74" t="s">
        <v>2867</v>
      </c>
      <c r="U106" s="75"/>
    </row>
    <row r="107" spans="1:21" ht="64.8">
      <c r="A107" s="25">
        <f>(A105+1)</f>
        <v>101</v>
      </c>
      <c r="B107" s="42" t="s">
        <v>2868</v>
      </c>
      <c r="C107" s="43">
        <v>4</v>
      </c>
      <c r="D107" s="43">
        <v>1</v>
      </c>
      <c r="E107" s="43" t="s">
        <v>268</v>
      </c>
      <c r="F107" s="43"/>
      <c r="G107" s="44"/>
      <c r="H107" s="45"/>
      <c r="I107" s="182"/>
      <c r="J107" s="182"/>
      <c r="K107" s="448" t="s">
        <v>1980</v>
      </c>
      <c r="L107" s="81"/>
      <c r="M107" s="81"/>
      <c r="N107" s="81"/>
      <c r="O107" s="180"/>
      <c r="P107" s="182"/>
      <c r="Q107" s="49" t="s">
        <v>2869</v>
      </c>
      <c r="R107" s="38">
        <f>(R105+1)</f>
        <v>101</v>
      </c>
      <c r="S107" s="52"/>
      <c r="T107" s="50"/>
      <c r="U107" s="51"/>
    </row>
    <row r="108" spans="1:21" ht="97.2">
      <c r="A108" s="25">
        <f t="shared" ref="A108:A111" si="6">(A107+1)</f>
        <v>102</v>
      </c>
      <c r="B108" s="42" t="s">
        <v>2868</v>
      </c>
      <c r="C108" s="43">
        <v>4</v>
      </c>
      <c r="D108" s="43">
        <v>1</v>
      </c>
      <c r="E108" s="43" t="s">
        <v>268</v>
      </c>
      <c r="F108" s="43"/>
      <c r="G108" s="44"/>
      <c r="H108" s="45"/>
      <c r="I108" s="182"/>
      <c r="J108" s="182"/>
      <c r="K108" s="56" t="s">
        <v>1980</v>
      </c>
      <c r="L108" s="81" t="s">
        <v>107</v>
      </c>
      <c r="M108" s="81">
        <v>1</v>
      </c>
      <c r="N108" s="81"/>
      <c r="O108" s="180"/>
      <c r="P108" s="182"/>
      <c r="Q108" s="49"/>
      <c r="R108" s="38">
        <f t="shared" ref="R108:R111" si="7">(R107+1)</f>
        <v>102</v>
      </c>
      <c r="S108" s="101" t="s">
        <v>2870</v>
      </c>
      <c r="T108" s="50" t="s">
        <v>2871</v>
      </c>
      <c r="U108" s="51" t="s">
        <v>43</v>
      </c>
    </row>
    <row r="109" spans="1:21" ht="86.4">
      <c r="A109" s="25">
        <f t="shared" si="6"/>
        <v>103</v>
      </c>
      <c r="B109" s="42" t="s">
        <v>2868</v>
      </c>
      <c r="C109" s="43">
        <v>4</v>
      </c>
      <c r="D109" s="43">
        <v>1</v>
      </c>
      <c r="E109" s="43" t="s">
        <v>268</v>
      </c>
      <c r="F109" s="43"/>
      <c r="G109" s="44"/>
      <c r="H109" s="45"/>
      <c r="I109" s="182"/>
      <c r="J109" s="182"/>
      <c r="K109" s="56" t="s">
        <v>1980</v>
      </c>
      <c r="L109" s="81" t="s">
        <v>107</v>
      </c>
      <c r="M109" s="81">
        <v>2</v>
      </c>
      <c r="N109" s="81"/>
      <c r="O109" s="180"/>
      <c r="P109" s="182"/>
      <c r="Q109" s="49"/>
      <c r="R109" s="38">
        <f t="shared" si="7"/>
        <v>103</v>
      </c>
      <c r="S109" s="101" t="s">
        <v>2872</v>
      </c>
      <c r="T109" s="50" t="s">
        <v>2873</v>
      </c>
      <c r="U109" s="51" t="s">
        <v>43</v>
      </c>
    </row>
    <row r="110" spans="1:21" ht="21.6">
      <c r="A110" s="25">
        <f t="shared" si="6"/>
        <v>104</v>
      </c>
      <c r="B110" s="42" t="s">
        <v>2868</v>
      </c>
      <c r="C110" s="43">
        <v>4</v>
      </c>
      <c r="D110" s="43">
        <v>1</v>
      </c>
      <c r="E110" s="43" t="s">
        <v>268</v>
      </c>
      <c r="F110" s="43"/>
      <c r="G110" s="44"/>
      <c r="H110" s="45"/>
      <c r="I110" s="182"/>
      <c r="J110" s="182"/>
      <c r="K110" s="56" t="s">
        <v>1980</v>
      </c>
      <c r="L110" s="81" t="s">
        <v>104</v>
      </c>
      <c r="M110" s="81"/>
      <c r="N110" s="81"/>
      <c r="O110" s="180"/>
      <c r="P110" s="182"/>
      <c r="Q110" s="49"/>
      <c r="R110" s="38">
        <f t="shared" si="7"/>
        <v>104</v>
      </c>
      <c r="S110" s="101" t="s">
        <v>2874</v>
      </c>
      <c r="T110" s="50" t="s">
        <v>2875</v>
      </c>
      <c r="U110" s="51" t="s">
        <v>43</v>
      </c>
    </row>
    <row r="111" spans="1:21" ht="21.6">
      <c r="A111" s="25">
        <f t="shared" si="6"/>
        <v>105</v>
      </c>
      <c r="B111" s="42" t="s">
        <v>2868</v>
      </c>
      <c r="C111" s="43">
        <v>4</v>
      </c>
      <c r="D111" s="43">
        <v>1</v>
      </c>
      <c r="E111" s="43" t="s">
        <v>268</v>
      </c>
      <c r="F111" s="43"/>
      <c r="G111" s="44"/>
      <c r="H111" s="45"/>
      <c r="I111" s="182"/>
      <c r="J111" s="182"/>
      <c r="K111" s="56" t="s">
        <v>1980</v>
      </c>
      <c r="L111" s="47" t="s">
        <v>110</v>
      </c>
      <c r="M111" s="47"/>
      <c r="N111" s="47"/>
      <c r="O111" s="181"/>
      <c r="P111" s="182"/>
      <c r="Q111" s="49"/>
      <c r="R111" s="38">
        <f t="shared" si="7"/>
        <v>105</v>
      </c>
      <c r="S111" s="101" t="s">
        <v>2876</v>
      </c>
      <c r="T111" s="50" t="s">
        <v>2877</v>
      </c>
      <c r="U111" s="51" t="s">
        <v>43</v>
      </c>
    </row>
    <row r="112" spans="1:21">
      <c r="A112" s="17"/>
      <c r="B112" s="42"/>
      <c r="C112" s="43"/>
      <c r="D112" s="43"/>
      <c r="E112" s="43"/>
      <c r="F112" s="43"/>
      <c r="G112" s="44"/>
      <c r="H112" s="45"/>
      <c r="I112" s="182"/>
      <c r="J112" s="182"/>
      <c r="K112" s="56"/>
      <c r="L112" s="81"/>
      <c r="M112" s="456"/>
      <c r="N112" s="456"/>
      <c r="O112" s="452"/>
      <c r="P112" s="182"/>
      <c r="Q112" s="49"/>
      <c r="R112" s="17"/>
      <c r="S112" s="101"/>
      <c r="T112" s="50"/>
      <c r="U112" s="51"/>
    </row>
    <row r="113" spans="1:21">
      <c r="A113" s="12"/>
      <c r="B113" s="144"/>
      <c r="C113" s="14"/>
      <c r="D113" s="14"/>
      <c r="E113" s="14"/>
      <c r="F113" s="14"/>
      <c r="G113" s="145"/>
      <c r="H113" s="145"/>
      <c r="I113" s="457"/>
      <c r="J113" s="457"/>
      <c r="K113" s="146"/>
      <c r="L113" s="146"/>
      <c r="M113" s="146"/>
      <c r="N113" s="146"/>
      <c r="O113" s="457"/>
      <c r="P113" s="457"/>
      <c r="Q113" s="147"/>
      <c r="R113" s="12"/>
      <c r="S113" s="13"/>
      <c r="T113" s="16"/>
      <c r="U113" s="20"/>
    </row>
    <row r="114" spans="1:21">
      <c r="A114" s="12"/>
      <c r="B114" s="144"/>
      <c r="C114" s="14"/>
      <c r="D114" s="14"/>
      <c r="E114" s="14"/>
      <c r="F114" s="14"/>
      <c r="G114" s="145"/>
      <c r="H114" s="145"/>
      <c r="I114" s="457"/>
      <c r="J114" s="457"/>
      <c r="K114" s="146"/>
      <c r="L114" s="146"/>
      <c r="M114" s="146"/>
      <c r="N114" s="146"/>
      <c r="O114" s="457"/>
      <c r="P114" s="457"/>
      <c r="Q114" s="147"/>
      <c r="R114" s="12"/>
      <c r="S114" s="21"/>
      <c r="T114" s="16"/>
      <c r="U114" s="20"/>
    </row>
    <row r="115" spans="1:21">
      <c r="A115" s="12"/>
      <c r="B115" s="144"/>
      <c r="C115" s="14"/>
      <c r="D115" s="14"/>
      <c r="E115" s="14"/>
      <c r="F115" s="14"/>
      <c r="G115" s="145"/>
      <c r="H115" s="145"/>
      <c r="I115" s="457"/>
      <c r="J115" s="457"/>
      <c r="K115" s="146"/>
      <c r="L115" s="146"/>
      <c r="M115" s="146"/>
      <c r="N115" s="146"/>
      <c r="O115" s="457"/>
      <c r="P115" s="457"/>
      <c r="Q115" s="147"/>
      <c r="R115" s="12"/>
      <c r="S115" s="21"/>
      <c r="T115" s="16"/>
      <c r="U115" s="20"/>
    </row>
    <row r="116" spans="1:21">
      <c r="A116" s="12"/>
      <c r="B116" s="144"/>
      <c r="C116" s="14"/>
      <c r="D116" s="14"/>
      <c r="E116" s="14"/>
      <c r="F116" s="14"/>
      <c r="G116" s="145"/>
      <c r="H116" s="145"/>
      <c r="I116" s="457"/>
      <c r="J116" s="457"/>
      <c r="K116" s="146"/>
      <c r="L116" s="146"/>
      <c r="M116" s="146"/>
      <c r="N116" s="146"/>
      <c r="O116" s="457"/>
      <c r="P116" s="457"/>
      <c r="Q116" s="147"/>
      <c r="R116" s="12"/>
      <c r="S116" s="21"/>
      <c r="T116" s="16"/>
      <c r="U116" s="20"/>
    </row>
    <row r="117" spans="1:21">
      <c r="A117" s="12"/>
      <c r="B117" s="144"/>
      <c r="C117" s="14"/>
      <c r="D117" s="14"/>
      <c r="E117" s="14"/>
      <c r="F117" s="14"/>
      <c r="G117" s="145"/>
      <c r="H117" s="145"/>
      <c r="I117" s="457"/>
      <c r="J117" s="457"/>
      <c r="K117" s="146"/>
      <c r="L117" s="146"/>
      <c r="M117" s="146"/>
      <c r="N117" s="146"/>
      <c r="O117" s="457"/>
      <c r="P117" s="457"/>
      <c r="Q117" s="147"/>
      <c r="R117" s="12"/>
      <c r="S117" s="21"/>
      <c r="T117" s="16"/>
      <c r="U117" s="20"/>
    </row>
    <row r="118" spans="1:21">
      <c r="A118" s="12"/>
      <c r="B118" s="144"/>
      <c r="C118" s="14"/>
      <c r="D118" s="14"/>
      <c r="E118" s="14"/>
      <c r="F118" s="14"/>
      <c r="G118" s="145"/>
      <c r="H118" s="145"/>
      <c r="I118" s="457"/>
      <c r="J118" s="457"/>
      <c r="K118" s="146"/>
      <c r="L118" s="146"/>
      <c r="M118" s="146"/>
      <c r="N118" s="146"/>
      <c r="O118" s="457"/>
      <c r="P118" s="457"/>
      <c r="Q118" s="147"/>
      <c r="R118" s="12"/>
      <c r="S118" s="21"/>
      <c r="T118" s="16"/>
      <c r="U118" s="20"/>
    </row>
    <row r="119" spans="1:21">
      <c r="A119" s="12"/>
      <c r="B119" s="144"/>
      <c r="C119" s="14"/>
      <c r="D119" s="14"/>
      <c r="E119" s="14"/>
      <c r="F119" s="14"/>
      <c r="G119" s="145"/>
      <c r="H119" s="145"/>
      <c r="I119" s="457"/>
      <c r="J119" s="457"/>
      <c r="K119" s="146"/>
      <c r="L119" s="146"/>
      <c r="M119" s="146"/>
      <c r="N119" s="146"/>
      <c r="O119" s="457"/>
      <c r="P119" s="457"/>
      <c r="Q119" s="147"/>
      <c r="R119" s="12"/>
      <c r="S119" s="21"/>
      <c r="T119" s="16"/>
      <c r="U119" s="20"/>
    </row>
    <row r="120" spans="1:21">
      <c r="A120" s="12"/>
      <c r="B120" s="144"/>
      <c r="C120" s="14"/>
      <c r="D120" s="14"/>
      <c r="E120" s="14"/>
      <c r="F120" s="14"/>
      <c r="G120" s="145"/>
      <c r="H120" s="145"/>
      <c r="I120" s="457"/>
      <c r="J120" s="457"/>
      <c r="K120" s="146"/>
      <c r="L120" s="146"/>
      <c r="M120" s="146"/>
      <c r="N120" s="146"/>
      <c r="O120" s="457"/>
      <c r="P120" s="457"/>
      <c r="Q120" s="147"/>
      <c r="R120" s="12"/>
      <c r="S120" s="21"/>
      <c r="T120" s="16"/>
      <c r="U120" s="20"/>
    </row>
    <row r="121" spans="1:21">
      <c r="A121" s="12"/>
      <c r="B121" s="144"/>
      <c r="C121" s="14"/>
      <c r="D121" s="14"/>
      <c r="E121" s="14"/>
      <c r="F121" s="14"/>
      <c r="G121" s="145"/>
      <c r="H121" s="145"/>
      <c r="I121" s="457"/>
      <c r="J121" s="457"/>
      <c r="K121" s="146"/>
      <c r="L121" s="146"/>
      <c r="M121" s="146"/>
      <c r="N121" s="146"/>
      <c r="O121" s="457"/>
      <c r="P121" s="457"/>
      <c r="Q121" s="147"/>
      <c r="R121" s="12"/>
      <c r="S121" s="21"/>
      <c r="T121" s="16"/>
      <c r="U121" s="20"/>
    </row>
    <row r="122" spans="1:21">
      <c r="A122" s="12"/>
      <c r="B122" s="144"/>
      <c r="C122" s="14"/>
      <c r="D122" s="14"/>
      <c r="E122" s="14"/>
      <c r="F122" s="14"/>
      <c r="G122" s="145"/>
      <c r="H122" s="145"/>
      <c r="I122" s="457"/>
      <c r="J122" s="457"/>
      <c r="K122" s="146"/>
      <c r="L122" s="146"/>
      <c r="M122" s="146"/>
      <c r="N122" s="146"/>
      <c r="O122" s="457"/>
      <c r="P122" s="457"/>
      <c r="Q122" s="147"/>
      <c r="R122" s="12"/>
      <c r="S122" s="21"/>
      <c r="T122" s="16"/>
      <c r="U122" s="20"/>
    </row>
    <row r="123" spans="1:21">
      <c r="A123" s="12"/>
      <c r="B123" s="144"/>
      <c r="C123" s="14"/>
      <c r="D123" s="14"/>
      <c r="E123" s="14"/>
      <c r="F123" s="14"/>
      <c r="G123" s="145"/>
      <c r="H123" s="145"/>
      <c r="I123" s="457"/>
      <c r="J123" s="457"/>
      <c r="K123" s="146"/>
      <c r="L123" s="146"/>
      <c r="M123" s="146"/>
      <c r="N123" s="146"/>
      <c r="O123" s="457"/>
      <c r="P123" s="457"/>
      <c r="Q123" s="147"/>
      <c r="R123" s="12"/>
      <c r="S123" s="21"/>
      <c r="T123" s="16"/>
      <c r="U123" s="20"/>
    </row>
    <row r="124" spans="1:21">
      <c r="A124" s="12"/>
      <c r="B124" s="144"/>
      <c r="C124" s="14"/>
      <c r="D124" s="14"/>
      <c r="E124" s="14"/>
      <c r="F124" s="14"/>
      <c r="G124" s="145"/>
      <c r="H124" s="145"/>
      <c r="I124" s="457"/>
      <c r="J124" s="457"/>
      <c r="K124" s="146"/>
      <c r="L124" s="146"/>
      <c r="M124" s="146"/>
      <c r="N124" s="146"/>
      <c r="O124" s="457"/>
      <c r="P124" s="457"/>
      <c r="Q124" s="147"/>
      <c r="R124" s="12"/>
      <c r="S124" s="21"/>
      <c r="T124" s="16"/>
      <c r="U124" s="20"/>
    </row>
    <row r="125" spans="1:21">
      <c r="A125" s="12"/>
      <c r="B125" s="144"/>
      <c r="C125" s="14"/>
      <c r="D125" s="14"/>
      <c r="E125" s="14"/>
      <c r="F125" s="14"/>
      <c r="G125" s="145"/>
      <c r="H125" s="145"/>
      <c r="I125" s="457"/>
      <c r="J125" s="457"/>
      <c r="K125" s="146"/>
      <c r="L125" s="146"/>
      <c r="M125" s="146"/>
      <c r="N125" s="146"/>
      <c r="O125" s="457"/>
      <c r="P125" s="457"/>
      <c r="Q125" s="147"/>
      <c r="R125" s="12"/>
      <c r="S125" s="21"/>
      <c r="T125" s="16"/>
      <c r="U125" s="20"/>
    </row>
    <row r="126" spans="1:21">
      <c r="A126" s="12"/>
      <c r="B126" s="144"/>
      <c r="C126" s="14"/>
      <c r="D126" s="14"/>
      <c r="E126" s="14"/>
      <c r="F126" s="14"/>
      <c r="G126" s="145"/>
      <c r="H126" s="145"/>
      <c r="I126" s="457"/>
      <c r="J126" s="457"/>
      <c r="K126" s="146"/>
      <c r="L126" s="146"/>
      <c r="M126" s="146"/>
      <c r="N126" s="146"/>
      <c r="O126" s="457"/>
      <c r="P126" s="457"/>
      <c r="Q126" s="147"/>
      <c r="R126" s="12"/>
      <c r="S126" s="21"/>
      <c r="T126" s="16"/>
      <c r="U126" s="20"/>
    </row>
    <row r="127" spans="1:21">
      <c r="A127" s="12"/>
      <c r="B127" s="144"/>
      <c r="C127" s="14"/>
      <c r="D127" s="14"/>
      <c r="E127" s="14"/>
      <c r="F127" s="14"/>
      <c r="G127" s="145"/>
      <c r="H127" s="145"/>
      <c r="I127" s="457"/>
      <c r="J127" s="457"/>
      <c r="K127" s="146"/>
      <c r="L127" s="146"/>
      <c r="M127" s="146"/>
      <c r="N127" s="146"/>
      <c r="O127" s="457"/>
      <c r="P127" s="457"/>
      <c r="Q127" s="147"/>
      <c r="R127" s="12"/>
      <c r="S127" s="21"/>
      <c r="T127" s="16"/>
      <c r="U127" s="20"/>
    </row>
    <row r="128" spans="1:21">
      <c r="A128" s="12"/>
      <c r="B128" s="144"/>
      <c r="C128" s="14"/>
      <c r="D128" s="14"/>
      <c r="E128" s="14"/>
      <c r="F128" s="14"/>
      <c r="G128" s="145"/>
      <c r="H128" s="145"/>
      <c r="I128" s="457"/>
      <c r="J128" s="457"/>
      <c r="K128" s="146"/>
      <c r="L128" s="146"/>
      <c r="M128" s="146"/>
      <c r="N128" s="146"/>
      <c r="O128" s="457"/>
      <c r="P128" s="457"/>
      <c r="Q128" s="147"/>
      <c r="R128" s="12"/>
      <c r="S128" s="21"/>
      <c r="T128" s="16"/>
      <c r="U128" s="20"/>
    </row>
    <row r="129" spans="1:21">
      <c r="A129" s="12"/>
      <c r="B129" s="144"/>
      <c r="C129" s="14"/>
      <c r="D129" s="14"/>
      <c r="E129" s="14"/>
      <c r="F129" s="14"/>
      <c r="G129" s="145"/>
      <c r="H129" s="145"/>
      <c r="I129" s="457"/>
      <c r="J129" s="457"/>
      <c r="K129" s="146"/>
      <c r="L129" s="146"/>
      <c r="M129" s="146"/>
      <c r="N129" s="146"/>
      <c r="O129" s="457"/>
      <c r="P129" s="457"/>
      <c r="Q129" s="147"/>
      <c r="R129" s="12"/>
      <c r="S129" s="21"/>
      <c r="T129" s="16"/>
      <c r="U129" s="20"/>
    </row>
    <row r="130" spans="1:21">
      <c r="A130" s="12"/>
      <c r="B130" s="144"/>
      <c r="C130" s="14"/>
      <c r="D130" s="14"/>
      <c r="E130" s="14"/>
      <c r="F130" s="14"/>
      <c r="G130" s="145"/>
      <c r="H130" s="145"/>
      <c r="I130" s="457"/>
      <c r="J130" s="457"/>
      <c r="K130" s="146"/>
      <c r="L130" s="146"/>
      <c r="M130" s="146"/>
      <c r="N130" s="146"/>
      <c r="O130" s="457"/>
      <c r="P130" s="457"/>
      <c r="Q130" s="147"/>
      <c r="R130" s="12"/>
      <c r="S130" s="21"/>
      <c r="T130" s="16"/>
      <c r="U130" s="20"/>
    </row>
    <row r="131" spans="1:21">
      <c r="A131" s="12"/>
      <c r="B131" s="144"/>
      <c r="C131" s="14"/>
      <c r="D131" s="14"/>
      <c r="E131" s="14"/>
      <c r="F131" s="14"/>
      <c r="G131" s="145"/>
      <c r="H131" s="145"/>
      <c r="I131" s="457"/>
      <c r="J131" s="457"/>
      <c r="K131" s="146"/>
      <c r="L131" s="146"/>
      <c r="M131" s="146"/>
      <c r="N131" s="146"/>
      <c r="O131" s="457"/>
      <c r="P131" s="457"/>
      <c r="Q131" s="147"/>
      <c r="R131" s="12"/>
      <c r="S131" s="21"/>
      <c r="T131" s="16"/>
      <c r="U131" s="20"/>
    </row>
    <row r="132" spans="1:21">
      <c r="A132" s="12"/>
      <c r="B132" s="144"/>
      <c r="C132" s="14"/>
      <c r="D132" s="14"/>
      <c r="E132" s="14"/>
      <c r="F132" s="14"/>
      <c r="G132" s="145"/>
      <c r="H132" s="145"/>
      <c r="I132" s="457"/>
      <c r="J132" s="457"/>
      <c r="K132" s="146"/>
      <c r="L132" s="146"/>
      <c r="M132" s="146"/>
      <c r="N132" s="146"/>
      <c r="O132" s="457"/>
      <c r="P132" s="457"/>
      <c r="Q132" s="147"/>
      <c r="R132" s="12"/>
      <c r="S132" s="21"/>
      <c r="T132" s="16"/>
      <c r="U132" s="20"/>
    </row>
    <row r="133" spans="1:21">
      <c r="A133" s="12"/>
      <c r="B133" s="144"/>
      <c r="C133" s="14"/>
      <c r="D133" s="14"/>
      <c r="E133" s="14"/>
      <c r="F133" s="14"/>
      <c r="G133" s="145"/>
      <c r="H133" s="145"/>
      <c r="I133" s="457"/>
      <c r="J133" s="457"/>
      <c r="K133" s="146"/>
      <c r="L133" s="146"/>
      <c r="M133" s="146"/>
      <c r="N133" s="146"/>
      <c r="O133" s="457"/>
      <c r="P133" s="457"/>
      <c r="Q133" s="147"/>
      <c r="R133" s="12"/>
      <c r="S133" s="21"/>
      <c r="T133" s="16"/>
      <c r="U133" s="20"/>
    </row>
    <row r="134" spans="1:21">
      <c r="A134" s="12"/>
      <c r="B134" s="144"/>
      <c r="C134" s="14"/>
      <c r="D134" s="14"/>
      <c r="E134" s="14"/>
      <c r="F134" s="14"/>
      <c r="G134" s="145"/>
      <c r="H134" s="145"/>
      <c r="I134" s="457"/>
      <c r="J134" s="457"/>
      <c r="K134" s="146"/>
      <c r="L134" s="146"/>
      <c r="M134" s="146"/>
      <c r="N134" s="146"/>
      <c r="O134" s="457"/>
      <c r="P134" s="457"/>
      <c r="Q134" s="147"/>
      <c r="R134" s="12"/>
      <c r="S134" s="21"/>
      <c r="T134" s="16"/>
      <c r="U134" s="20"/>
    </row>
    <row r="135" spans="1:21">
      <c r="A135" s="12"/>
      <c r="B135" s="144"/>
      <c r="C135" s="14"/>
      <c r="D135" s="14"/>
      <c r="E135" s="14"/>
      <c r="F135" s="14"/>
      <c r="G135" s="145"/>
      <c r="H135" s="145"/>
      <c r="I135" s="457"/>
      <c r="J135" s="457"/>
      <c r="K135" s="146"/>
      <c r="L135" s="146"/>
      <c r="M135" s="146"/>
      <c r="N135" s="146"/>
      <c r="O135" s="457"/>
      <c r="P135" s="457"/>
      <c r="Q135" s="147"/>
      <c r="R135" s="12"/>
      <c r="S135" s="21"/>
      <c r="T135" s="16"/>
      <c r="U135" s="20"/>
    </row>
    <row r="136" spans="1:21">
      <c r="A136" s="12"/>
      <c r="B136" s="144"/>
      <c r="C136" s="14"/>
      <c r="D136" s="14"/>
      <c r="E136" s="14"/>
      <c r="F136" s="14"/>
      <c r="G136" s="145"/>
      <c r="H136" s="145"/>
      <c r="I136" s="457"/>
      <c r="J136" s="457"/>
      <c r="K136" s="146"/>
      <c r="L136" s="146"/>
      <c r="M136" s="146"/>
      <c r="N136" s="146"/>
      <c r="O136" s="457"/>
      <c r="P136" s="457"/>
      <c r="Q136" s="147"/>
      <c r="R136" s="12"/>
      <c r="S136" s="21"/>
      <c r="T136" s="16"/>
      <c r="U136" s="20"/>
    </row>
    <row r="137" spans="1:21">
      <c r="A137" s="12"/>
      <c r="B137" s="144"/>
      <c r="C137" s="14"/>
      <c r="D137" s="14"/>
      <c r="E137" s="14"/>
      <c r="F137" s="14"/>
      <c r="G137" s="145"/>
      <c r="H137" s="145"/>
      <c r="I137" s="457"/>
      <c r="J137" s="457"/>
      <c r="K137" s="146"/>
      <c r="L137" s="146"/>
      <c r="M137" s="146"/>
      <c r="N137" s="146"/>
      <c r="O137" s="457"/>
      <c r="P137" s="457"/>
      <c r="Q137" s="147"/>
      <c r="R137" s="12"/>
      <c r="S137" s="21"/>
      <c r="T137" s="16"/>
      <c r="U137" s="20"/>
    </row>
    <row r="138" spans="1:21">
      <c r="A138" s="12"/>
      <c r="B138" s="144"/>
      <c r="C138" s="14"/>
      <c r="D138" s="14"/>
      <c r="E138" s="14"/>
      <c r="F138" s="14"/>
      <c r="G138" s="145"/>
      <c r="H138" s="145"/>
      <c r="I138" s="457"/>
      <c r="J138" s="457"/>
      <c r="K138" s="146"/>
      <c r="L138" s="146"/>
      <c r="M138" s="146"/>
      <c r="N138" s="146"/>
      <c r="O138" s="457"/>
      <c r="P138" s="457"/>
      <c r="Q138" s="147"/>
      <c r="R138" s="12"/>
      <c r="S138" s="21"/>
      <c r="T138" s="16"/>
      <c r="U138" s="20"/>
    </row>
    <row r="139" spans="1:21">
      <c r="A139" s="12"/>
      <c r="B139" s="144"/>
      <c r="C139" s="14"/>
      <c r="D139" s="14"/>
      <c r="E139" s="14"/>
      <c r="F139" s="14"/>
      <c r="G139" s="145"/>
      <c r="H139" s="145"/>
      <c r="I139" s="457"/>
      <c r="J139" s="457"/>
      <c r="K139" s="146"/>
      <c r="L139" s="146"/>
      <c r="M139" s="146"/>
      <c r="N139" s="146"/>
      <c r="O139" s="457"/>
      <c r="P139" s="457"/>
      <c r="Q139" s="147"/>
      <c r="R139" s="12"/>
      <c r="S139" s="21"/>
      <c r="T139" s="16"/>
      <c r="U139" s="20"/>
    </row>
    <row r="140" spans="1:21">
      <c r="A140" s="12"/>
      <c r="B140" s="144"/>
      <c r="C140" s="14"/>
      <c r="D140" s="14"/>
      <c r="E140" s="14"/>
      <c r="F140" s="14"/>
      <c r="G140" s="145"/>
      <c r="H140" s="145"/>
      <c r="I140" s="457"/>
      <c r="J140" s="457"/>
      <c r="K140" s="146"/>
      <c r="L140" s="146"/>
      <c r="M140" s="146"/>
      <c r="N140" s="146"/>
      <c r="O140" s="457"/>
      <c r="P140" s="457"/>
      <c r="Q140" s="147"/>
      <c r="R140" s="12"/>
      <c r="S140" s="21"/>
      <c r="T140" s="16"/>
      <c r="U140" s="20"/>
    </row>
    <row r="141" spans="1:21">
      <c r="A141" s="12"/>
      <c r="B141" s="144"/>
      <c r="C141" s="14"/>
      <c r="D141" s="14"/>
      <c r="E141" s="14"/>
      <c r="F141" s="14"/>
      <c r="G141" s="145"/>
      <c r="H141" s="145"/>
      <c r="I141" s="457"/>
      <c r="J141" s="457"/>
      <c r="K141" s="146"/>
      <c r="L141" s="146"/>
      <c r="M141" s="146"/>
      <c r="N141" s="146"/>
      <c r="O141" s="457"/>
      <c r="P141" s="457"/>
      <c r="Q141" s="147"/>
      <c r="R141" s="12"/>
      <c r="S141" s="21"/>
      <c r="T141" s="16"/>
      <c r="U141" s="20"/>
    </row>
    <row r="142" spans="1:21">
      <c r="A142" s="12"/>
      <c r="B142" s="144"/>
      <c r="C142" s="14"/>
      <c r="D142" s="14"/>
      <c r="E142" s="14"/>
      <c r="F142" s="14"/>
      <c r="G142" s="145"/>
      <c r="H142" s="145"/>
      <c r="I142" s="457"/>
      <c r="J142" s="457"/>
      <c r="K142" s="146"/>
      <c r="L142" s="146"/>
      <c r="M142" s="146"/>
      <c r="N142" s="146"/>
      <c r="O142" s="457"/>
      <c r="P142" s="457"/>
      <c r="Q142" s="147"/>
      <c r="R142" s="12"/>
      <c r="S142" s="21"/>
      <c r="T142" s="16"/>
      <c r="U142" s="20"/>
    </row>
    <row r="143" spans="1:21">
      <c r="A143" s="12"/>
      <c r="B143" s="144"/>
      <c r="C143" s="14"/>
      <c r="D143" s="14"/>
      <c r="E143" s="14"/>
      <c r="F143" s="14"/>
      <c r="G143" s="145"/>
      <c r="H143" s="145"/>
      <c r="I143" s="457"/>
      <c r="J143" s="457"/>
      <c r="K143" s="146"/>
      <c r="L143" s="146"/>
      <c r="M143" s="146"/>
      <c r="N143" s="146"/>
      <c r="O143" s="457"/>
      <c r="P143" s="457"/>
      <c r="Q143" s="147"/>
      <c r="R143" s="12"/>
      <c r="S143" s="21"/>
      <c r="T143" s="16"/>
      <c r="U143" s="20"/>
    </row>
    <row r="144" spans="1:21">
      <c r="A144" s="12"/>
      <c r="B144" s="144"/>
      <c r="C144" s="14"/>
      <c r="D144" s="14"/>
      <c r="E144" s="14"/>
      <c r="F144" s="14"/>
      <c r="G144" s="145"/>
      <c r="H144" s="145"/>
      <c r="I144" s="457"/>
      <c r="J144" s="457"/>
      <c r="K144" s="146"/>
      <c r="L144" s="146"/>
      <c r="M144" s="146"/>
      <c r="N144" s="146"/>
      <c r="O144" s="457"/>
      <c r="P144" s="457"/>
      <c r="Q144" s="147"/>
      <c r="R144" s="12"/>
      <c r="S144" s="21"/>
      <c r="T144" s="16"/>
      <c r="U144" s="20"/>
    </row>
    <row r="145" spans="1:21">
      <c r="A145" s="12"/>
      <c r="B145" s="144"/>
      <c r="C145" s="14"/>
      <c r="D145" s="14"/>
      <c r="E145" s="14"/>
      <c r="F145" s="14"/>
      <c r="G145" s="145"/>
      <c r="H145" s="145"/>
      <c r="I145" s="457"/>
      <c r="J145" s="457"/>
      <c r="K145" s="146"/>
      <c r="L145" s="146"/>
      <c r="M145" s="146"/>
      <c r="N145" s="146"/>
      <c r="O145" s="457"/>
      <c r="P145" s="457"/>
      <c r="Q145" s="147"/>
      <c r="R145" s="12"/>
      <c r="S145" s="21"/>
      <c r="T145" s="16"/>
      <c r="U145" s="20"/>
    </row>
    <row r="146" spans="1:21">
      <c r="A146" s="12"/>
      <c r="B146" s="144"/>
      <c r="C146" s="14"/>
      <c r="D146" s="14"/>
      <c r="E146" s="14"/>
      <c r="F146" s="14"/>
      <c r="G146" s="145"/>
      <c r="H146" s="145"/>
      <c r="I146" s="457"/>
      <c r="J146" s="457"/>
      <c r="K146" s="146"/>
      <c r="L146" s="146"/>
      <c r="M146" s="146"/>
      <c r="N146" s="146"/>
      <c r="O146" s="457"/>
      <c r="P146" s="457"/>
      <c r="Q146" s="147"/>
      <c r="R146" s="12"/>
      <c r="S146" s="21"/>
      <c r="T146" s="16"/>
      <c r="U146" s="20"/>
    </row>
    <row r="147" spans="1:21">
      <c r="A147" s="12"/>
      <c r="B147" s="144"/>
      <c r="C147" s="14"/>
      <c r="D147" s="14"/>
      <c r="E147" s="14"/>
      <c r="F147" s="14"/>
      <c r="G147" s="145"/>
      <c r="H147" s="145"/>
      <c r="I147" s="457"/>
      <c r="J147" s="457"/>
      <c r="K147" s="146"/>
      <c r="L147" s="146"/>
      <c r="M147" s="146"/>
      <c r="N147" s="146"/>
      <c r="O147" s="457"/>
      <c r="P147" s="457"/>
      <c r="Q147" s="147"/>
      <c r="R147" s="12"/>
      <c r="S147" s="21"/>
      <c r="T147" s="16"/>
      <c r="U147" s="20"/>
    </row>
    <row r="148" spans="1:21">
      <c r="A148" s="12"/>
      <c r="B148" s="144"/>
      <c r="C148" s="14"/>
      <c r="D148" s="14"/>
      <c r="E148" s="14"/>
      <c r="F148" s="14"/>
      <c r="G148" s="145"/>
      <c r="H148" s="145"/>
      <c r="I148" s="457"/>
      <c r="J148" s="457"/>
      <c r="K148" s="146"/>
      <c r="L148" s="146"/>
      <c r="M148" s="146"/>
      <c r="N148" s="146"/>
      <c r="O148" s="457"/>
      <c r="P148" s="457"/>
      <c r="Q148" s="147"/>
      <c r="R148" s="12"/>
      <c r="S148" s="21"/>
      <c r="T148" s="16"/>
      <c r="U148" s="20"/>
    </row>
    <row r="149" spans="1:21">
      <c r="A149" s="12"/>
      <c r="B149" s="144"/>
      <c r="C149" s="14"/>
      <c r="D149" s="14"/>
      <c r="E149" s="14"/>
      <c r="F149" s="14"/>
      <c r="G149" s="145"/>
      <c r="H149" s="145"/>
      <c r="I149" s="457"/>
      <c r="J149" s="457"/>
      <c r="K149" s="146"/>
      <c r="L149" s="146"/>
      <c r="M149" s="146"/>
      <c r="N149" s="146"/>
      <c r="O149" s="457"/>
      <c r="P149" s="457"/>
      <c r="Q149" s="147"/>
      <c r="R149" s="12"/>
      <c r="S149" s="21"/>
      <c r="T149" s="16"/>
      <c r="U149" s="20"/>
    </row>
    <row r="150" spans="1:21">
      <c r="A150" s="12"/>
      <c r="B150" s="144"/>
      <c r="C150" s="14"/>
      <c r="D150" s="14"/>
      <c r="E150" s="14"/>
      <c r="F150" s="14"/>
      <c r="G150" s="145"/>
      <c r="H150" s="145"/>
      <c r="I150" s="457"/>
      <c r="J150" s="457"/>
      <c r="K150" s="146"/>
      <c r="L150" s="146"/>
      <c r="M150" s="146"/>
      <c r="N150" s="146"/>
      <c r="O150" s="457"/>
      <c r="P150" s="457"/>
      <c r="Q150" s="147"/>
      <c r="R150" s="12"/>
      <c r="S150" s="21"/>
      <c r="T150" s="16"/>
      <c r="U150" s="20"/>
    </row>
    <row r="151" spans="1:21">
      <c r="A151" s="12"/>
      <c r="B151" s="144"/>
      <c r="C151" s="14"/>
      <c r="D151" s="14"/>
      <c r="E151" s="14"/>
      <c r="F151" s="14"/>
      <c r="G151" s="145"/>
      <c r="H151" s="145"/>
      <c r="I151" s="457"/>
      <c r="J151" s="457"/>
      <c r="K151" s="146"/>
      <c r="L151" s="146"/>
      <c r="M151" s="146"/>
      <c r="N151" s="146"/>
      <c r="O151" s="457"/>
      <c r="P151" s="457"/>
      <c r="Q151" s="147"/>
      <c r="R151" s="12"/>
      <c r="S151" s="21"/>
      <c r="T151" s="16"/>
      <c r="U151" s="20"/>
    </row>
    <row r="152" spans="1:21">
      <c r="A152" s="12"/>
      <c r="B152" s="144"/>
      <c r="C152" s="14"/>
      <c r="D152" s="14"/>
      <c r="E152" s="14"/>
      <c r="F152" s="14"/>
      <c r="G152" s="145"/>
      <c r="H152" s="145"/>
      <c r="I152" s="457"/>
      <c r="J152" s="457"/>
      <c r="K152" s="146"/>
      <c r="L152" s="146"/>
      <c r="M152" s="146"/>
      <c r="N152" s="146"/>
      <c r="O152" s="457"/>
      <c r="P152" s="457"/>
      <c r="Q152" s="147"/>
      <c r="R152" s="12"/>
      <c r="S152" s="21"/>
      <c r="T152" s="16"/>
      <c r="U152" s="20"/>
    </row>
    <row r="153" spans="1:21">
      <c r="A153" s="12"/>
      <c r="B153" s="144"/>
      <c r="C153" s="14"/>
      <c r="D153" s="14"/>
      <c r="E153" s="14"/>
      <c r="F153" s="14"/>
      <c r="G153" s="145"/>
      <c r="H153" s="145"/>
      <c r="I153" s="457"/>
      <c r="J153" s="457"/>
      <c r="K153" s="146"/>
      <c r="L153" s="146"/>
      <c r="M153" s="146"/>
      <c r="N153" s="146"/>
      <c r="O153" s="457"/>
      <c r="P153" s="457"/>
      <c r="Q153" s="147"/>
      <c r="R153" s="12"/>
      <c r="S153" s="21"/>
      <c r="T153" s="16"/>
      <c r="U153" s="20"/>
    </row>
    <row r="154" spans="1:21">
      <c r="A154" s="12"/>
      <c r="B154" s="144"/>
      <c r="C154" s="14"/>
      <c r="D154" s="14"/>
      <c r="E154" s="14"/>
      <c r="F154" s="14"/>
      <c r="G154" s="145"/>
      <c r="H154" s="145"/>
      <c r="I154" s="457"/>
      <c r="J154" s="457"/>
      <c r="K154" s="146"/>
      <c r="L154" s="146"/>
      <c r="M154" s="146"/>
      <c r="N154" s="146"/>
      <c r="O154" s="457"/>
      <c r="P154" s="457"/>
      <c r="Q154" s="147"/>
      <c r="R154" s="12"/>
      <c r="S154" s="21"/>
      <c r="T154" s="16"/>
      <c r="U154" s="20"/>
    </row>
    <row r="155" spans="1:21">
      <c r="A155" s="12"/>
      <c r="B155" s="144"/>
      <c r="C155" s="14"/>
      <c r="D155" s="14"/>
      <c r="E155" s="14"/>
      <c r="F155" s="14"/>
      <c r="G155" s="145"/>
      <c r="H155" s="145"/>
      <c r="I155" s="457"/>
      <c r="J155" s="457"/>
      <c r="K155" s="146"/>
      <c r="L155" s="146"/>
      <c r="M155" s="146"/>
      <c r="N155" s="146"/>
      <c r="O155" s="457"/>
      <c r="P155" s="457"/>
      <c r="Q155" s="147"/>
      <c r="R155" s="12"/>
      <c r="S155" s="21"/>
      <c r="T155" s="16"/>
      <c r="U155" s="20"/>
    </row>
    <row r="156" spans="1:21">
      <c r="A156" s="12"/>
      <c r="B156" s="144"/>
      <c r="C156" s="14"/>
      <c r="D156" s="14"/>
      <c r="E156" s="14"/>
      <c r="F156" s="14"/>
      <c r="G156" s="145"/>
      <c r="H156" s="145"/>
      <c r="I156" s="457"/>
      <c r="J156" s="457"/>
      <c r="K156" s="146"/>
      <c r="L156" s="146"/>
      <c r="M156" s="146"/>
      <c r="N156" s="146"/>
      <c r="O156" s="457"/>
      <c r="P156" s="457"/>
      <c r="Q156" s="147"/>
      <c r="R156" s="12"/>
      <c r="S156" s="21"/>
      <c r="T156" s="16"/>
      <c r="U156" s="20"/>
    </row>
    <row r="157" spans="1:21">
      <c r="A157" s="12"/>
      <c r="B157" s="144"/>
      <c r="C157" s="14"/>
      <c r="D157" s="14"/>
      <c r="E157" s="14"/>
      <c r="F157" s="14"/>
      <c r="G157" s="145"/>
      <c r="H157" s="145"/>
      <c r="I157" s="457"/>
      <c r="J157" s="457"/>
      <c r="K157" s="146"/>
      <c r="L157" s="146"/>
      <c r="M157" s="146"/>
      <c r="N157" s="146"/>
      <c r="O157" s="457"/>
      <c r="P157" s="457"/>
      <c r="Q157" s="147"/>
      <c r="R157" s="12"/>
      <c r="S157" s="21"/>
      <c r="T157" s="16"/>
      <c r="U157" s="20"/>
    </row>
    <row r="158" spans="1:21">
      <c r="A158" s="12"/>
      <c r="B158" s="144"/>
      <c r="C158" s="14"/>
      <c r="D158" s="14"/>
      <c r="E158" s="14"/>
      <c r="F158" s="14"/>
      <c r="G158" s="145"/>
      <c r="H158" s="145"/>
      <c r="I158" s="457"/>
      <c r="J158" s="457"/>
      <c r="K158" s="146"/>
      <c r="L158" s="146"/>
      <c r="M158" s="146"/>
      <c r="N158" s="146"/>
      <c r="O158" s="457"/>
      <c r="P158" s="457"/>
      <c r="Q158" s="147"/>
      <c r="R158" s="12"/>
      <c r="S158" s="21"/>
      <c r="T158" s="16"/>
      <c r="U158" s="20"/>
    </row>
    <row r="159" spans="1:21">
      <c r="A159" s="12"/>
      <c r="B159" s="144"/>
      <c r="C159" s="14"/>
      <c r="D159" s="14"/>
      <c r="E159" s="14"/>
      <c r="F159" s="14"/>
      <c r="G159" s="145"/>
      <c r="H159" s="145"/>
      <c r="I159" s="457"/>
      <c r="J159" s="457"/>
      <c r="K159" s="146"/>
      <c r="L159" s="146"/>
      <c r="M159" s="146"/>
      <c r="N159" s="146"/>
      <c r="O159" s="457"/>
      <c r="P159" s="457"/>
      <c r="Q159" s="147"/>
      <c r="R159" s="12"/>
      <c r="S159" s="21"/>
      <c r="T159" s="16"/>
      <c r="U159" s="20"/>
    </row>
    <row r="160" spans="1:21">
      <c r="A160" s="12"/>
      <c r="B160" s="144"/>
      <c r="C160" s="14"/>
      <c r="D160" s="14"/>
      <c r="E160" s="14"/>
      <c r="F160" s="14"/>
      <c r="G160" s="145"/>
      <c r="H160" s="145"/>
      <c r="I160" s="457"/>
      <c r="J160" s="457"/>
      <c r="K160" s="146"/>
      <c r="L160" s="146"/>
      <c r="M160" s="146"/>
      <c r="N160" s="146"/>
      <c r="O160" s="457"/>
      <c r="P160" s="457"/>
      <c r="Q160" s="147"/>
      <c r="R160" s="12"/>
      <c r="S160" s="21"/>
      <c r="T160" s="16"/>
      <c r="U160" s="20"/>
    </row>
    <row r="161" spans="1:21">
      <c r="A161" s="12"/>
      <c r="B161" s="144"/>
      <c r="C161" s="14"/>
      <c r="D161" s="14"/>
      <c r="E161" s="14"/>
      <c r="F161" s="14"/>
      <c r="G161" s="145"/>
      <c r="H161" s="145"/>
      <c r="I161" s="457"/>
      <c r="J161" s="457"/>
      <c r="K161" s="146"/>
      <c r="L161" s="146"/>
      <c r="M161" s="146"/>
      <c r="N161" s="146"/>
      <c r="O161" s="457"/>
      <c r="P161" s="457"/>
      <c r="Q161" s="147"/>
      <c r="R161" s="12"/>
      <c r="S161" s="21"/>
      <c r="T161" s="16"/>
      <c r="U161" s="20"/>
    </row>
    <row r="162" spans="1:21">
      <c r="A162" s="12"/>
      <c r="B162" s="144"/>
      <c r="C162" s="14"/>
      <c r="D162" s="14"/>
      <c r="E162" s="14"/>
      <c r="F162" s="14"/>
      <c r="G162" s="145"/>
      <c r="H162" s="145"/>
      <c r="I162" s="457"/>
      <c r="J162" s="457"/>
      <c r="K162" s="146"/>
      <c r="L162" s="146"/>
      <c r="M162" s="146"/>
      <c r="N162" s="146"/>
      <c r="O162" s="457"/>
      <c r="P162" s="457"/>
      <c r="Q162" s="147"/>
      <c r="R162" s="12"/>
      <c r="S162" s="21"/>
      <c r="T162" s="16"/>
      <c r="U162" s="20"/>
    </row>
    <row r="163" spans="1:21">
      <c r="A163" s="12"/>
      <c r="B163" s="144"/>
      <c r="C163" s="14"/>
      <c r="D163" s="14"/>
      <c r="E163" s="14"/>
      <c r="F163" s="14"/>
      <c r="G163" s="145"/>
      <c r="H163" s="145"/>
      <c r="I163" s="457"/>
      <c r="J163" s="457"/>
      <c r="K163" s="146"/>
      <c r="L163" s="146"/>
      <c r="M163" s="146"/>
      <c r="N163" s="146"/>
      <c r="O163" s="457"/>
      <c r="P163" s="457"/>
      <c r="Q163" s="147"/>
      <c r="R163" s="12"/>
      <c r="S163" s="21"/>
      <c r="T163" s="16"/>
      <c r="U163" s="20"/>
    </row>
    <row r="164" spans="1:21">
      <c r="A164" s="12"/>
      <c r="B164" s="144"/>
      <c r="C164" s="14"/>
      <c r="D164" s="14"/>
      <c r="E164" s="14"/>
      <c r="F164" s="14"/>
      <c r="G164" s="145"/>
      <c r="H164" s="145"/>
      <c r="I164" s="457"/>
      <c r="J164" s="457"/>
      <c r="K164" s="146"/>
      <c r="L164" s="146"/>
      <c r="M164" s="146"/>
      <c r="N164" s="146"/>
      <c r="O164" s="457"/>
      <c r="P164" s="457"/>
      <c r="Q164" s="147"/>
      <c r="R164" s="12"/>
      <c r="S164" s="21"/>
      <c r="T164" s="16"/>
      <c r="U164" s="20"/>
    </row>
    <row r="165" spans="1:21">
      <c r="A165" s="12"/>
      <c r="B165" s="144"/>
      <c r="C165" s="14"/>
      <c r="D165" s="14"/>
      <c r="E165" s="14"/>
      <c r="F165" s="14"/>
      <c r="G165" s="145"/>
      <c r="H165" s="145"/>
      <c r="I165" s="457"/>
      <c r="J165" s="457"/>
      <c r="K165" s="146"/>
      <c r="L165" s="146"/>
      <c r="M165" s="146"/>
      <c r="N165" s="146"/>
      <c r="O165" s="457"/>
      <c r="P165" s="457"/>
      <c r="Q165" s="147"/>
      <c r="R165" s="12"/>
      <c r="S165" s="21"/>
      <c r="T165" s="16"/>
      <c r="U165" s="20"/>
    </row>
    <row r="166" spans="1:21">
      <c r="A166" s="12"/>
      <c r="B166" s="144"/>
      <c r="C166" s="14"/>
      <c r="D166" s="14"/>
      <c r="E166" s="14"/>
      <c r="F166" s="14"/>
      <c r="G166" s="145"/>
      <c r="H166" s="145"/>
      <c r="I166" s="457"/>
      <c r="J166" s="457"/>
      <c r="K166" s="146"/>
      <c r="L166" s="146"/>
      <c r="M166" s="146"/>
      <c r="N166" s="146"/>
      <c r="O166" s="457"/>
      <c r="P166" s="457"/>
      <c r="Q166" s="147"/>
      <c r="R166" s="12"/>
      <c r="S166" s="21"/>
      <c r="T166" s="16"/>
      <c r="U166" s="20"/>
    </row>
    <row r="167" spans="1:21">
      <c r="A167" s="12"/>
      <c r="B167" s="144"/>
      <c r="C167" s="14"/>
      <c r="D167" s="14"/>
      <c r="E167" s="14"/>
      <c r="F167" s="14"/>
      <c r="G167" s="145"/>
      <c r="H167" s="145"/>
      <c r="I167" s="457"/>
      <c r="J167" s="457"/>
      <c r="K167" s="146"/>
      <c r="L167" s="146"/>
      <c r="M167" s="146"/>
      <c r="N167" s="146"/>
      <c r="O167" s="457"/>
      <c r="P167" s="457"/>
      <c r="Q167" s="147"/>
      <c r="R167" s="12"/>
      <c r="S167" s="21"/>
      <c r="T167" s="16"/>
      <c r="U167" s="20"/>
    </row>
    <row r="168" spans="1:21">
      <c r="A168" s="12"/>
      <c r="B168" s="144"/>
      <c r="C168" s="14"/>
      <c r="D168" s="14"/>
      <c r="E168" s="14"/>
      <c r="F168" s="14"/>
      <c r="G168" s="145"/>
      <c r="H168" s="145"/>
      <c r="I168" s="457"/>
      <c r="J168" s="457"/>
      <c r="K168" s="146"/>
      <c r="L168" s="146"/>
      <c r="M168" s="146"/>
      <c r="N168" s="146"/>
      <c r="O168" s="457"/>
      <c r="P168" s="457"/>
      <c r="Q168" s="147"/>
      <c r="R168" s="12"/>
      <c r="S168" s="21"/>
      <c r="T168" s="16"/>
      <c r="U168" s="20"/>
    </row>
    <row r="169" spans="1:21">
      <c r="A169" s="12"/>
      <c r="B169" s="144"/>
      <c r="C169" s="14"/>
      <c r="D169" s="14"/>
      <c r="E169" s="14"/>
      <c r="F169" s="14"/>
      <c r="G169" s="145"/>
      <c r="H169" s="145"/>
      <c r="I169" s="457"/>
      <c r="J169" s="457"/>
      <c r="K169" s="146"/>
      <c r="L169" s="146"/>
      <c r="M169" s="146"/>
      <c r="N169" s="146"/>
      <c r="O169" s="457"/>
      <c r="P169" s="457"/>
      <c r="Q169" s="147"/>
      <c r="R169" s="12"/>
      <c r="S169" s="21"/>
      <c r="T169" s="16"/>
      <c r="U169" s="20"/>
    </row>
    <row r="170" spans="1:21">
      <c r="A170" s="12"/>
      <c r="B170" s="144"/>
      <c r="C170" s="14"/>
      <c r="D170" s="14"/>
      <c r="E170" s="14"/>
      <c r="F170" s="14"/>
      <c r="G170" s="145"/>
      <c r="H170" s="145"/>
      <c r="I170" s="457"/>
      <c r="J170" s="457"/>
      <c r="K170" s="146"/>
      <c r="L170" s="146"/>
      <c r="M170" s="146"/>
      <c r="N170" s="146"/>
      <c r="O170" s="457"/>
      <c r="P170" s="457"/>
      <c r="Q170" s="147"/>
      <c r="R170" s="12"/>
      <c r="S170" s="21"/>
      <c r="T170" s="16"/>
      <c r="U170" s="20"/>
    </row>
    <row r="171" spans="1:21">
      <c r="A171" s="12"/>
      <c r="B171" s="144"/>
      <c r="C171" s="14"/>
      <c r="D171" s="14"/>
      <c r="E171" s="14"/>
      <c r="F171" s="14"/>
      <c r="G171" s="145"/>
      <c r="H171" s="145"/>
      <c r="I171" s="457"/>
      <c r="J171" s="457"/>
      <c r="K171" s="146"/>
      <c r="L171" s="146"/>
      <c r="M171" s="146"/>
      <c r="N171" s="146"/>
      <c r="O171" s="457"/>
      <c r="P171" s="457"/>
      <c r="Q171" s="147"/>
      <c r="R171" s="12"/>
      <c r="S171" s="21"/>
      <c r="T171" s="16"/>
      <c r="U171" s="20"/>
    </row>
    <row r="172" spans="1:21">
      <c r="A172" s="12"/>
      <c r="B172" s="144"/>
      <c r="C172" s="14"/>
      <c r="D172" s="14"/>
      <c r="E172" s="14"/>
      <c r="F172" s="14"/>
      <c r="G172" s="145"/>
      <c r="H172" s="145"/>
      <c r="I172" s="457"/>
      <c r="J172" s="457"/>
      <c r="K172" s="146"/>
      <c r="L172" s="146"/>
      <c r="M172" s="146"/>
      <c r="N172" s="146"/>
      <c r="O172" s="457"/>
      <c r="P172" s="457"/>
      <c r="Q172" s="147"/>
      <c r="R172" s="12"/>
      <c r="S172" s="21"/>
      <c r="T172" s="16"/>
      <c r="U172" s="20"/>
    </row>
    <row r="173" spans="1:21">
      <c r="A173" s="12"/>
      <c r="B173" s="144"/>
      <c r="C173" s="14"/>
      <c r="D173" s="14"/>
      <c r="E173" s="14"/>
      <c r="F173" s="14"/>
      <c r="G173" s="145"/>
      <c r="H173" s="145"/>
      <c r="I173" s="457"/>
      <c r="J173" s="457"/>
      <c r="K173" s="146"/>
      <c r="L173" s="146"/>
      <c r="M173" s="146"/>
      <c r="N173" s="146"/>
      <c r="O173" s="457"/>
      <c r="P173" s="457"/>
      <c r="Q173" s="147"/>
      <c r="R173" s="12"/>
      <c r="S173" s="21"/>
      <c r="T173" s="16"/>
      <c r="U173" s="20"/>
    </row>
    <row r="174" spans="1:21">
      <c r="A174" s="12"/>
      <c r="B174" s="144"/>
      <c r="C174" s="14"/>
      <c r="D174" s="14"/>
      <c r="E174" s="14"/>
      <c r="F174" s="14"/>
      <c r="G174" s="145"/>
      <c r="H174" s="145"/>
      <c r="I174" s="457"/>
      <c r="J174" s="457"/>
      <c r="K174" s="146"/>
      <c r="L174" s="146"/>
      <c r="M174" s="146"/>
      <c r="N174" s="146"/>
      <c r="O174" s="457"/>
      <c r="P174" s="457"/>
      <c r="Q174" s="147"/>
      <c r="R174" s="12"/>
      <c r="S174" s="21"/>
      <c r="T174" s="16"/>
      <c r="U174" s="20"/>
    </row>
    <row r="175" spans="1:21">
      <c r="A175" s="12"/>
      <c r="B175" s="144"/>
      <c r="C175" s="14"/>
      <c r="D175" s="14"/>
      <c r="E175" s="14"/>
      <c r="F175" s="14"/>
      <c r="G175" s="145"/>
      <c r="H175" s="145"/>
      <c r="I175" s="457"/>
      <c r="J175" s="457"/>
      <c r="K175" s="146"/>
      <c r="L175" s="146"/>
      <c r="M175" s="146"/>
      <c r="N175" s="146"/>
      <c r="O175" s="457"/>
      <c r="P175" s="457"/>
      <c r="Q175" s="147"/>
      <c r="R175" s="12"/>
      <c r="S175" s="21"/>
      <c r="T175" s="16"/>
      <c r="U175" s="20"/>
    </row>
    <row r="176" spans="1:21">
      <c r="A176" s="12"/>
      <c r="B176" s="144"/>
      <c r="C176" s="14"/>
      <c r="D176" s="14"/>
      <c r="E176" s="14"/>
      <c r="F176" s="14"/>
      <c r="G176" s="145"/>
      <c r="H176" s="145"/>
      <c r="I176" s="457"/>
      <c r="J176" s="457"/>
      <c r="K176" s="146"/>
      <c r="L176" s="146"/>
      <c r="M176" s="146"/>
      <c r="N176" s="146"/>
      <c r="O176" s="457"/>
      <c r="P176" s="457"/>
      <c r="Q176" s="147"/>
      <c r="R176" s="12"/>
      <c r="S176" s="21"/>
      <c r="T176" s="16"/>
      <c r="U176" s="20"/>
    </row>
    <row r="177" spans="1:21">
      <c r="A177" s="12"/>
      <c r="B177" s="144"/>
      <c r="C177" s="14"/>
      <c r="D177" s="14"/>
      <c r="E177" s="14"/>
      <c r="F177" s="14"/>
      <c r="G177" s="145"/>
      <c r="H177" s="145"/>
      <c r="I177" s="457"/>
      <c r="J177" s="457"/>
      <c r="K177" s="146"/>
      <c r="L177" s="146"/>
      <c r="M177" s="146"/>
      <c r="N177" s="146"/>
      <c r="O177" s="457"/>
      <c r="P177" s="457"/>
      <c r="Q177" s="147"/>
      <c r="R177" s="12"/>
      <c r="S177" s="21"/>
      <c r="T177" s="16"/>
      <c r="U177" s="20"/>
    </row>
    <row r="178" spans="1:21">
      <c r="A178" s="12"/>
      <c r="B178" s="144"/>
      <c r="C178" s="14"/>
      <c r="D178" s="14"/>
      <c r="E178" s="14"/>
      <c r="F178" s="14"/>
      <c r="G178" s="145"/>
      <c r="H178" s="145"/>
      <c r="I178" s="457"/>
      <c r="J178" s="457"/>
      <c r="K178" s="146"/>
      <c r="L178" s="146"/>
      <c r="M178" s="146"/>
      <c r="N178" s="146"/>
      <c r="O178" s="457"/>
      <c r="P178" s="457"/>
      <c r="Q178" s="147"/>
      <c r="R178" s="12"/>
      <c r="S178" s="21"/>
      <c r="T178" s="16"/>
      <c r="U178" s="20"/>
    </row>
    <row r="179" spans="1:21">
      <c r="A179" s="12"/>
      <c r="B179" s="144"/>
      <c r="C179" s="14"/>
      <c r="D179" s="14"/>
      <c r="E179" s="14"/>
      <c r="F179" s="14"/>
      <c r="G179" s="145"/>
      <c r="H179" s="145"/>
      <c r="I179" s="457"/>
      <c r="J179" s="457"/>
      <c r="K179" s="146"/>
      <c r="L179" s="146"/>
      <c r="M179" s="146"/>
      <c r="N179" s="146"/>
      <c r="O179" s="457"/>
      <c r="P179" s="457"/>
      <c r="Q179" s="147"/>
      <c r="R179" s="12"/>
      <c r="S179" s="21"/>
      <c r="T179" s="16"/>
      <c r="U179" s="20"/>
    </row>
    <row r="180" spans="1:21">
      <c r="A180" s="12"/>
      <c r="B180" s="144"/>
      <c r="C180" s="14"/>
      <c r="D180" s="14"/>
      <c r="E180" s="14"/>
      <c r="F180" s="14"/>
      <c r="G180" s="145"/>
      <c r="H180" s="145"/>
      <c r="I180" s="457"/>
      <c r="J180" s="457"/>
      <c r="K180" s="146"/>
      <c r="L180" s="146"/>
      <c r="M180" s="146"/>
      <c r="N180" s="146"/>
      <c r="O180" s="457"/>
      <c r="P180" s="457"/>
      <c r="Q180" s="147"/>
      <c r="R180" s="12"/>
      <c r="S180" s="21"/>
      <c r="T180" s="16"/>
      <c r="U180" s="20"/>
    </row>
    <row r="181" spans="1:21">
      <c r="A181" s="12"/>
      <c r="B181" s="144"/>
      <c r="C181" s="14"/>
      <c r="D181" s="14"/>
      <c r="E181" s="14"/>
      <c r="F181" s="14"/>
      <c r="G181" s="145"/>
      <c r="H181" s="145"/>
      <c r="I181" s="457"/>
      <c r="J181" s="457"/>
      <c r="K181" s="146"/>
      <c r="L181" s="146"/>
      <c r="M181" s="146"/>
      <c r="N181" s="146"/>
      <c r="O181" s="457"/>
      <c r="P181" s="457"/>
      <c r="Q181" s="147"/>
      <c r="R181" s="12"/>
      <c r="S181" s="21"/>
      <c r="T181" s="16"/>
      <c r="U181" s="20"/>
    </row>
    <row r="182" spans="1:21">
      <c r="A182" s="12"/>
      <c r="B182" s="144"/>
      <c r="C182" s="14"/>
      <c r="D182" s="14"/>
      <c r="E182" s="14"/>
      <c r="F182" s="14"/>
      <c r="G182" s="145"/>
      <c r="H182" s="145"/>
      <c r="I182" s="457"/>
      <c r="J182" s="457"/>
      <c r="K182" s="146"/>
      <c r="L182" s="146"/>
      <c r="M182" s="146"/>
      <c r="N182" s="146"/>
      <c r="O182" s="457"/>
      <c r="P182" s="457"/>
      <c r="Q182" s="147"/>
      <c r="R182" s="12"/>
      <c r="S182" s="21"/>
      <c r="T182" s="16"/>
      <c r="U182" s="20"/>
    </row>
    <row r="183" spans="1:21">
      <c r="A183" s="12"/>
      <c r="B183" s="144"/>
      <c r="C183" s="14"/>
      <c r="D183" s="14"/>
      <c r="E183" s="14"/>
      <c r="F183" s="14"/>
      <c r="G183" s="145"/>
      <c r="H183" s="145"/>
      <c r="I183" s="457"/>
      <c r="J183" s="457"/>
      <c r="K183" s="146"/>
      <c r="L183" s="146"/>
      <c r="M183" s="146"/>
      <c r="N183" s="146"/>
      <c r="O183" s="457"/>
      <c r="P183" s="457"/>
      <c r="Q183" s="147"/>
      <c r="R183" s="12"/>
      <c r="S183" s="21"/>
      <c r="T183" s="16"/>
      <c r="U183" s="20"/>
    </row>
    <row r="184" spans="1:21">
      <c r="A184" s="12"/>
      <c r="B184" s="144"/>
      <c r="C184" s="14"/>
      <c r="D184" s="14"/>
      <c r="E184" s="14"/>
      <c r="F184" s="14"/>
      <c r="G184" s="145"/>
      <c r="H184" s="145"/>
      <c r="I184" s="457"/>
      <c r="J184" s="457"/>
      <c r="K184" s="146"/>
      <c r="L184" s="146"/>
      <c r="M184" s="146"/>
      <c r="N184" s="146"/>
      <c r="O184" s="457"/>
      <c r="P184" s="457"/>
      <c r="Q184" s="147"/>
      <c r="R184" s="12"/>
      <c r="S184" s="21"/>
      <c r="T184" s="16"/>
      <c r="U184" s="20"/>
    </row>
    <row r="185" spans="1:21">
      <c r="A185" s="12"/>
      <c r="B185" s="144"/>
      <c r="C185" s="14"/>
      <c r="D185" s="14"/>
      <c r="E185" s="14"/>
      <c r="F185" s="14"/>
      <c r="G185" s="145"/>
      <c r="H185" s="145"/>
      <c r="I185" s="457"/>
      <c r="J185" s="457"/>
      <c r="K185" s="146"/>
      <c r="L185" s="146"/>
      <c r="M185" s="146"/>
      <c r="N185" s="146"/>
      <c r="O185" s="457"/>
      <c r="P185" s="457"/>
      <c r="Q185" s="147"/>
      <c r="R185" s="12"/>
      <c r="S185" s="21"/>
      <c r="T185" s="16"/>
      <c r="U185" s="20"/>
    </row>
    <row r="186" spans="1:21">
      <c r="A186" s="12"/>
      <c r="B186" s="144"/>
      <c r="C186" s="14"/>
      <c r="D186" s="14"/>
      <c r="E186" s="14"/>
      <c r="F186" s="14"/>
      <c r="G186" s="145"/>
      <c r="H186" s="145"/>
      <c r="I186" s="457"/>
      <c r="J186" s="457"/>
      <c r="K186" s="146"/>
      <c r="L186" s="146"/>
      <c r="M186" s="146"/>
      <c r="N186" s="146"/>
      <c r="O186" s="457"/>
      <c r="P186" s="457"/>
      <c r="Q186" s="147"/>
      <c r="R186" s="12"/>
      <c r="S186" s="21"/>
      <c r="T186" s="16"/>
      <c r="U186" s="20"/>
    </row>
    <row r="187" spans="1:21">
      <c r="A187" s="12"/>
      <c r="B187" s="144"/>
      <c r="C187" s="14"/>
      <c r="D187" s="14"/>
      <c r="E187" s="14"/>
      <c r="F187" s="14"/>
      <c r="G187" s="145"/>
      <c r="H187" s="145"/>
      <c r="I187" s="457"/>
      <c r="J187" s="457"/>
      <c r="K187" s="146"/>
      <c r="L187" s="146"/>
      <c r="M187" s="146"/>
      <c r="N187" s="146"/>
      <c r="O187" s="457"/>
      <c r="P187" s="457"/>
      <c r="Q187" s="147"/>
      <c r="R187" s="12"/>
      <c r="S187" s="21"/>
      <c r="T187" s="16"/>
      <c r="U187" s="20"/>
    </row>
    <row r="188" spans="1:21">
      <c r="A188" s="12"/>
      <c r="B188" s="144"/>
      <c r="C188" s="14"/>
      <c r="D188" s="14"/>
      <c r="E188" s="14"/>
      <c r="F188" s="14"/>
      <c r="G188" s="145"/>
      <c r="H188" s="145"/>
      <c r="I188" s="457"/>
      <c r="J188" s="457"/>
      <c r="K188" s="146"/>
      <c r="L188" s="146"/>
      <c r="M188" s="146"/>
      <c r="N188" s="146"/>
      <c r="O188" s="457"/>
      <c r="P188" s="457"/>
      <c r="Q188" s="147"/>
      <c r="R188" s="12"/>
      <c r="S188" s="21"/>
      <c r="T188" s="16"/>
      <c r="U188" s="20"/>
    </row>
    <row r="189" spans="1:21">
      <c r="A189" s="12"/>
      <c r="B189" s="144"/>
      <c r="C189" s="14"/>
      <c r="D189" s="14"/>
      <c r="E189" s="14"/>
      <c r="F189" s="14"/>
      <c r="G189" s="145"/>
      <c r="H189" s="145"/>
      <c r="I189" s="457"/>
      <c r="J189" s="457"/>
      <c r="K189" s="146"/>
      <c r="L189" s="146"/>
      <c r="M189" s="146"/>
      <c r="N189" s="146"/>
      <c r="O189" s="457"/>
      <c r="P189" s="457"/>
      <c r="Q189" s="147"/>
      <c r="R189" s="12"/>
      <c r="S189" s="21"/>
      <c r="T189" s="16"/>
      <c r="U189" s="20"/>
    </row>
    <row r="190" spans="1:21">
      <c r="A190" s="12"/>
      <c r="B190" s="144"/>
      <c r="C190" s="14"/>
      <c r="D190" s="14"/>
      <c r="E190" s="14"/>
      <c r="F190" s="14"/>
      <c r="G190" s="145"/>
      <c r="H190" s="145"/>
      <c r="I190" s="457"/>
      <c r="J190" s="457"/>
      <c r="K190" s="146"/>
      <c r="L190" s="146"/>
      <c r="M190" s="146"/>
      <c r="N190" s="146"/>
      <c r="O190" s="457"/>
      <c r="P190" s="457"/>
      <c r="Q190" s="147"/>
      <c r="R190" s="12"/>
      <c r="S190" s="21"/>
      <c r="T190" s="16"/>
      <c r="U190" s="20"/>
    </row>
    <row r="191" spans="1:21">
      <c r="A191" s="12"/>
      <c r="B191" s="144"/>
      <c r="C191" s="14"/>
      <c r="D191" s="14"/>
      <c r="E191" s="14"/>
      <c r="F191" s="14"/>
      <c r="G191" s="145"/>
      <c r="H191" s="145"/>
      <c r="I191" s="457"/>
      <c r="J191" s="457"/>
      <c r="K191" s="146"/>
      <c r="L191" s="146"/>
      <c r="M191" s="146"/>
      <c r="N191" s="146"/>
      <c r="O191" s="457"/>
      <c r="P191" s="457"/>
      <c r="Q191" s="147"/>
      <c r="R191" s="12"/>
      <c r="S191" s="21"/>
      <c r="T191" s="16"/>
      <c r="U191" s="20"/>
    </row>
    <row r="192" spans="1:21">
      <c r="A192" s="12"/>
      <c r="B192" s="144"/>
      <c r="C192" s="14"/>
      <c r="D192" s="14"/>
      <c r="E192" s="14"/>
      <c r="F192" s="14"/>
      <c r="G192" s="145"/>
      <c r="H192" s="145"/>
      <c r="I192" s="457"/>
      <c r="J192" s="457"/>
      <c r="K192" s="146"/>
      <c r="L192" s="146"/>
      <c r="M192" s="146"/>
      <c r="N192" s="146"/>
      <c r="O192" s="457"/>
      <c r="P192" s="457"/>
      <c r="Q192" s="147"/>
      <c r="R192" s="12"/>
      <c r="S192" s="21"/>
      <c r="T192" s="16"/>
      <c r="U192" s="20"/>
    </row>
    <row r="193" spans="1:21">
      <c r="A193" s="12"/>
      <c r="B193" s="144"/>
      <c r="C193" s="14"/>
      <c r="D193" s="14"/>
      <c r="E193" s="14"/>
      <c r="F193" s="14"/>
      <c r="G193" s="145"/>
      <c r="H193" s="145"/>
      <c r="I193" s="457"/>
      <c r="J193" s="457"/>
      <c r="K193" s="146"/>
      <c r="L193" s="146"/>
      <c r="M193" s="146"/>
      <c r="N193" s="146"/>
      <c r="O193" s="457"/>
      <c r="P193" s="457"/>
      <c r="Q193" s="147"/>
      <c r="R193" s="12"/>
      <c r="S193" s="21"/>
      <c r="T193" s="16"/>
      <c r="U193" s="20"/>
    </row>
    <row r="194" spans="1:21">
      <c r="A194" s="12"/>
      <c r="B194" s="144"/>
      <c r="C194" s="14"/>
      <c r="D194" s="14"/>
      <c r="E194" s="14"/>
      <c r="F194" s="14"/>
      <c r="G194" s="145"/>
      <c r="H194" s="145"/>
      <c r="I194" s="457"/>
      <c r="J194" s="457"/>
      <c r="K194" s="146"/>
      <c r="L194" s="146"/>
      <c r="M194" s="146"/>
      <c r="N194" s="146"/>
      <c r="O194" s="457"/>
      <c r="P194" s="457"/>
      <c r="Q194" s="147"/>
      <c r="R194" s="12"/>
      <c r="S194" s="21"/>
      <c r="T194" s="16"/>
      <c r="U194" s="20"/>
    </row>
    <row r="195" spans="1:21">
      <c r="A195" s="12"/>
      <c r="B195" s="144"/>
      <c r="C195" s="14"/>
      <c r="D195" s="14"/>
      <c r="E195" s="14"/>
      <c r="F195" s="14"/>
      <c r="G195" s="145"/>
      <c r="H195" s="145"/>
      <c r="I195" s="457"/>
      <c r="J195" s="457"/>
      <c r="K195" s="146"/>
      <c r="L195" s="146"/>
      <c r="M195" s="146"/>
      <c r="N195" s="146"/>
      <c r="O195" s="457"/>
      <c r="P195" s="457"/>
      <c r="Q195" s="147"/>
      <c r="R195" s="12"/>
      <c r="S195" s="21"/>
      <c r="T195" s="16"/>
      <c r="U195" s="20"/>
    </row>
    <row r="196" spans="1:21">
      <c r="A196" s="12"/>
      <c r="B196" s="144"/>
      <c r="C196" s="14"/>
      <c r="D196" s="14"/>
      <c r="E196" s="14"/>
      <c r="F196" s="14"/>
      <c r="G196" s="145"/>
      <c r="H196" s="145"/>
      <c r="I196" s="457"/>
      <c r="J196" s="457"/>
      <c r="K196" s="146"/>
      <c r="L196" s="146"/>
      <c r="M196" s="146"/>
      <c r="N196" s="146"/>
      <c r="O196" s="457"/>
      <c r="P196" s="457"/>
      <c r="Q196" s="147"/>
      <c r="R196" s="12"/>
      <c r="S196" s="21"/>
      <c r="T196" s="16"/>
      <c r="U196" s="20"/>
    </row>
    <row r="197" spans="1:21">
      <c r="A197" s="12"/>
      <c r="B197" s="144"/>
      <c r="C197" s="14"/>
      <c r="D197" s="14"/>
      <c r="E197" s="14"/>
      <c r="F197" s="14"/>
      <c r="G197" s="145"/>
      <c r="H197" s="145"/>
      <c r="I197" s="457"/>
      <c r="J197" s="457"/>
      <c r="K197" s="146"/>
      <c r="L197" s="146"/>
      <c r="M197" s="146"/>
      <c r="N197" s="146"/>
      <c r="O197" s="457"/>
      <c r="P197" s="457"/>
      <c r="Q197" s="147"/>
      <c r="R197" s="12"/>
      <c r="S197" s="21"/>
      <c r="T197" s="16"/>
      <c r="U197" s="20"/>
    </row>
    <row r="198" spans="1:21">
      <c r="A198" s="12"/>
      <c r="B198" s="144"/>
      <c r="C198" s="14"/>
      <c r="D198" s="14"/>
      <c r="E198" s="14"/>
      <c r="F198" s="14"/>
      <c r="G198" s="145"/>
      <c r="H198" s="145"/>
      <c r="I198" s="457"/>
      <c r="J198" s="457"/>
      <c r="K198" s="146"/>
      <c r="L198" s="146"/>
      <c r="M198" s="146"/>
      <c r="N198" s="146"/>
      <c r="O198" s="457"/>
      <c r="P198" s="457"/>
      <c r="Q198" s="147"/>
      <c r="R198" s="12"/>
      <c r="S198" s="21"/>
      <c r="T198" s="16"/>
      <c r="U198" s="20"/>
    </row>
    <row r="199" spans="1:21">
      <c r="A199" s="12"/>
      <c r="B199" s="144"/>
      <c r="C199" s="14"/>
      <c r="D199" s="14"/>
      <c r="E199" s="14"/>
      <c r="F199" s="14"/>
      <c r="G199" s="145"/>
      <c r="H199" s="145"/>
      <c r="I199" s="457"/>
      <c r="J199" s="457"/>
      <c r="K199" s="146"/>
      <c r="L199" s="146"/>
      <c r="M199" s="146"/>
      <c r="N199" s="146"/>
      <c r="O199" s="457"/>
      <c r="P199" s="457"/>
      <c r="Q199" s="147"/>
      <c r="R199" s="12"/>
      <c r="S199" s="21"/>
      <c r="T199" s="16"/>
      <c r="U199" s="20"/>
    </row>
    <row r="200" spans="1:21">
      <c r="A200" s="12"/>
      <c r="B200" s="144"/>
      <c r="C200" s="14"/>
      <c r="D200" s="14"/>
      <c r="E200" s="14"/>
      <c r="F200" s="14"/>
      <c r="G200" s="145"/>
      <c r="H200" s="145"/>
      <c r="I200" s="457"/>
      <c r="J200" s="457"/>
      <c r="K200" s="146"/>
      <c r="L200" s="146"/>
      <c r="M200" s="146"/>
      <c r="N200" s="146"/>
      <c r="O200" s="457"/>
      <c r="P200" s="457"/>
      <c r="Q200" s="147"/>
      <c r="R200" s="12"/>
      <c r="S200" s="21"/>
      <c r="T200" s="16"/>
      <c r="U200" s="20"/>
    </row>
    <row r="201" spans="1:21">
      <c r="A201" s="12"/>
      <c r="B201" s="144"/>
      <c r="C201" s="14"/>
      <c r="D201" s="14"/>
      <c r="E201" s="14"/>
      <c r="F201" s="14"/>
      <c r="G201" s="145"/>
      <c r="H201" s="145"/>
      <c r="I201" s="457"/>
      <c r="J201" s="457"/>
      <c r="K201" s="146"/>
      <c r="L201" s="146"/>
      <c r="M201" s="146"/>
      <c r="N201" s="146"/>
      <c r="O201" s="457"/>
      <c r="P201" s="457"/>
      <c r="Q201" s="147"/>
      <c r="R201" s="12"/>
      <c r="S201" s="21"/>
      <c r="T201" s="16"/>
      <c r="U201" s="20"/>
    </row>
    <row r="202" spans="1:21">
      <c r="A202" s="12"/>
      <c r="B202" s="144"/>
      <c r="C202" s="14"/>
      <c r="D202" s="14"/>
      <c r="E202" s="14"/>
      <c r="F202" s="14"/>
      <c r="G202" s="145"/>
      <c r="H202" s="145"/>
      <c r="I202" s="457"/>
      <c r="J202" s="457"/>
      <c r="K202" s="146"/>
      <c r="L202" s="146"/>
      <c r="M202" s="146"/>
      <c r="N202" s="146"/>
      <c r="O202" s="457"/>
      <c r="P202" s="457"/>
      <c r="Q202" s="147"/>
      <c r="R202" s="12"/>
      <c r="S202" s="21"/>
      <c r="T202" s="16"/>
      <c r="U202" s="20"/>
    </row>
    <row r="203" spans="1:21">
      <c r="A203" s="12"/>
      <c r="B203" s="144"/>
      <c r="C203" s="14"/>
      <c r="D203" s="14"/>
      <c r="E203" s="14"/>
      <c r="F203" s="14"/>
      <c r="G203" s="145"/>
      <c r="H203" s="145"/>
      <c r="I203" s="457"/>
      <c r="J203" s="457"/>
      <c r="K203" s="146"/>
      <c r="L203" s="146"/>
      <c r="M203" s="146"/>
      <c r="N203" s="146"/>
      <c r="O203" s="457"/>
      <c r="P203" s="457"/>
      <c r="Q203" s="147"/>
      <c r="R203" s="12"/>
      <c r="S203" s="21"/>
      <c r="T203" s="16"/>
      <c r="U203" s="20"/>
    </row>
    <row r="204" spans="1:21">
      <c r="A204" s="12"/>
      <c r="B204" s="144"/>
      <c r="C204" s="14"/>
      <c r="D204" s="14"/>
      <c r="E204" s="14"/>
      <c r="F204" s="14"/>
      <c r="G204" s="145"/>
      <c r="H204" s="145"/>
      <c r="I204" s="457"/>
      <c r="J204" s="457"/>
      <c r="K204" s="146"/>
      <c r="L204" s="146"/>
      <c r="M204" s="146"/>
      <c r="N204" s="146"/>
      <c r="O204" s="457"/>
      <c r="P204" s="457"/>
      <c r="Q204" s="147"/>
      <c r="R204" s="12"/>
      <c r="S204" s="21"/>
      <c r="T204" s="16"/>
      <c r="U204" s="20"/>
    </row>
    <row r="205" spans="1:21">
      <c r="A205" s="12"/>
      <c r="B205" s="144"/>
      <c r="C205" s="14"/>
      <c r="D205" s="14"/>
      <c r="E205" s="14"/>
      <c r="F205" s="14"/>
      <c r="G205" s="145"/>
      <c r="H205" s="145"/>
      <c r="I205" s="457"/>
      <c r="J205" s="457"/>
      <c r="K205" s="146"/>
      <c r="L205" s="146"/>
      <c r="M205" s="146"/>
      <c r="N205" s="146"/>
      <c r="O205" s="457"/>
      <c r="P205" s="457"/>
      <c r="Q205" s="147"/>
      <c r="R205" s="12"/>
      <c r="S205" s="21"/>
      <c r="T205" s="16"/>
      <c r="U205" s="20"/>
    </row>
    <row r="206" spans="1:21">
      <c r="A206" s="12"/>
      <c r="B206" s="144"/>
      <c r="C206" s="14"/>
      <c r="D206" s="14"/>
      <c r="E206" s="14"/>
      <c r="F206" s="14"/>
      <c r="G206" s="145"/>
      <c r="H206" s="145"/>
      <c r="I206" s="457"/>
      <c r="J206" s="457"/>
      <c r="K206" s="146"/>
      <c r="L206" s="146"/>
      <c r="M206" s="146"/>
      <c r="N206" s="146"/>
      <c r="O206" s="457"/>
      <c r="P206" s="457"/>
      <c r="Q206" s="147"/>
      <c r="R206" s="12"/>
      <c r="S206" s="21"/>
      <c r="T206" s="16"/>
      <c r="U206" s="20"/>
    </row>
    <row r="207" spans="1:21">
      <c r="A207" s="12"/>
      <c r="B207" s="144"/>
      <c r="C207" s="14"/>
      <c r="D207" s="14"/>
      <c r="E207" s="14"/>
      <c r="F207" s="14"/>
      <c r="G207" s="145"/>
      <c r="H207" s="145"/>
      <c r="I207" s="457"/>
      <c r="J207" s="457"/>
      <c r="K207" s="146"/>
      <c r="L207" s="146"/>
      <c r="M207" s="146"/>
      <c r="N207" s="146"/>
      <c r="O207" s="457"/>
      <c r="P207" s="457"/>
      <c r="Q207" s="147"/>
      <c r="R207" s="12"/>
      <c r="S207" s="21"/>
      <c r="T207" s="16"/>
      <c r="U207" s="20"/>
    </row>
    <row r="208" spans="1:21">
      <c r="A208" s="12"/>
      <c r="B208" s="144"/>
      <c r="C208" s="14"/>
      <c r="D208" s="14"/>
      <c r="E208" s="14"/>
      <c r="F208" s="14"/>
      <c r="G208" s="145"/>
      <c r="H208" s="145"/>
      <c r="I208" s="457"/>
      <c r="J208" s="457"/>
      <c r="K208" s="146"/>
      <c r="L208" s="146"/>
      <c r="M208" s="146"/>
      <c r="N208" s="146"/>
      <c r="O208" s="457"/>
      <c r="P208" s="457"/>
      <c r="Q208" s="147"/>
      <c r="R208" s="12"/>
      <c r="S208" s="21"/>
      <c r="T208" s="16"/>
      <c r="U208" s="20"/>
    </row>
    <row r="209" spans="1:21">
      <c r="A209" s="12"/>
      <c r="B209" s="144"/>
      <c r="C209" s="14"/>
      <c r="D209" s="14"/>
      <c r="E209" s="14"/>
      <c r="F209" s="14"/>
      <c r="G209" s="145"/>
      <c r="H209" s="145"/>
      <c r="I209" s="457"/>
      <c r="J209" s="457"/>
      <c r="K209" s="146"/>
      <c r="L209" s="146"/>
      <c r="M209" s="146"/>
      <c r="N209" s="146"/>
      <c r="O209" s="457"/>
      <c r="P209" s="457"/>
      <c r="Q209" s="147"/>
      <c r="R209" s="12"/>
      <c r="S209" s="21"/>
      <c r="T209" s="16"/>
      <c r="U209" s="20"/>
    </row>
    <row r="210" spans="1:21">
      <c r="A210" s="12"/>
      <c r="B210" s="144"/>
      <c r="C210" s="14"/>
      <c r="D210" s="14"/>
      <c r="E210" s="14"/>
      <c r="F210" s="14"/>
      <c r="G210" s="145"/>
      <c r="H210" s="145"/>
      <c r="I210" s="457"/>
      <c r="J210" s="457"/>
      <c r="K210" s="146"/>
      <c r="L210" s="146"/>
      <c r="M210" s="146"/>
      <c r="N210" s="146"/>
      <c r="O210" s="457"/>
      <c r="P210" s="457"/>
      <c r="Q210" s="147"/>
      <c r="R210" s="12"/>
      <c r="S210" s="21"/>
      <c r="T210" s="16"/>
      <c r="U210" s="20"/>
    </row>
    <row r="211" spans="1:21">
      <c r="A211" s="12"/>
      <c r="B211" s="144"/>
      <c r="C211" s="14"/>
      <c r="D211" s="14"/>
      <c r="E211" s="14"/>
      <c r="F211" s="14"/>
      <c r="G211" s="145"/>
      <c r="H211" s="145"/>
      <c r="I211" s="457"/>
      <c r="J211" s="457"/>
      <c r="K211" s="146"/>
      <c r="L211" s="146"/>
      <c r="M211" s="146"/>
      <c r="N211" s="146"/>
      <c r="O211" s="457"/>
      <c r="P211" s="457"/>
      <c r="Q211" s="147"/>
      <c r="R211" s="12"/>
      <c r="S211" s="21"/>
      <c r="T211" s="16"/>
      <c r="U211" s="20"/>
    </row>
    <row r="212" spans="1:21">
      <c r="A212" s="12"/>
      <c r="B212" s="144"/>
      <c r="C212" s="14"/>
      <c r="D212" s="14"/>
      <c r="E212" s="14"/>
      <c r="F212" s="14"/>
      <c r="G212" s="145"/>
      <c r="H212" s="145"/>
      <c r="I212" s="457"/>
      <c r="J212" s="457"/>
      <c r="K212" s="146"/>
      <c r="L212" s="146"/>
      <c r="M212" s="146"/>
      <c r="N212" s="146"/>
      <c r="O212" s="457"/>
      <c r="P212" s="457"/>
      <c r="Q212" s="147"/>
      <c r="R212" s="12"/>
      <c r="S212" s="21"/>
      <c r="T212" s="16"/>
      <c r="U212" s="20"/>
    </row>
    <row r="213" spans="1:21">
      <c r="A213" s="12"/>
      <c r="B213" s="144"/>
      <c r="C213" s="14"/>
      <c r="D213" s="14"/>
      <c r="E213" s="14"/>
      <c r="F213" s="14"/>
      <c r="G213" s="145"/>
      <c r="H213" s="145"/>
      <c r="I213" s="457"/>
      <c r="J213" s="457"/>
      <c r="K213" s="146"/>
      <c r="L213" s="146"/>
      <c r="M213" s="146"/>
      <c r="N213" s="146"/>
      <c r="O213" s="457"/>
      <c r="P213" s="457"/>
      <c r="Q213" s="147"/>
      <c r="R213" s="12"/>
      <c r="S213" s="21"/>
      <c r="T213" s="16"/>
      <c r="U213" s="20"/>
    </row>
    <row r="214" spans="1:21">
      <c r="A214" s="12"/>
      <c r="B214" s="144"/>
      <c r="C214" s="14"/>
      <c r="D214" s="14"/>
      <c r="E214" s="14"/>
      <c r="F214" s="14"/>
      <c r="G214" s="145"/>
      <c r="H214" s="145"/>
      <c r="I214" s="457"/>
      <c r="J214" s="457"/>
      <c r="K214" s="146"/>
      <c r="L214" s="146"/>
      <c r="M214" s="146"/>
      <c r="N214" s="146"/>
      <c r="O214" s="457"/>
      <c r="P214" s="457"/>
      <c r="Q214" s="147"/>
      <c r="R214" s="12"/>
      <c r="S214" s="21"/>
      <c r="T214" s="16"/>
      <c r="U214" s="20"/>
    </row>
    <row r="215" spans="1:21">
      <c r="A215" s="12"/>
      <c r="B215" s="144"/>
      <c r="C215" s="14"/>
      <c r="D215" s="14"/>
      <c r="E215" s="14"/>
      <c r="F215" s="14"/>
      <c r="G215" s="145"/>
      <c r="H215" s="145"/>
      <c r="I215" s="457"/>
      <c r="J215" s="457"/>
      <c r="K215" s="146"/>
      <c r="L215" s="146"/>
      <c r="M215" s="146"/>
      <c r="N215" s="146"/>
      <c r="O215" s="457"/>
      <c r="P215" s="457"/>
      <c r="Q215" s="147"/>
      <c r="R215" s="12"/>
      <c r="S215" s="21"/>
      <c r="T215" s="16"/>
      <c r="U215" s="20"/>
    </row>
    <row r="216" spans="1:21">
      <c r="A216" s="12"/>
      <c r="B216" s="144"/>
      <c r="C216" s="14"/>
      <c r="D216" s="14"/>
      <c r="E216" s="14"/>
      <c r="F216" s="14"/>
      <c r="G216" s="145"/>
      <c r="H216" s="145"/>
      <c r="I216" s="457"/>
      <c r="J216" s="457"/>
      <c r="K216" s="146"/>
      <c r="L216" s="146"/>
      <c r="M216" s="146"/>
      <c r="N216" s="146"/>
      <c r="O216" s="457"/>
      <c r="P216" s="457"/>
      <c r="Q216" s="147"/>
      <c r="R216" s="12"/>
      <c r="S216" s="21"/>
      <c r="T216" s="16"/>
      <c r="U216" s="20"/>
    </row>
    <row r="217" spans="1:21">
      <c r="A217" s="12"/>
      <c r="B217" s="144"/>
      <c r="C217" s="14"/>
      <c r="D217" s="14"/>
      <c r="E217" s="14"/>
      <c r="F217" s="14"/>
      <c r="G217" s="145"/>
      <c r="H217" s="145"/>
      <c r="I217" s="457"/>
      <c r="J217" s="457"/>
      <c r="K217" s="146"/>
      <c r="L217" s="146"/>
      <c r="M217" s="146"/>
      <c r="N217" s="146"/>
      <c r="O217" s="457"/>
      <c r="P217" s="457"/>
      <c r="Q217" s="147"/>
      <c r="R217" s="12"/>
      <c r="S217" s="21"/>
      <c r="T217" s="16"/>
      <c r="U217" s="20"/>
    </row>
    <row r="218" spans="1:21">
      <c r="A218" s="12"/>
      <c r="B218" s="144"/>
      <c r="C218" s="14"/>
      <c r="D218" s="14"/>
      <c r="E218" s="14"/>
      <c r="F218" s="14"/>
      <c r="G218" s="145"/>
      <c r="H218" s="145"/>
      <c r="I218" s="457"/>
      <c r="J218" s="457"/>
      <c r="K218" s="146"/>
      <c r="L218" s="146"/>
      <c r="M218" s="146"/>
      <c r="N218" s="146"/>
      <c r="O218" s="457"/>
      <c r="P218" s="457"/>
      <c r="Q218" s="147"/>
      <c r="R218" s="12"/>
      <c r="S218" s="21"/>
      <c r="T218" s="16"/>
      <c r="U218" s="20"/>
    </row>
    <row r="219" spans="1:21">
      <c r="A219" s="12"/>
      <c r="B219" s="144"/>
      <c r="C219" s="14"/>
      <c r="D219" s="14"/>
      <c r="E219" s="14"/>
      <c r="F219" s="14"/>
      <c r="G219" s="145"/>
      <c r="H219" s="145"/>
      <c r="I219" s="457"/>
      <c r="J219" s="457"/>
      <c r="K219" s="146"/>
      <c r="L219" s="146"/>
      <c r="M219" s="146"/>
      <c r="N219" s="146"/>
      <c r="O219" s="457"/>
      <c r="P219" s="457"/>
      <c r="Q219" s="147"/>
      <c r="R219" s="12"/>
      <c r="S219" s="21"/>
      <c r="T219" s="16"/>
      <c r="U219" s="20"/>
    </row>
    <row r="220" spans="1:21">
      <c r="A220" s="12"/>
      <c r="B220" s="144"/>
      <c r="C220" s="14"/>
      <c r="D220" s="14"/>
      <c r="E220" s="14"/>
      <c r="F220" s="14"/>
      <c r="G220" s="145"/>
      <c r="H220" s="145"/>
      <c r="I220" s="457"/>
      <c r="J220" s="457"/>
      <c r="K220" s="146"/>
      <c r="L220" s="146"/>
      <c r="M220" s="146"/>
      <c r="N220" s="146"/>
      <c r="O220" s="457"/>
      <c r="P220" s="457"/>
      <c r="Q220" s="147"/>
      <c r="R220" s="12"/>
      <c r="S220" s="21"/>
      <c r="T220" s="16"/>
      <c r="U220" s="20"/>
    </row>
    <row r="221" spans="1:21">
      <c r="A221" s="12"/>
      <c r="B221" s="144"/>
      <c r="C221" s="14"/>
      <c r="D221" s="14"/>
      <c r="E221" s="14"/>
      <c r="F221" s="14"/>
      <c r="G221" s="145"/>
      <c r="H221" s="145"/>
      <c r="I221" s="457"/>
      <c r="J221" s="457"/>
      <c r="K221" s="146"/>
      <c r="L221" s="146"/>
      <c r="M221" s="146"/>
      <c r="N221" s="146"/>
      <c r="O221" s="457"/>
      <c r="P221" s="457"/>
      <c r="Q221" s="147"/>
      <c r="R221" s="12"/>
      <c r="S221" s="21"/>
      <c r="T221" s="16"/>
      <c r="U221" s="20"/>
    </row>
    <row r="222" spans="1:21">
      <c r="A222" s="12"/>
      <c r="B222" s="144"/>
      <c r="C222" s="14"/>
      <c r="D222" s="14"/>
      <c r="E222" s="14"/>
      <c r="F222" s="14"/>
      <c r="G222" s="145"/>
      <c r="H222" s="145"/>
      <c r="I222" s="457"/>
      <c r="J222" s="457"/>
      <c r="K222" s="146"/>
      <c r="L222" s="146"/>
      <c r="M222" s="146"/>
      <c r="N222" s="146"/>
      <c r="O222" s="457"/>
      <c r="P222" s="457"/>
      <c r="Q222" s="147"/>
      <c r="R222" s="12"/>
      <c r="S222" s="21"/>
      <c r="T222" s="16"/>
      <c r="U222" s="20"/>
    </row>
    <row r="223" spans="1:21">
      <c r="A223" s="12"/>
      <c r="B223" s="144"/>
      <c r="C223" s="14"/>
      <c r="D223" s="14"/>
      <c r="E223" s="14"/>
      <c r="F223" s="14"/>
      <c r="G223" s="145"/>
      <c r="H223" s="145"/>
      <c r="I223" s="457"/>
      <c r="J223" s="457"/>
      <c r="K223" s="146"/>
      <c r="L223" s="146"/>
      <c r="M223" s="146"/>
      <c r="N223" s="146"/>
      <c r="O223" s="457"/>
      <c r="P223" s="457"/>
      <c r="Q223" s="147"/>
      <c r="R223" s="12"/>
      <c r="S223" s="21"/>
      <c r="T223" s="16"/>
      <c r="U223" s="20"/>
    </row>
    <row r="224" spans="1:21">
      <c r="A224" s="12"/>
      <c r="B224" s="144"/>
      <c r="C224" s="14"/>
      <c r="D224" s="14"/>
      <c r="E224" s="14"/>
      <c r="F224" s="14"/>
      <c r="G224" s="145"/>
      <c r="H224" s="145"/>
      <c r="I224" s="457"/>
      <c r="J224" s="457"/>
      <c r="K224" s="146"/>
      <c r="L224" s="146"/>
      <c r="M224" s="146"/>
      <c r="N224" s="146"/>
      <c r="O224" s="457"/>
      <c r="P224" s="457"/>
      <c r="Q224" s="147"/>
      <c r="R224" s="12"/>
      <c r="S224" s="21"/>
      <c r="T224" s="16"/>
      <c r="U224" s="20"/>
    </row>
    <row r="225" spans="1:21">
      <c r="A225" s="12"/>
      <c r="B225" s="144"/>
      <c r="C225" s="14"/>
      <c r="D225" s="14"/>
      <c r="E225" s="14"/>
      <c r="F225" s="14"/>
      <c r="G225" s="145"/>
      <c r="H225" s="145"/>
      <c r="I225" s="457"/>
      <c r="J225" s="457"/>
      <c r="K225" s="146"/>
      <c r="L225" s="146"/>
      <c r="M225" s="146"/>
      <c r="N225" s="146"/>
      <c r="O225" s="457"/>
      <c r="P225" s="457"/>
      <c r="Q225" s="147"/>
      <c r="R225" s="12"/>
      <c r="S225" s="21"/>
      <c r="T225" s="16"/>
      <c r="U225" s="20"/>
    </row>
    <row r="226" spans="1:21">
      <c r="A226" s="12"/>
      <c r="B226" s="144"/>
      <c r="C226" s="14"/>
      <c r="D226" s="14"/>
      <c r="E226" s="14"/>
      <c r="F226" s="14"/>
      <c r="G226" s="145"/>
      <c r="H226" s="145"/>
      <c r="I226" s="457"/>
      <c r="J226" s="457"/>
      <c r="K226" s="146"/>
      <c r="L226" s="146"/>
      <c r="M226" s="146"/>
      <c r="N226" s="146"/>
      <c r="O226" s="457"/>
      <c r="P226" s="457"/>
      <c r="Q226" s="147"/>
      <c r="R226" s="12"/>
      <c r="S226" s="21"/>
      <c r="T226" s="16"/>
      <c r="U226" s="20"/>
    </row>
    <row r="227" spans="1:21">
      <c r="A227" s="12"/>
      <c r="B227" s="144"/>
      <c r="C227" s="14"/>
      <c r="D227" s="14"/>
      <c r="E227" s="14"/>
      <c r="F227" s="14"/>
      <c r="G227" s="145"/>
      <c r="H227" s="145"/>
      <c r="I227" s="457"/>
      <c r="J227" s="457"/>
      <c r="K227" s="146"/>
      <c r="L227" s="146"/>
      <c r="M227" s="146"/>
      <c r="N227" s="146"/>
      <c r="O227" s="457"/>
      <c r="P227" s="457"/>
      <c r="Q227" s="147"/>
      <c r="R227" s="12"/>
      <c r="S227" s="21"/>
      <c r="T227" s="16"/>
      <c r="U227" s="20"/>
    </row>
    <row r="228" spans="1:21">
      <c r="A228" s="12"/>
      <c r="B228" s="144"/>
      <c r="C228" s="14"/>
      <c r="D228" s="14"/>
      <c r="E228" s="14"/>
      <c r="F228" s="14"/>
      <c r="G228" s="145"/>
      <c r="H228" s="145"/>
      <c r="I228" s="457"/>
      <c r="J228" s="457"/>
      <c r="K228" s="146"/>
      <c r="L228" s="146"/>
      <c r="M228" s="146"/>
      <c r="N228" s="146"/>
      <c r="O228" s="457"/>
      <c r="P228" s="457"/>
      <c r="Q228" s="147"/>
      <c r="R228" s="12"/>
      <c r="S228" s="21"/>
      <c r="T228" s="16"/>
      <c r="U228" s="20"/>
    </row>
    <row r="229" spans="1:21">
      <c r="A229" s="12"/>
      <c r="B229" s="144"/>
      <c r="C229" s="14"/>
      <c r="D229" s="14"/>
      <c r="E229" s="14"/>
      <c r="F229" s="14"/>
      <c r="G229" s="145"/>
      <c r="H229" s="145"/>
      <c r="I229" s="457"/>
      <c r="J229" s="457"/>
      <c r="K229" s="146"/>
      <c r="L229" s="146"/>
      <c r="M229" s="146"/>
      <c r="N229" s="146"/>
      <c r="O229" s="457"/>
      <c r="P229" s="457"/>
      <c r="Q229" s="147"/>
      <c r="R229" s="12"/>
      <c r="S229" s="21"/>
      <c r="T229" s="16"/>
      <c r="U229" s="20"/>
    </row>
    <row r="230" spans="1:21">
      <c r="A230" s="12"/>
      <c r="B230" s="144"/>
      <c r="C230" s="14"/>
      <c r="D230" s="14"/>
      <c r="E230" s="14"/>
      <c r="F230" s="14"/>
      <c r="G230" s="145"/>
      <c r="H230" s="145"/>
      <c r="I230" s="457"/>
      <c r="J230" s="457"/>
      <c r="K230" s="146"/>
      <c r="L230" s="146"/>
      <c r="M230" s="146"/>
      <c r="N230" s="146"/>
      <c r="O230" s="457"/>
      <c r="P230" s="457"/>
      <c r="Q230" s="147"/>
      <c r="R230" s="12"/>
      <c r="S230" s="21"/>
      <c r="T230" s="16"/>
      <c r="U230" s="20"/>
    </row>
    <row r="231" spans="1:21">
      <c r="A231" s="12"/>
      <c r="B231" s="144"/>
      <c r="C231" s="14"/>
      <c r="D231" s="14"/>
      <c r="E231" s="14"/>
      <c r="F231" s="14"/>
      <c r="G231" s="145"/>
      <c r="H231" s="145"/>
      <c r="I231" s="457"/>
      <c r="J231" s="457"/>
      <c r="K231" s="146"/>
      <c r="L231" s="146"/>
      <c r="M231" s="146"/>
      <c r="N231" s="146"/>
      <c r="O231" s="457"/>
      <c r="P231" s="457"/>
      <c r="Q231" s="147"/>
      <c r="R231" s="12"/>
      <c r="S231" s="21"/>
      <c r="T231" s="16"/>
      <c r="U231" s="20"/>
    </row>
    <row r="232" spans="1:21">
      <c r="A232" s="12"/>
      <c r="B232" s="144"/>
      <c r="C232" s="14"/>
      <c r="D232" s="14"/>
      <c r="E232" s="14"/>
      <c r="F232" s="14"/>
      <c r="G232" s="145"/>
      <c r="H232" s="145"/>
      <c r="I232" s="457"/>
      <c r="J232" s="457"/>
      <c r="K232" s="146"/>
      <c r="L232" s="146"/>
      <c r="M232" s="146"/>
      <c r="N232" s="146"/>
      <c r="O232" s="457"/>
      <c r="P232" s="457"/>
      <c r="Q232" s="147"/>
      <c r="R232" s="12"/>
      <c r="S232" s="21"/>
      <c r="T232" s="16"/>
      <c r="U232" s="20"/>
    </row>
    <row r="233" spans="1:21">
      <c r="A233" s="12"/>
      <c r="B233" s="144"/>
      <c r="C233" s="14"/>
      <c r="D233" s="14"/>
      <c r="E233" s="14"/>
      <c r="F233" s="14"/>
      <c r="G233" s="145"/>
      <c r="H233" s="145"/>
      <c r="I233" s="457"/>
      <c r="J233" s="457"/>
      <c r="K233" s="146"/>
      <c r="L233" s="146"/>
      <c r="M233" s="146"/>
      <c r="N233" s="146"/>
      <c r="O233" s="457"/>
      <c r="P233" s="457"/>
      <c r="Q233" s="147"/>
      <c r="R233" s="12"/>
      <c r="S233" s="21"/>
      <c r="T233" s="16"/>
      <c r="U233" s="20"/>
    </row>
    <row r="234" spans="1:21">
      <c r="A234" s="12"/>
      <c r="B234" s="144"/>
      <c r="C234" s="14"/>
      <c r="D234" s="14"/>
      <c r="E234" s="14"/>
      <c r="F234" s="14"/>
      <c r="G234" s="145"/>
      <c r="H234" s="145"/>
      <c r="I234" s="457"/>
      <c r="J234" s="457"/>
      <c r="K234" s="146"/>
      <c r="L234" s="146"/>
      <c r="M234" s="146"/>
      <c r="N234" s="146"/>
      <c r="O234" s="457"/>
      <c r="P234" s="457"/>
      <c r="Q234" s="147"/>
      <c r="R234" s="12"/>
      <c r="S234" s="21"/>
      <c r="T234" s="16"/>
      <c r="U234" s="20"/>
    </row>
    <row r="235" spans="1:21">
      <c r="A235" s="12"/>
      <c r="B235" s="144"/>
      <c r="C235" s="14"/>
      <c r="D235" s="14"/>
      <c r="E235" s="14"/>
      <c r="F235" s="14"/>
      <c r="G235" s="145"/>
      <c r="H235" s="145"/>
      <c r="I235" s="457"/>
      <c r="J235" s="457"/>
      <c r="K235" s="146"/>
      <c r="L235" s="146"/>
      <c r="M235" s="146"/>
      <c r="N235" s="146"/>
      <c r="O235" s="457"/>
      <c r="P235" s="457"/>
      <c r="Q235" s="147"/>
      <c r="R235" s="12"/>
      <c r="S235" s="21"/>
      <c r="T235" s="16"/>
      <c r="U235" s="20"/>
    </row>
    <row r="236" spans="1:21">
      <c r="A236" s="12"/>
      <c r="B236" s="144"/>
      <c r="C236" s="14"/>
      <c r="D236" s="14"/>
      <c r="E236" s="14"/>
      <c r="F236" s="14"/>
      <c r="G236" s="145"/>
      <c r="H236" s="145"/>
      <c r="I236" s="457"/>
      <c r="J236" s="457"/>
      <c r="K236" s="146"/>
      <c r="L236" s="146"/>
      <c r="M236" s="146"/>
      <c r="N236" s="146"/>
      <c r="O236" s="457"/>
      <c r="P236" s="457"/>
      <c r="Q236" s="147"/>
      <c r="R236" s="12"/>
      <c r="S236" s="21"/>
      <c r="T236" s="16"/>
      <c r="U236" s="20"/>
    </row>
    <row r="237" spans="1:21">
      <c r="A237" s="12"/>
      <c r="B237" s="144"/>
      <c r="C237" s="14"/>
      <c r="D237" s="14"/>
      <c r="E237" s="14"/>
      <c r="F237" s="14"/>
      <c r="G237" s="145"/>
      <c r="H237" s="145"/>
      <c r="I237" s="457"/>
      <c r="J237" s="457"/>
      <c r="K237" s="146"/>
      <c r="L237" s="146"/>
      <c r="M237" s="146"/>
      <c r="N237" s="146"/>
      <c r="O237" s="457"/>
      <c r="P237" s="457"/>
      <c r="Q237" s="147"/>
      <c r="R237" s="12"/>
      <c r="S237" s="21"/>
      <c r="T237" s="16"/>
      <c r="U237" s="20"/>
    </row>
    <row r="238" spans="1:21">
      <c r="A238" s="12"/>
      <c r="B238" s="144"/>
      <c r="C238" s="14"/>
      <c r="D238" s="14"/>
      <c r="E238" s="14"/>
      <c r="F238" s="14"/>
      <c r="G238" s="145"/>
      <c r="H238" s="145"/>
      <c r="I238" s="457"/>
      <c r="J238" s="457"/>
      <c r="K238" s="146"/>
      <c r="L238" s="146"/>
      <c r="M238" s="146"/>
      <c r="N238" s="146"/>
      <c r="O238" s="457"/>
      <c r="P238" s="457"/>
      <c r="Q238" s="147"/>
      <c r="R238" s="12"/>
      <c r="S238" s="21"/>
      <c r="T238" s="16"/>
      <c r="U238" s="20"/>
    </row>
    <row r="239" spans="1:21">
      <c r="A239" s="12"/>
      <c r="B239" s="144"/>
      <c r="C239" s="14"/>
      <c r="D239" s="14"/>
      <c r="E239" s="14"/>
      <c r="F239" s="14"/>
      <c r="G239" s="145"/>
      <c r="H239" s="145"/>
      <c r="I239" s="457"/>
      <c r="J239" s="457"/>
      <c r="K239" s="146"/>
      <c r="L239" s="146"/>
      <c r="M239" s="146"/>
      <c r="N239" s="146"/>
      <c r="O239" s="457"/>
      <c r="P239" s="457"/>
      <c r="Q239" s="147"/>
      <c r="R239" s="12"/>
      <c r="S239" s="21"/>
      <c r="T239" s="16"/>
      <c r="U239" s="20"/>
    </row>
    <row r="240" spans="1:21">
      <c r="A240" s="12"/>
      <c r="B240" s="144"/>
      <c r="C240" s="14"/>
      <c r="D240" s="14"/>
      <c r="E240" s="14"/>
      <c r="F240" s="14"/>
      <c r="G240" s="145"/>
      <c r="H240" s="145"/>
      <c r="I240" s="457"/>
      <c r="J240" s="457"/>
      <c r="K240" s="146"/>
      <c r="L240" s="146"/>
      <c r="M240" s="146"/>
      <c r="N240" s="146"/>
      <c r="O240" s="457"/>
      <c r="P240" s="457"/>
      <c r="Q240" s="147"/>
      <c r="R240" s="12"/>
      <c r="S240" s="21"/>
      <c r="T240" s="16"/>
      <c r="U240" s="20"/>
    </row>
    <row r="241" spans="1:21">
      <c r="A241" s="12"/>
      <c r="B241" s="144"/>
      <c r="C241" s="14"/>
      <c r="D241" s="14"/>
      <c r="E241" s="14"/>
      <c r="F241" s="14"/>
      <c r="G241" s="145"/>
      <c r="H241" s="145"/>
      <c r="I241" s="457"/>
      <c r="J241" s="457"/>
      <c r="K241" s="146"/>
      <c r="L241" s="146"/>
      <c r="M241" s="146"/>
      <c r="N241" s="146"/>
      <c r="O241" s="457"/>
      <c r="P241" s="457"/>
      <c r="Q241" s="147"/>
      <c r="R241" s="12"/>
      <c r="S241" s="21"/>
      <c r="T241" s="16"/>
      <c r="U241" s="20"/>
    </row>
    <row r="242" spans="1:21">
      <c r="A242" s="12"/>
      <c r="B242" s="144"/>
      <c r="C242" s="14"/>
      <c r="D242" s="14"/>
      <c r="E242" s="14"/>
      <c r="F242" s="14"/>
      <c r="G242" s="145"/>
      <c r="H242" s="145"/>
      <c r="I242" s="457"/>
      <c r="J242" s="457"/>
      <c r="K242" s="146"/>
      <c r="L242" s="146"/>
      <c r="M242" s="146"/>
      <c r="N242" s="146"/>
      <c r="O242" s="457"/>
      <c r="P242" s="457"/>
      <c r="Q242" s="147"/>
      <c r="R242" s="12"/>
      <c r="S242" s="21"/>
      <c r="T242" s="16"/>
      <c r="U242" s="20"/>
    </row>
    <row r="243" spans="1:21">
      <c r="A243" s="12"/>
      <c r="B243" s="144"/>
      <c r="C243" s="14"/>
      <c r="D243" s="14"/>
      <c r="E243" s="14"/>
      <c r="F243" s="14"/>
      <c r="G243" s="145"/>
      <c r="H243" s="145"/>
      <c r="I243" s="457"/>
      <c r="J243" s="457"/>
      <c r="K243" s="146"/>
      <c r="L243" s="146"/>
      <c r="M243" s="146"/>
      <c r="N243" s="146"/>
      <c r="O243" s="457"/>
      <c r="P243" s="457"/>
      <c r="Q243" s="147"/>
      <c r="R243" s="12"/>
      <c r="S243" s="21"/>
      <c r="T243" s="16"/>
      <c r="U243" s="20"/>
    </row>
    <row r="244" spans="1:21">
      <c r="A244" s="12"/>
      <c r="B244" s="144"/>
      <c r="C244" s="14"/>
      <c r="D244" s="14"/>
      <c r="E244" s="14"/>
      <c r="F244" s="14"/>
      <c r="G244" s="145"/>
      <c r="H244" s="145"/>
      <c r="I244" s="457"/>
      <c r="J244" s="457"/>
      <c r="K244" s="146"/>
      <c r="L244" s="146"/>
      <c r="M244" s="146"/>
      <c r="N244" s="146"/>
      <c r="O244" s="457"/>
      <c r="P244" s="457"/>
      <c r="Q244" s="147"/>
      <c r="R244" s="12"/>
      <c r="S244" s="21"/>
      <c r="T244" s="16"/>
      <c r="U244" s="20"/>
    </row>
    <row r="245" spans="1:21">
      <c r="A245" s="12"/>
      <c r="B245" s="144"/>
      <c r="C245" s="14"/>
      <c r="D245" s="14"/>
      <c r="E245" s="14"/>
      <c r="F245" s="14"/>
      <c r="G245" s="145"/>
      <c r="H245" s="145"/>
      <c r="I245" s="457"/>
      <c r="J245" s="457"/>
      <c r="K245" s="146"/>
      <c r="L245" s="146"/>
      <c r="M245" s="146"/>
      <c r="N245" s="146"/>
      <c r="O245" s="457"/>
      <c r="P245" s="457"/>
      <c r="Q245" s="147"/>
      <c r="R245" s="12"/>
      <c r="S245" s="21"/>
      <c r="T245" s="16"/>
      <c r="U245" s="20"/>
    </row>
    <row r="246" spans="1:21">
      <c r="A246" s="12"/>
      <c r="B246" s="144"/>
      <c r="C246" s="14"/>
      <c r="D246" s="14"/>
      <c r="E246" s="14"/>
      <c r="F246" s="14"/>
      <c r="G246" s="145"/>
      <c r="H246" s="145"/>
      <c r="I246" s="457"/>
      <c r="J246" s="457"/>
      <c r="K246" s="146"/>
      <c r="L246" s="146"/>
      <c r="M246" s="146"/>
      <c r="N246" s="146"/>
      <c r="O246" s="457"/>
      <c r="P246" s="457"/>
      <c r="Q246" s="147"/>
      <c r="R246" s="12"/>
      <c r="S246" s="21"/>
      <c r="T246" s="16"/>
      <c r="U246" s="20"/>
    </row>
    <row r="247" spans="1:21">
      <c r="A247" s="12"/>
      <c r="B247" s="144"/>
      <c r="C247" s="14"/>
      <c r="D247" s="14"/>
      <c r="E247" s="14"/>
      <c r="F247" s="14"/>
      <c r="G247" s="145"/>
      <c r="H247" s="145"/>
      <c r="I247" s="457"/>
      <c r="J247" s="457"/>
      <c r="K247" s="146"/>
      <c r="L247" s="146"/>
      <c r="M247" s="146"/>
      <c r="N247" s="146"/>
      <c r="O247" s="457"/>
      <c r="P247" s="457"/>
      <c r="Q247" s="147"/>
      <c r="R247" s="12"/>
      <c r="S247" s="21"/>
      <c r="T247" s="16"/>
      <c r="U247" s="20"/>
    </row>
    <row r="248" spans="1:21">
      <c r="A248" s="12"/>
      <c r="B248" s="144"/>
      <c r="C248" s="14"/>
      <c r="D248" s="14"/>
      <c r="E248" s="14"/>
      <c r="F248" s="14"/>
      <c r="G248" s="145"/>
      <c r="H248" s="145"/>
      <c r="I248" s="457"/>
      <c r="J248" s="457"/>
      <c r="K248" s="146"/>
      <c r="L248" s="146"/>
      <c r="M248" s="146"/>
      <c r="N248" s="146"/>
      <c r="O248" s="457"/>
      <c r="P248" s="457"/>
      <c r="Q248" s="147"/>
      <c r="R248" s="12"/>
      <c r="S248" s="21"/>
      <c r="T248" s="16"/>
      <c r="U248" s="20"/>
    </row>
    <row r="249" spans="1:21">
      <c r="A249" s="12"/>
      <c r="B249" s="144"/>
      <c r="C249" s="14"/>
      <c r="D249" s="14"/>
      <c r="E249" s="14"/>
      <c r="F249" s="14"/>
      <c r="G249" s="145"/>
      <c r="H249" s="145"/>
      <c r="I249" s="457"/>
      <c r="J249" s="457"/>
      <c r="K249" s="146"/>
      <c r="L249" s="146"/>
      <c r="M249" s="146"/>
      <c r="N249" s="146"/>
      <c r="O249" s="457"/>
      <c r="P249" s="457"/>
      <c r="Q249" s="147"/>
      <c r="R249" s="12"/>
      <c r="S249" s="21"/>
      <c r="T249" s="16"/>
      <c r="U249" s="20"/>
    </row>
    <row r="250" spans="1:21">
      <c r="A250" s="12"/>
      <c r="B250" s="144"/>
      <c r="C250" s="14"/>
      <c r="D250" s="14"/>
      <c r="E250" s="14"/>
      <c r="F250" s="14"/>
      <c r="G250" s="145"/>
      <c r="H250" s="145"/>
      <c r="I250" s="457"/>
      <c r="J250" s="457"/>
      <c r="K250" s="146"/>
      <c r="L250" s="146"/>
      <c r="M250" s="146"/>
      <c r="N250" s="146"/>
      <c r="O250" s="457"/>
      <c r="P250" s="457"/>
      <c r="Q250" s="147"/>
      <c r="R250" s="12"/>
      <c r="S250" s="21"/>
      <c r="T250" s="16"/>
      <c r="U250" s="20"/>
    </row>
    <row r="251" spans="1:21">
      <c r="A251" s="12"/>
      <c r="B251" s="144"/>
      <c r="C251" s="14"/>
      <c r="D251" s="14"/>
      <c r="E251" s="14"/>
      <c r="F251" s="14"/>
      <c r="G251" s="145"/>
      <c r="H251" s="145"/>
      <c r="I251" s="457"/>
      <c r="J251" s="457"/>
      <c r="K251" s="146"/>
      <c r="L251" s="146"/>
      <c r="M251" s="146"/>
      <c r="N251" s="146"/>
      <c r="O251" s="457"/>
      <c r="P251" s="457"/>
      <c r="Q251" s="147"/>
      <c r="R251" s="12"/>
      <c r="S251" s="21"/>
      <c r="T251" s="16"/>
      <c r="U251" s="20"/>
    </row>
    <row r="252" spans="1:21">
      <c r="A252" s="12"/>
      <c r="B252" s="144"/>
      <c r="C252" s="14"/>
      <c r="D252" s="14"/>
      <c r="E252" s="14"/>
      <c r="F252" s="14"/>
      <c r="G252" s="145"/>
      <c r="H252" s="145"/>
      <c r="I252" s="457"/>
      <c r="J252" s="457"/>
      <c r="K252" s="146"/>
      <c r="L252" s="146"/>
      <c r="M252" s="146"/>
      <c r="N252" s="146"/>
      <c r="O252" s="457"/>
      <c r="P252" s="457"/>
      <c r="Q252" s="147"/>
      <c r="R252" s="12"/>
      <c r="S252" s="21"/>
      <c r="T252" s="16"/>
      <c r="U252" s="20"/>
    </row>
    <row r="253" spans="1:21">
      <c r="A253" s="12"/>
      <c r="B253" s="144"/>
      <c r="C253" s="14"/>
      <c r="D253" s="14"/>
      <c r="E253" s="14"/>
      <c r="F253" s="14"/>
      <c r="G253" s="145"/>
      <c r="H253" s="145"/>
      <c r="I253" s="457"/>
      <c r="J253" s="457"/>
      <c r="K253" s="146"/>
      <c r="L253" s="146"/>
      <c r="M253" s="146"/>
      <c r="N253" s="146"/>
      <c r="O253" s="457"/>
      <c r="P253" s="457"/>
      <c r="Q253" s="147"/>
      <c r="R253" s="12"/>
      <c r="S253" s="21"/>
      <c r="T253" s="16"/>
      <c r="U253" s="20"/>
    </row>
    <row r="254" spans="1:21">
      <c r="A254" s="12"/>
      <c r="B254" s="144"/>
      <c r="C254" s="14"/>
      <c r="D254" s="14"/>
      <c r="E254" s="14"/>
      <c r="F254" s="14"/>
      <c r="G254" s="145"/>
      <c r="H254" s="145"/>
      <c r="I254" s="457"/>
      <c r="J254" s="457"/>
      <c r="K254" s="146"/>
      <c r="L254" s="146"/>
      <c r="M254" s="146"/>
      <c r="N254" s="146"/>
      <c r="O254" s="457"/>
      <c r="P254" s="457"/>
      <c r="Q254" s="147"/>
      <c r="R254" s="12"/>
      <c r="S254" s="21"/>
      <c r="T254" s="16"/>
      <c r="U254" s="20"/>
    </row>
    <row r="255" spans="1:21">
      <c r="A255" s="12"/>
      <c r="B255" s="144"/>
      <c r="C255" s="14"/>
      <c r="D255" s="14"/>
      <c r="E255" s="14"/>
      <c r="F255" s="14"/>
      <c r="G255" s="145"/>
      <c r="H255" s="145"/>
      <c r="I255" s="457"/>
      <c r="J255" s="457"/>
      <c r="K255" s="146"/>
      <c r="L255" s="146"/>
      <c r="M255" s="146"/>
      <c r="N255" s="146"/>
      <c r="O255" s="457"/>
      <c r="P255" s="457"/>
      <c r="Q255" s="147"/>
      <c r="R255" s="12"/>
      <c r="S255" s="21"/>
      <c r="T255" s="16"/>
      <c r="U255" s="20"/>
    </row>
    <row r="256" spans="1:21">
      <c r="A256" s="12"/>
      <c r="B256" s="144"/>
      <c r="C256" s="14"/>
      <c r="D256" s="14"/>
      <c r="E256" s="14"/>
      <c r="F256" s="14"/>
      <c r="G256" s="145"/>
      <c r="H256" s="145"/>
      <c r="I256" s="457"/>
      <c r="J256" s="457"/>
      <c r="K256" s="146"/>
      <c r="L256" s="146"/>
      <c r="M256" s="146"/>
      <c r="N256" s="146"/>
      <c r="O256" s="457"/>
      <c r="P256" s="457"/>
      <c r="Q256" s="147"/>
      <c r="R256" s="12"/>
      <c r="S256" s="21"/>
      <c r="T256" s="16"/>
      <c r="U256" s="20"/>
    </row>
    <row r="257" spans="1:21">
      <c r="A257" s="12"/>
      <c r="B257" s="144"/>
      <c r="C257" s="14"/>
      <c r="D257" s="14"/>
      <c r="E257" s="14"/>
      <c r="F257" s="14"/>
      <c r="G257" s="145"/>
      <c r="H257" s="145"/>
      <c r="I257" s="457"/>
      <c r="J257" s="457"/>
      <c r="K257" s="146"/>
      <c r="L257" s="146"/>
      <c r="M257" s="146"/>
      <c r="N257" s="146"/>
      <c r="O257" s="457"/>
      <c r="P257" s="457"/>
      <c r="Q257" s="147"/>
      <c r="R257" s="12"/>
      <c r="S257" s="21"/>
      <c r="T257" s="16"/>
      <c r="U257" s="20"/>
    </row>
    <row r="258" spans="1:21">
      <c r="A258" s="12"/>
      <c r="B258" s="144"/>
      <c r="C258" s="14"/>
      <c r="D258" s="14"/>
      <c r="E258" s="14"/>
      <c r="F258" s="14"/>
      <c r="G258" s="145"/>
      <c r="H258" s="145"/>
      <c r="I258" s="457"/>
      <c r="J258" s="457"/>
      <c r="K258" s="146"/>
      <c r="L258" s="146"/>
      <c r="M258" s="146"/>
      <c r="N258" s="146"/>
      <c r="O258" s="457"/>
      <c r="P258" s="457"/>
      <c r="Q258" s="147"/>
      <c r="R258" s="12"/>
      <c r="S258" s="21"/>
      <c r="T258" s="16"/>
      <c r="U258" s="20"/>
    </row>
    <row r="259" spans="1:21">
      <c r="A259" s="12"/>
      <c r="B259" s="144"/>
      <c r="C259" s="14"/>
      <c r="D259" s="14"/>
      <c r="E259" s="14"/>
      <c r="F259" s="14"/>
      <c r="G259" s="145"/>
      <c r="H259" s="145"/>
      <c r="I259" s="457"/>
      <c r="J259" s="457"/>
      <c r="K259" s="146"/>
      <c r="L259" s="146"/>
      <c r="M259" s="146"/>
      <c r="N259" s="146"/>
      <c r="O259" s="457"/>
      <c r="P259" s="457"/>
      <c r="Q259" s="147"/>
      <c r="R259" s="12"/>
      <c r="S259" s="21"/>
      <c r="T259" s="16"/>
      <c r="U259" s="20"/>
    </row>
    <row r="260" spans="1:21">
      <c r="A260" s="12"/>
      <c r="B260" s="144"/>
      <c r="C260" s="14"/>
      <c r="D260" s="14"/>
      <c r="E260" s="14"/>
      <c r="F260" s="14"/>
      <c r="G260" s="145"/>
      <c r="H260" s="145"/>
      <c r="I260" s="457"/>
      <c r="J260" s="457"/>
      <c r="K260" s="146"/>
      <c r="L260" s="146"/>
      <c r="M260" s="146"/>
      <c r="N260" s="146"/>
      <c r="O260" s="457"/>
      <c r="P260" s="457"/>
      <c r="Q260" s="147"/>
      <c r="R260" s="12"/>
      <c r="S260" s="21"/>
      <c r="T260" s="16"/>
      <c r="U260" s="20"/>
    </row>
    <row r="261" spans="1:21">
      <c r="A261" s="12"/>
      <c r="B261" s="144"/>
      <c r="C261" s="14"/>
      <c r="D261" s="14"/>
      <c r="E261" s="14"/>
      <c r="F261" s="14"/>
      <c r="G261" s="145"/>
      <c r="H261" s="145"/>
      <c r="I261" s="457"/>
      <c r="J261" s="457"/>
      <c r="K261" s="146"/>
      <c r="L261" s="146"/>
      <c r="M261" s="146"/>
      <c r="N261" s="146"/>
      <c r="O261" s="457"/>
      <c r="P261" s="457"/>
      <c r="Q261" s="147"/>
      <c r="R261" s="12"/>
      <c r="S261" s="21"/>
      <c r="T261" s="16"/>
      <c r="U261" s="20"/>
    </row>
    <row r="262" spans="1:21">
      <c r="A262" s="12"/>
      <c r="B262" s="144"/>
      <c r="C262" s="14"/>
      <c r="D262" s="14"/>
      <c r="E262" s="14"/>
      <c r="F262" s="14"/>
      <c r="G262" s="145"/>
      <c r="H262" s="145"/>
      <c r="I262" s="457"/>
      <c r="J262" s="457"/>
      <c r="K262" s="146"/>
      <c r="L262" s="146"/>
      <c r="M262" s="146"/>
      <c r="N262" s="146"/>
      <c r="O262" s="457"/>
      <c r="P262" s="457"/>
      <c r="Q262" s="147"/>
      <c r="R262" s="12"/>
      <c r="S262" s="21"/>
      <c r="T262" s="16"/>
      <c r="U262" s="20"/>
    </row>
    <row r="263" spans="1:21">
      <c r="A263" s="12"/>
      <c r="B263" s="144"/>
      <c r="C263" s="14"/>
      <c r="D263" s="14"/>
      <c r="E263" s="14"/>
      <c r="F263" s="14"/>
      <c r="G263" s="145"/>
      <c r="H263" s="145"/>
      <c r="I263" s="457"/>
      <c r="J263" s="457"/>
      <c r="K263" s="146"/>
      <c r="L263" s="146"/>
      <c r="M263" s="146"/>
      <c r="N263" s="146"/>
      <c r="O263" s="457"/>
      <c r="P263" s="457"/>
      <c r="Q263" s="147"/>
      <c r="R263" s="12"/>
      <c r="S263" s="21"/>
      <c r="T263" s="16"/>
      <c r="U263" s="20"/>
    </row>
    <row r="264" spans="1:21">
      <c r="A264" s="12"/>
      <c r="B264" s="144"/>
      <c r="C264" s="14"/>
      <c r="D264" s="14"/>
      <c r="E264" s="14"/>
      <c r="F264" s="14"/>
      <c r="G264" s="145"/>
      <c r="H264" s="145"/>
      <c r="I264" s="457"/>
      <c r="J264" s="457"/>
      <c r="K264" s="146"/>
      <c r="L264" s="146"/>
      <c r="M264" s="146"/>
      <c r="N264" s="146"/>
      <c r="O264" s="457"/>
      <c r="P264" s="457"/>
      <c r="Q264" s="147"/>
      <c r="R264" s="12"/>
      <c r="S264" s="21"/>
      <c r="T264" s="16"/>
      <c r="U264" s="20"/>
    </row>
    <row r="265" spans="1:21">
      <c r="A265" s="12"/>
      <c r="B265" s="144"/>
      <c r="C265" s="14"/>
      <c r="D265" s="14"/>
      <c r="E265" s="14"/>
      <c r="F265" s="14"/>
      <c r="G265" s="145"/>
      <c r="H265" s="145"/>
      <c r="I265" s="457"/>
      <c r="J265" s="457"/>
      <c r="K265" s="146"/>
      <c r="L265" s="146"/>
      <c r="M265" s="146"/>
      <c r="N265" s="146"/>
      <c r="O265" s="457"/>
      <c r="P265" s="457"/>
      <c r="Q265" s="147"/>
      <c r="R265" s="12"/>
      <c r="S265" s="21"/>
      <c r="T265" s="16"/>
      <c r="U265" s="20"/>
    </row>
    <row r="266" spans="1:21">
      <c r="A266" s="12"/>
      <c r="B266" s="144"/>
      <c r="C266" s="14"/>
      <c r="D266" s="14"/>
      <c r="E266" s="14"/>
      <c r="F266" s="14"/>
      <c r="G266" s="145"/>
      <c r="H266" s="145"/>
      <c r="I266" s="457"/>
      <c r="J266" s="457"/>
      <c r="K266" s="146"/>
      <c r="L266" s="146"/>
      <c r="M266" s="146"/>
      <c r="N266" s="146"/>
      <c r="O266" s="457"/>
      <c r="P266" s="457"/>
      <c r="Q266" s="147"/>
      <c r="R266" s="12"/>
      <c r="S266" s="21"/>
      <c r="T266" s="16"/>
      <c r="U266" s="20"/>
    </row>
    <row r="267" spans="1:21">
      <c r="A267" s="12"/>
      <c r="B267" s="144"/>
      <c r="C267" s="14"/>
      <c r="D267" s="14"/>
      <c r="E267" s="14"/>
      <c r="F267" s="14"/>
      <c r="G267" s="145"/>
      <c r="H267" s="145"/>
      <c r="I267" s="457"/>
      <c r="J267" s="457"/>
      <c r="K267" s="146"/>
      <c r="L267" s="146"/>
      <c r="M267" s="146"/>
      <c r="N267" s="146"/>
      <c r="O267" s="457"/>
      <c r="P267" s="457"/>
      <c r="Q267" s="147"/>
      <c r="R267" s="12"/>
      <c r="S267" s="21"/>
      <c r="T267" s="16"/>
      <c r="U267" s="20"/>
    </row>
    <row r="268" spans="1:21">
      <c r="A268" s="12"/>
      <c r="B268" s="144"/>
      <c r="C268" s="14"/>
      <c r="D268" s="14"/>
      <c r="E268" s="14"/>
      <c r="F268" s="14"/>
      <c r="G268" s="145"/>
      <c r="H268" s="145"/>
      <c r="I268" s="457"/>
      <c r="J268" s="457"/>
      <c r="K268" s="146"/>
      <c r="L268" s="146"/>
      <c r="M268" s="146"/>
      <c r="N268" s="146"/>
      <c r="O268" s="457"/>
      <c r="P268" s="457"/>
      <c r="Q268" s="147"/>
      <c r="R268" s="12"/>
      <c r="S268" s="21"/>
      <c r="T268" s="16"/>
      <c r="U268" s="20"/>
    </row>
    <row r="269" spans="1:21">
      <c r="A269" s="12"/>
      <c r="B269" s="144"/>
      <c r="C269" s="14"/>
      <c r="D269" s="14"/>
      <c r="E269" s="14"/>
      <c r="F269" s="14"/>
      <c r="G269" s="145"/>
      <c r="H269" s="145"/>
      <c r="I269" s="457"/>
      <c r="J269" s="457"/>
      <c r="K269" s="146"/>
      <c r="L269" s="146"/>
      <c r="M269" s="146"/>
      <c r="N269" s="146"/>
      <c r="O269" s="457"/>
      <c r="P269" s="457"/>
      <c r="Q269" s="147"/>
      <c r="R269" s="12"/>
      <c r="S269" s="21"/>
      <c r="T269" s="16"/>
      <c r="U269" s="20"/>
    </row>
    <row r="270" spans="1:21">
      <c r="A270" s="12"/>
      <c r="B270" s="144"/>
      <c r="C270" s="14"/>
      <c r="D270" s="14"/>
      <c r="E270" s="14"/>
      <c r="F270" s="14"/>
      <c r="G270" s="145"/>
      <c r="H270" s="145"/>
      <c r="I270" s="457"/>
      <c r="J270" s="457"/>
      <c r="K270" s="146"/>
      <c r="L270" s="146"/>
      <c r="M270" s="146"/>
      <c r="N270" s="146"/>
      <c r="O270" s="457"/>
      <c r="P270" s="457"/>
      <c r="Q270" s="147"/>
      <c r="R270" s="12"/>
      <c r="S270" s="21"/>
      <c r="T270" s="16"/>
      <c r="U270" s="20"/>
    </row>
    <row r="271" spans="1:21">
      <c r="A271" s="12"/>
      <c r="B271" s="144"/>
      <c r="C271" s="14"/>
      <c r="D271" s="14"/>
      <c r="E271" s="14"/>
      <c r="F271" s="14"/>
      <c r="G271" s="145"/>
      <c r="H271" s="145"/>
      <c r="I271" s="457"/>
      <c r="J271" s="457"/>
      <c r="K271" s="146"/>
      <c r="L271" s="146"/>
      <c r="M271" s="146"/>
      <c r="N271" s="146"/>
      <c r="O271" s="457"/>
      <c r="P271" s="457"/>
      <c r="Q271" s="147"/>
      <c r="R271" s="12"/>
      <c r="S271" s="21"/>
      <c r="T271" s="16"/>
      <c r="U271" s="20"/>
    </row>
    <row r="272" spans="1:21">
      <c r="A272" s="12"/>
      <c r="B272" s="144"/>
      <c r="C272" s="14"/>
      <c r="D272" s="14"/>
      <c r="E272" s="14"/>
      <c r="F272" s="14"/>
      <c r="G272" s="145"/>
      <c r="H272" s="145"/>
      <c r="I272" s="457"/>
      <c r="J272" s="457"/>
      <c r="K272" s="146"/>
      <c r="L272" s="146"/>
      <c r="M272" s="146"/>
      <c r="N272" s="146"/>
      <c r="O272" s="457"/>
      <c r="P272" s="457"/>
      <c r="Q272" s="147"/>
      <c r="R272" s="12"/>
      <c r="S272" s="21"/>
      <c r="T272" s="16"/>
      <c r="U272" s="20"/>
    </row>
    <row r="273" spans="1:21">
      <c r="A273" s="12"/>
      <c r="B273" s="144"/>
      <c r="C273" s="14"/>
      <c r="D273" s="14"/>
      <c r="E273" s="14"/>
      <c r="F273" s="14"/>
      <c r="G273" s="145"/>
      <c r="H273" s="145"/>
      <c r="I273" s="457"/>
      <c r="J273" s="457"/>
      <c r="K273" s="146"/>
      <c r="L273" s="146"/>
      <c r="M273" s="146"/>
      <c r="N273" s="146"/>
      <c r="O273" s="457"/>
      <c r="P273" s="457"/>
      <c r="Q273" s="147"/>
      <c r="R273" s="12"/>
      <c r="S273" s="21"/>
      <c r="T273" s="16"/>
      <c r="U273" s="20"/>
    </row>
    <row r="274" spans="1:21">
      <c r="A274" s="12"/>
      <c r="B274" s="144"/>
      <c r="C274" s="14"/>
      <c r="D274" s="14"/>
      <c r="E274" s="14"/>
      <c r="F274" s="14"/>
      <c r="G274" s="145"/>
      <c r="H274" s="145"/>
      <c r="I274" s="457"/>
      <c r="J274" s="457"/>
      <c r="K274" s="146"/>
      <c r="L274" s="146"/>
      <c r="M274" s="146"/>
      <c r="N274" s="146"/>
      <c r="O274" s="457"/>
      <c r="P274" s="457"/>
      <c r="Q274" s="147"/>
      <c r="R274" s="12"/>
      <c r="S274" s="21"/>
      <c r="T274" s="16"/>
      <c r="U274" s="20"/>
    </row>
    <row r="275" spans="1:21">
      <c r="A275" s="12"/>
      <c r="B275" s="144"/>
      <c r="C275" s="14"/>
      <c r="D275" s="14"/>
      <c r="E275" s="14"/>
      <c r="F275" s="14"/>
      <c r="G275" s="145"/>
      <c r="H275" s="145"/>
      <c r="I275" s="457"/>
      <c r="J275" s="457"/>
      <c r="K275" s="146"/>
      <c r="L275" s="146"/>
      <c r="M275" s="146"/>
      <c r="N275" s="146"/>
      <c r="O275" s="457"/>
      <c r="P275" s="457"/>
      <c r="Q275" s="147"/>
      <c r="R275" s="12"/>
      <c r="S275" s="21"/>
      <c r="T275" s="16"/>
      <c r="U275" s="20"/>
    </row>
    <row r="276" spans="1:21">
      <c r="A276" s="12"/>
      <c r="B276" s="144"/>
      <c r="C276" s="14"/>
      <c r="D276" s="14"/>
      <c r="E276" s="14"/>
      <c r="F276" s="14"/>
      <c r="G276" s="145"/>
      <c r="H276" s="145"/>
      <c r="I276" s="457"/>
      <c r="J276" s="457"/>
      <c r="K276" s="146"/>
      <c r="L276" s="146"/>
      <c r="M276" s="146"/>
      <c r="N276" s="146"/>
      <c r="O276" s="457"/>
      <c r="P276" s="457"/>
      <c r="Q276" s="147"/>
      <c r="R276" s="12"/>
      <c r="S276" s="21"/>
      <c r="T276" s="16"/>
      <c r="U276" s="20"/>
    </row>
    <row r="277" spans="1:21">
      <c r="A277" s="12"/>
      <c r="B277" s="144"/>
      <c r="C277" s="14"/>
      <c r="D277" s="14"/>
      <c r="E277" s="14"/>
      <c r="F277" s="14"/>
      <c r="G277" s="145"/>
      <c r="H277" s="145"/>
      <c r="I277" s="457"/>
      <c r="J277" s="457"/>
      <c r="K277" s="146"/>
      <c r="L277" s="146"/>
      <c r="M277" s="146"/>
      <c r="N277" s="146"/>
      <c r="O277" s="457"/>
      <c r="P277" s="457"/>
      <c r="Q277" s="147"/>
      <c r="R277" s="12"/>
      <c r="S277" s="21"/>
      <c r="T277" s="16"/>
      <c r="U277" s="20"/>
    </row>
    <row r="278" spans="1:21">
      <c r="A278" s="12"/>
      <c r="B278" s="144"/>
      <c r="C278" s="14"/>
      <c r="D278" s="14"/>
      <c r="E278" s="14"/>
      <c r="F278" s="14"/>
      <c r="G278" s="145"/>
      <c r="H278" s="145"/>
      <c r="I278" s="457"/>
      <c r="J278" s="457"/>
      <c r="K278" s="146"/>
      <c r="L278" s="146"/>
      <c r="M278" s="146"/>
      <c r="N278" s="146"/>
      <c r="O278" s="457"/>
      <c r="P278" s="457"/>
      <c r="Q278" s="147"/>
      <c r="R278" s="12"/>
      <c r="S278" s="21"/>
      <c r="T278" s="16"/>
      <c r="U278" s="20"/>
    </row>
    <row r="279" spans="1:21">
      <c r="A279" s="12"/>
      <c r="B279" s="144"/>
      <c r="C279" s="14"/>
      <c r="D279" s="14"/>
      <c r="E279" s="14"/>
      <c r="F279" s="14"/>
      <c r="G279" s="145"/>
      <c r="H279" s="145"/>
      <c r="I279" s="457"/>
      <c r="J279" s="457"/>
      <c r="K279" s="146"/>
      <c r="L279" s="146"/>
      <c r="M279" s="146"/>
      <c r="N279" s="146"/>
      <c r="O279" s="457"/>
      <c r="P279" s="457"/>
      <c r="Q279" s="147"/>
      <c r="R279" s="12"/>
      <c r="S279" s="21"/>
      <c r="T279" s="16"/>
      <c r="U279" s="20"/>
    </row>
    <row r="280" spans="1:21">
      <c r="A280" s="12"/>
      <c r="B280" s="144"/>
      <c r="C280" s="14"/>
      <c r="D280" s="14"/>
      <c r="E280" s="14"/>
      <c r="F280" s="14"/>
      <c r="G280" s="145"/>
      <c r="H280" s="145"/>
      <c r="I280" s="457"/>
      <c r="J280" s="457"/>
      <c r="K280" s="146"/>
      <c r="L280" s="146"/>
      <c r="M280" s="146"/>
      <c r="N280" s="146"/>
      <c r="O280" s="457"/>
      <c r="P280" s="457"/>
      <c r="Q280" s="147"/>
      <c r="R280" s="12"/>
      <c r="S280" s="21"/>
      <c r="T280" s="16"/>
      <c r="U280" s="20"/>
    </row>
    <row r="281" spans="1:21">
      <c r="A281" s="12"/>
      <c r="B281" s="144"/>
      <c r="C281" s="14"/>
      <c r="D281" s="14"/>
      <c r="E281" s="14"/>
      <c r="F281" s="14"/>
      <c r="G281" s="145"/>
      <c r="H281" s="145"/>
      <c r="I281" s="457"/>
      <c r="J281" s="457"/>
      <c r="K281" s="146"/>
      <c r="L281" s="146"/>
      <c r="M281" s="146"/>
      <c r="N281" s="146"/>
      <c r="O281" s="457"/>
      <c r="P281" s="457"/>
      <c r="Q281" s="147"/>
      <c r="R281" s="12"/>
      <c r="S281" s="21"/>
      <c r="T281" s="16"/>
      <c r="U281" s="20"/>
    </row>
    <row r="282" spans="1:21">
      <c r="A282" s="12"/>
      <c r="B282" s="144"/>
      <c r="C282" s="14"/>
      <c r="D282" s="14"/>
      <c r="E282" s="14"/>
      <c r="F282" s="14"/>
      <c r="G282" s="145"/>
      <c r="H282" s="145"/>
      <c r="I282" s="457"/>
      <c r="J282" s="457"/>
      <c r="K282" s="146"/>
      <c r="L282" s="146"/>
      <c r="M282" s="146"/>
      <c r="N282" s="146"/>
      <c r="O282" s="457"/>
      <c r="P282" s="457"/>
      <c r="Q282" s="147"/>
      <c r="R282" s="12"/>
      <c r="S282" s="21"/>
      <c r="T282" s="16"/>
      <c r="U282" s="20"/>
    </row>
    <row r="283" spans="1:21">
      <c r="A283" s="12"/>
      <c r="B283" s="144"/>
      <c r="C283" s="14"/>
      <c r="D283" s="14"/>
      <c r="E283" s="14"/>
      <c r="F283" s="14"/>
      <c r="G283" s="145"/>
      <c r="H283" s="145"/>
      <c r="I283" s="457"/>
      <c r="J283" s="457"/>
      <c r="K283" s="146"/>
      <c r="L283" s="146"/>
      <c r="M283" s="146"/>
      <c r="N283" s="146"/>
      <c r="O283" s="457"/>
      <c r="P283" s="457"/>
      <c r="Q283" s="147"/>
      <c r="R283" s="12"/>
      <c r="S283" s="21"/>
      <c r="T283" s="16"/>
      <c r="U283" s="20"/>
    </row>
    <row r="284" spans="1:21">
      <c r="A284" s="12"/>
      <c r="B284" s="144"/>
      <c r="C284" s="14"/>
      <c r="D284" s="14"/>
      <c r="E284" s="14"/>
      <c r="F284" s="14"/>
      <c r="G284" s="145"/>
      <c r="H284" s="145"/>
      <c r="I284" s="457"/>
      <c r="J284" s="457"/>
      <c r="K284" s="146"/>
      <c r="L284" s="146"/>
      <c r="M284" s="146"/>
      <c r="N284" s="146"/>
      <c r="O284" s="457"/>
      <c r="P284" s="457"/>
      <c r="Q284" s="147"/>
      <c r="R284" s="12"/>
      <c r="S284" s="21"/>
      <c r="T284" s="16"/>
      <c r="U284" s="20"/>
    </row>
    <row r="285" spans="1:21">
      <c r="A285" s="12"/>
      <c r="B285" s="144"/>
      <c r="C285" s="14"/>
      <c r="D285" s="14"/>
      <c r="E285" s="14"/>
      <c r="F285" s="14"/>
      <c r="G285" s="145"/>
      <c r="H285" s="145"/>
      <c r="I285" s="457"/>
      <c r="J285" s="457"/>
      <c r="K285" s="146"/>
      <c r="L285" s="146"/>
      <c r="M285" s="146"/>
      <c r="N285" s="146"/>
      <c r="O285" s="457"/>
      <c r="P285" s="457"/>
      <c r="Q285" s="147"/>
      <c r="R285" s="12"/>
      <c r="S285" s="21"/>
      <c r="T285" s="16"/>
      <c r="U285" s="20"/>
    </row>
    <row r="286" spans="1:21">
      <c r="A286" s="12"/>
      <c r="B286" s="144"/>
      <c r="C286" s="14"/>
      <c r="D286" s="14"/>
      <c r="E286" s="14"/>
      <c r="F286" s="14"/>
      <c r="G286" s="145"/>
      <c r="H286" s="145"/>
      <c r="I286" s="457"/>
      <c r="J286" s="457"/>
      <c r="K286" s="146"/>
      <c r="L286" s="146"/>
      <c r="M286" s="146"/>
      <c r="N286" s="146"/>
      <c r="O286" s="457"/>
      <c r="P286" s="457"/>
      <c r="Q286" s="147"/>
      <c r="R286" s="12"/>
      <c r="S286" s="21"/>
      <c r="T286" s="16"/>
      <c r="U286" s="20"/>
    </row>
    <row r="287" spans="1:21">
      <c r="A287" s="12"/>
      <c r="B287" s="144"/>
      <c r="C287" s="14"/>
      <c r="D287" s="14"/>
      <c r="E287" s="14"/>
      <c r="F287" s="14"/>
      <c r="G287" s="145"/>
      <c r="H287" s="145"/>
      <c r="I287" s="457"/>
      <c r="J287" s="457"/>
      <c r="K287" s="146"/>
      <c r="L287" s="146"/>
      <c r="M287" s="146"/>
      <c r="N287" s="146"/>
      <c r="O287" s="457"/>
      <c r="P287" s="457"/>
      <c r="Q287" s="147"/>
      <c r="R287" s="12"/>
      <c r="S287" s="21"/>
      <c r="T287" s="16"/>
      <c r="U287" s="20"/>
    </row>
    <row r="288" spans="1:21">
      <c r="A288" s="12"/>
      <c r="B288" s="144"/>
      <c r="C288" s="14"/>
      <c r="D288" s="14"/>
      <c r="E288" s="14"/>
      <c r="F288" s="14"/>
      <c r="G288" s="145"/>
      <c r="H288" s="145"/>
      <c r="I288" s="457"/>
      <c r="J288" s="457"/>
      <c r="K288" s="146"/>
      <c r="L288" s="146"/>
      <c r="M288" s="146"/>
      <c r="N288" s="146"/>
      <c r="O288" s="457"/>
      <c r="P288" s="457"/>
      <c r="Q288" s="147"/>
      <c r="R288" s="12"/>
      <c r="S288" s="21"/>
      <c r="T288" s="16"/>
      <c r="U288" s="20"/>
    </row>
    <row r="289" spans="1:21">
      <c r="A289" s="12"/>
      <c r="B289" s="144"/>
      <c r="C289" s="14"/>
      <c r="D289" s="14"/>
      <c r="E289" s="14"/>
      <c r="F289" s="14"/>
      <c r="G289" s="145"/>
      <c r="H289" s="145"/>
      <c r="I289" s="457"/>
      <c r="J289" s="457"/>
      <c r="K289" s="146"/>
      <c r="L289" s="146"/>
      <c r="M289" s="146"/>
      <c r="N289" s="146"/>
      <c r="O289" s="457"/>
      <c r="P289" s="457"/>
      <c r="Q289" s="147"/>
      <c r="R289" s="12"/>
      <c r="S289" s="21"/>
      <c r="T289" s="16"/>
      <c r="U289" s="20"/>
    </row>
    <row r="290" spans="1:21">
      <c r="A290" s="12"/>
      <c r="B290" s="144"/>
      <c r="C290" s="14"/>
      <c r="D290" s="14"/>
      <c r="E290" s="14"/>
      <c r="F290" s="14"/>
      <c r="G290" s="145"/>
      <c r="H290" s="145"/>
      <c r="I290" s="457"/>
      <c r="J290" s="457"/>
      <c r="K290" s="146"/>
      <c r="L290" s="146"/>
      <c r="M290" s="146"/>
      <c r="N290" s="146"/>
      <c r="O290" s="457"/>
      <c r="P290" s="457"/>
      <c r="Q290" s="147"/>
      <c r="R290" s="12"/>
      <c r="S290" s="21"/>
      <c r="T290" s="16"/>
      <c r="U290" s="20"/>
    </row>
    <row r="291" spans="1:21">
      <c r="A291" s="12"/>
      <c r="B291" s="144"/>
      <c r="C291" s="14"/>
      <c r="D291" s="14"/>
      <c r="E291" s="14"/>
      <c r="F291" s="14"/>
      <c r="G291" s="145"/>
      <c r="H291" s="145"/>
      <c r="I291" s="457"/>
      <c r="J291" s="457"/>
      <c r="K291" s="146"/>
      <c r="L291" s="146"/>
      <c r="M291" s="146"/>
      <c r="N291" s="146"/>
      <c r="O291" s="457"/>
      <c r="P291" s="457"/>
      <c r="Q291" s="147"/>
      <c r="R291" s="12"/>
      <c r="S291" s="21"/>
      <c r="T291" s="16"/>
      <c r="U291" s="20"/>
    </row>
    <row r="292" spans="1:21">
      <c r="A292" s="12"/>
      <c r="B292" s="144"/>
      <c r="C292" s="14"/>
      <c r="D292" s="14"/>
      <c r="E292" s="14"/>
      <c r="F292" s="14"/>
      <c r="G292" s="145"/>
      <c r="H292" s="145"/>
      <c r="I292" s="457"/>
      <c r="J292" s="457"/>
      <c r="K292" s="146"/>
      <c r="L292" s="146"/>
      <c r="M292" s="146"/>
      <c r="N292" s="146"/>
      <c r="O292" s="457"/>
      <c r="P292" s="457"/>
      <c r="Q292" s="147"/>
      <c r="R292" s="12"/>
      <c r="S292" s="21"/>
      <c r="T292" s="16"/>
      <c r="U292" s="20"/>
    </row>
    <row r="293" spans="1:21">
      <c r="A293" s="12"/>
      <c r="B293" s="144"/>
      <c r="C293" s="14"/>
      <c r="D293" s="14"/>
      <c r="E293" s="14"/>
      <c r="F293" s="14"/>
      <c r="G293" s="145"/>
      <c r="H293" s="145"/>
      <c r="I293" s="457"/>
      <c r="J293" s="457"/>
      <c r="K293" s="146"/>
      <c r="L293" s="146"/>
      <c r="M293" s="146"/>
      <c r="N293" s="146"/>
      <c r="O293" s="457"/>
      <c r="P293" s="457"/>
      <c r="Q293" s="147"/>
      <c r="R293" s="12"/>
      <c r="S293" s="21"/>
      <c r="T293" s="16"/>
      <c r="U293" s="20"/>
    </row>
    <row r="294" spans="1:21">
      <c r="A294" s="12"/>
      <c r="B294" s="144"/>
      <c r="C294" s="14"/>
      <c r="D294" s="14"/>
      <c r="E294" s="14"/>
      <c r="F294" s="14"/>
      <c r="G294" s="145"/>
      <c r="H294" s="145"/>
      <c r="I294" s="457"/>
      <c r="J294" s="457"/>
      <c r="K294" s="146"/>
      <c r="L294" s="146"/>
      <c r="M294" s="146"/>
      <c r="N294" s="146"/>
      <c r="O294" s="457"/>
      <c r="P294" s="457"/>
      <c r="Q294" s="147"/>
      <c r="R294" s="12"/>
      <c r="S294" s="21"/>
      <c r="T294" s="16"/>
      <c r="U294" s="20"/>
    </row>
    <row r="295" spans="1:21">
      <c r="A295" s="12"/>
      <c r="B295" s="144"/>
      <c r="C295" s="14"/>
      <c r="D295" s="14"/>
      <c r="E295" s="14"/>
      <c r="F295" s="14"/>
      <c r="G295" s="145"/>
      <c r="H295" s="145"/>
      <c r="I295" s="457"/>
      <c r="J295" s="457"/>
      <c r="K295" s="146"/>
      <c r="L295" s="146"/>
      <c r="M295" s="146"/>
      <c r="N295" s="146"/>
      <c r="O295" s="457"/>
      <c r="P295" s="457"/>
      <c r="Q295" s="147"/>
      <c r="R295" s="12"/>
      <c r="S295" s="21"/>
      <c r="T295" s="16"/>
      <c r="U295" s="20"/>
    </row>
    <row r="296" spans="1:21">
      <c r="A296" s="12"/>
      <c r="B296" s="144"/>
      <c r="C296" s="14"/>
      <c r="D296" s="14"/>
      <c r="E296" s="14"/>
      <c r="F296" s="14"/>
      <c r="G296" s="145"/>
      <c r="H296" s="145"/>
      <c r="I296" s="457"/>
      <c r="J296" s="457"/>
      <c r="K296" s="146"/>
      <c r="L296" s="146"/>
      <c r="M296" s="146"/>
      <c r="N296" s="146"/>
      <c r="O296" s="457"/>
      <c r="P296" s="457"/>
      <c r="Q296" s="147"/>
      <c r="R296" s="12"/>
      <c r="S296" s="21"/>
      <c r="T296" s="16"/>
      <c r="U296" s="20"/>
    </row>
    <row r="297" spans="1:21">
      <c r="A297" s="12"/>
      <c r="B297" s="144"/>
      <c r="C297" s="14"/>
      <c r="D297" s="14"/>
      <c r="E297" s="14"/>
      <c r="F297" s="14"/>
      <c r="G297" s="145"/>
      <c r="H297" s="145"/>
      <c r="I297" s="457"/>
      <c r="J297" s="457"/>
      <c r="K297" s="146"/>
      <c r="L297" s="146"/>
      <c r="M297" s="146"/>
      <c r="N297" s="146"/>
      <c r="O297" s="457"/>
      <c r="P297" s="457"/>
      <c r="Q297" s="147"/>
      <c r="R297" s="12"/>
      <c r="S297" s="21"/>
      <c r="T297" s="16"/>
      <c r="U297" s="20"/>
    </row>
    <row r="298" spans="1:21">
      <c r="A298" s="12"/>
      <c r="B298" s="144"/>
      <c r="C298" s="14"/>
      <c r="D298" s="14"/>
      <c r="E298" s="14"/>
      <c r="F298" s="14"/>
      <c r="G298" s="145"/>
      <c r="H298" s="145"/>
      <c r="I298" s="457"/>
      <c r="J298" s="457"/>
      <c r="K298" s="146"/>
      <c r="L298" s="146"/>
      <c r="M298" s="146"/>
      <c r="N298" s="146"/>
      <c r="O298" s="457"/>
      <c r="P298" s="457"/>
      <c r="Q298" s="147"/>
      <c r="R298" s="12"/>
      <c r="S298" s="21"/>
      <c r="T298" s="16"/>
      <c r="U298" s="20"/>
    </row>
    <row r="299" spans="1:21">
      <c r="A299" s="12"/>
      <c r="B299" s="144"/>
      <c r="C299" s="14"/>
      <c r="D299" s="14"/>
      <c r="E299" s="14"/>
      <c r="F299" s="14"/>
      <c r="G299" s="145"/>
      <c r="H299" s="145"/>
      <c r="I299" s="457"/>
      <c r="J299" s="457"/>
      <c r="K299" s="146"/>
      <c r="L299" s="146"/>
      <c r="M299" s="146"/>
      <c r="N299" s="146"/>
      <c r="O299" s="457"/>
      <c r="P299" s="457"/>
      <c r="Q299" s="147"/>
      <c r="R299" s="12"/>
      <c r="S299" s="21"/>
      <c r="T299" s="16"/>
      <c r="U299" s="20"/>
    </row>
    <row r="300" spans="1:21">
      <c r="A300" s="12"/>
      <c r="B300" s="144"/>
      <c r="C300" s="14"/>
      <c r="D300" s="14"/>
      <c r="E300" s="14"/>
      <c r="F300" s="14"/>
      <c r="G300" s="145"/>
      <c r="H300" s="145"/>
      <c r="I300" s="457"/>
      <c r="J300" s="457"/>
      <c r="K300" s="146"/>
      <c r="L300" s="146"/>
      <c r="M300" s="146"/>
      <c r="N300" s="146"/>
      <c r="O300" s="457"/>
      <c r="P300" s="457"/>
      <c r="Q300" s="147"/>
      <c r="R300" s="12"/>
      <c r="S300" s="21"/>
      <c r="T300" s="16"/>
      <c r="U300" s="20"/>
    </row>
    <row r="301" spans="1:21">
      <c r="A301" s="12"/>
      <c r="B301" s="144"/>
      <c r="C301" s="14"/>
      <c r="D301" s="14"/>
      <c r="E301" s="14"/>
      <c r="F301" s="14"/>
      <c r="G301" s="145"/>
      <c r="H301" s="145"/>
      <c r="I301" s="457"/>
      <c r="J301" s="457"/>
      <c r="K301" s="146"/>
      <c r="L301" s="146"/>
      <c r="M301" s="146"/>
      <c r="N301" s="146"/>
      <c r="O301" s="457"/>
      <c r="P301" s="457"/>
      <c r="Q301" s="147"/>
      <c r="R301" s="12"/>
      <c r="S301" s="21"/>
      <c r="T301" s="16"/>
      <c r="U301" s="20"/>
    </row>
    <row r="302" spans="1:21">
      <c r="A302" s="12"/>
      <c r="B302" s="144"/>
      <c r="C302" s="14"/>
      <c r="D302" s="14"/>
      <c r="E302" s="14"/>
      <c r="F302" s="14"/>
      <c r="G302" s="145"/>
      <c r="H302" s="145"/>
      <c r="I302" s="457"/>
      <c r="J302" s="457"/>
      <c r="K302" s="146"/>
      <c r="L302" s="146"/>
      <c r="M302" s="146"/>
      <c r="N302" s="146"/>
      <c r="O302" s="457"/>
      <c r="P302" s="457"/>
      <c r="Q302" s="147"/>
      <c r="R302" s="12"/>
      <c r="S302" s="21"/>
      <c r="T302" s="16"/>
      <c r="U302" s="20"/>
    </row>
    <row r="303" spans="1:21">
      <c r="A303" s="12"/>
      <c r="B303" s="144"/>
      <c r="C303" s="14"/>
      <c r="D303" s="14"/>
      <c r="E303" s="14"/>
      <c r="F303" s="14"/>
      <c r="G303" s="145"/>
      <c r="H303" s="145"/>
      <c r="I303" s="457"/>
      <c r="J303" s="457"/>
      <c r="K303" s="146"/>
      <c r="L303" s="146"/>
      <c r="M303" s="146"/>
      <c r="N303" s="146"/>
      <c r="O303" s="457"/>
      <c r="P303" s="457"/>
      <c r="Q303" s="147"/>
      <c r="R303" s="12"/>
      <c r="S303" s="21"/>
      <c r="T303" s="16"/>
      <c r="U303" s="20"/>
    </row>
    <row r="304" spans="1:21">
      <c r="A304" s="12"/>
      <c r="B304" s="144"/>
      <c r="C304" s="14"/>
      <c r="D304" s="14"/>
      <c r="E304" s="14"/>
      <c r="F304" s="14"/>
      <c r="G304" s="145"/>
      <c r="H304" s="145"/>
      <c r="I304" s="457"/>
      <c r="J304" s="457"/>
      <c r="K304" s="146"/>
      <c r="L304" s="146"/>
      <c r="M304" s="146"/>
      <c r="N304" s="146"/>
      <c r="O304" s="457"/>
      <c r="P304" s="457"/>
      <c r="Q304" s="147"/>
      <c r="R304" s="12"/>
      <c r="S304" s="21"/>
      <c r="T304" s="16"/>
      <c r="U304" s="20"/>
    </row>
    <row r="305" spans="1:21">
      <c r="A305" s="12"/>
      <c r="B305" s="144"/>
      <c r="C305" s="14"/>
      <c r="D305" s="14"/>
      <c r="E305" s="14"/>
      <c r="F305" s="14"/>
      <c r="G305" s="145"/>
      <c r="H305" s="145"/>
      <c r="I305" s="457"/>
      <c r="J305" s="457"/>
      <c r="K305" s="146"/>
      <c r="L305" s="146"/>
      <c r="M305" s="146"/>
      <c r="N305" s="146"/>
      <c r="O305" s="457"/>
      <c r="P305" s="457"/>
      <c r="Q305" s="147"/>
      <c r="R305" s="12"/>
      <c r="S305" s="21"/>
      <c r="T305" s="16"/>
      <c r="U305" s="20"/>
    </row>
    <row r="306" spans="1:21">
      <c r="A306" s="12"/>
      <c r="B306" s="144"/>
      <c r="C306" s="14"/>
      <c r="D306" s="14"/>
      <c r="E306" s="14"/>
      <c r="F306" s="14"/>
      <c r="G306" s="145"/>
      <c r="H306" s="145"/>
      <c r="I306" s="457"/>
      <c r="J306" s="457"/>
      <c r="K306" s="146"/>
      <c r="L306" s="146"/>
      <c r="M306" s="146"/>
      <c r="N306" s="146"/>
      <c r="O306" s="457"/>
      <c r="P306" s="457"/>
      <c r="Q306" s="147"/>
      <c r="R306" s="12"/>
      <c r="S306" s="21"/>
      <c r="T306" s="16"/>
      <c r="U306" s="20"/>
    </row>
    <row r="307" spans="1:21">
      <c r="A307" s="12"/>
      <c r="B307" s="144"/>
      <c r="C307" s="14"/>
      <c r="D307" s="14"/>
      <c r="E307" s="14"/>
      <c r="F307" s="14"/>
      <c r="G307" s="145"/>
      <c r="H307" s="145"/>
      <c r="I307" s="457"/>
      <c r="J307" s="457"/>
      <c r="K307" s="146"/>
      <c r="L307" s="146"/>
      <c r="M307" s="146"/>
      <c r="N307" s="146"/>
      <c r="O307" s="457"/>
      <c r="P307" s="457"/>
      <c r="Q307" s="147"/>
      <c r="R307" s="12"/>
      <c r="S307" s="21"/>
      <c r="T307" s="16"/>
      <c r="U307" s="20"/>
    </row>
    <row r="308" spans="1:21">
      <c r="A308" s="12"/>
      <c r="B308" s="144"/>
      <c r="C308" s="14"/>
      <c r="D308" s="14"/>
      <c r="E308" s="14"/>
      <c r="F308" s="14"/>
      <c r="G308" s="145"/>
      <c r="H308" s="145"/>
      <c r="I308" s="457"/>
      <c r="J308" s="457"/>
      <c r="K308" s="146"/>
      <c r="L308" s="146"/>
      <c r="M308" s="146"/>
      <c r="N308" s="146"/>
      <c r="O308" s="457"/>
      <c r="P308" s="457"/>
      <c r="Q308" s="147"/>
      <c r="R308" s="12"/>
      <c r="S308" s="21"/>
      <c r="T308" s="16"/>
      <c r="U308" s="20"/>
    </row>
    <row r="309" spans="1:21">
      <c r="A309" s="12"/>
      <c r="B309" s="144"/>
      <c r="C309" s="14"/>
      <c r="D309" s="14"/>
      <c r="E309" s="14"/>
      <c r="F309" s="14"/>
      <c r="G309" s="145"/>
      <c r="H309" s="145"/>
      <c r="I309" s="457"/>
      <c r="J309" s="457"/>
      <c r="K309" s="146"/>
      <c r="L309" s="146"/>
      <c r="M309" s="146"/>
      <c r="N309" s="146"/>
      <c r="O309" s="457"/>
      <c r="P309" s="457"/>
      <c r="Q309" s="147"/>
      <c r="R309" s="12"/>
      <c r="S309" s="21"/>
      <c r="T309" s="16"/>
      <c r="U309" s="20"/>
    </row>
    <row r="310" spans="1:21">
      <c r="A310" s="12"/>
      <c r="B310" s="144"/>
      <c r="C310" s="14"/>
      <c r="D310" s="14"/>
      <c r="E310" s="14"/>
      <c r="F310" s="14"/>
      <c r="G310" s="145"/>
      <c r="H310" s="145"/>
      <c r="I310" s="457"/>
      <c r="J310" s="457"/>
      <c r="K310" s="146"/>
      <c r="L310" s="146"/>
      <c r="M310" s="146"/>
      <c r="N310" s="146"/>
      <c r="O310" s="457"/>
      <c r="P310" s="457"/>
      <c r="Q310" s="147"/>
      <c r="R310" s="12"/>
      <c r="S310" s="21"/>
      <c r="T310" s="16"/>
      <c r="U310" s="20"/>
    </row>
    <row r="311" spans="1:21">
      <c r="A311" s="12"/>
      <c r="B311" s="144"/>
      <c r="C311" s="14"/>
      <c r="D311" s="14"/>
      <c r="E311" s="14"/>
      <c r="F311" s="14"/>
      <c r="G311" s="145"/>
      <c r="H311" s="145"/>
      <c r="I311" s="457"/>
      <c r="J311" s="457"/>
      <c r="K311" s="146"/>
      <c r="L311" s="146"/>
      <c r="M311" s="146"/>
      <c r="N311" s="146"/>
      <c r="O311" s="457"/>
      <c r="P311" s="457"/>
      <c r="Q311" s="147"/>
      <c r="R311" s="12"/>
      <c r="S311" s="21"/>
      <c r="T311" s="16"/>
      <c r="U311" s="20"/>
    </row>
  </sheetData>
  <mergeCells count="8">
    <mergeCell ref="U2:U3"/>
    <mergeCell ref="G3:J3"/>
    <mergeCell ref="L3:P3"/>
    <mergeCell ref="B2:B3"/>
    <mergeCell ref="C2:J2"/>
    <mergeCell ref="K2:P2"/>
    <mergeCell ref="Q2:Q3"/>
    <mergeCell ref="T2:T3"/>
  </mergeCells>
  <phoneticPr fontId="1"/>
  <pageMargins left="0.59055118110236227" right="0.47244094488188981"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79"/>
  <sheetViews>
    <sheetView zoomScaleNormal="100" workbookViewId="0">
      <pane xSplit="1" ySplit="3" topLeftCell="B4" activePane="bottomRight" state="frozen"/>
      <selection pane="topRight" activeCell="B1" sqref="B1"/>
      <selection pane="bottomLeft" activeCell="A4" sqref="A4"/>
      <selection pane="bottomRight" activeCell="X79" sqref="X79"/>
    </sheetView>
  </sheetViews>
  <sheetFormatPr defaultColWidth="12.59765625" defaultRowHeight="18"/>
  <cols>
    <col min="1" max="1" width="3.3984375" style="5" customWidth="1"/>
    <col min="2" max="2" width="3.59765625" style="5" customWidth="1"/>
    <col min="3" max="5" width="2.3984375" style="5" customWidth="1"/>
    <col min="6" max="6" width="2.5" style="5" customWidth="1"/>
    <col min="7" max="7" width="3.3984375" style="5" customWidth="1"/>
    <col min="8" max="10" width="1.8984375" style="5" customWidth="1"/>
    <col min="11" max="11" width="5.8984375" style="5" customWidth="1"/>
    <col min="12" max="12" width="1.59765625" style="5" customWidth="1"/>
    <col min="13" max="13" width="1.8984375" style="5" customWidth="1"/>
    <col min="14" max="15" width="1.59765625" style="5" customWidth="1"/>
    <col min="16" max="16" width="1.69921875" style="5" customWidth="1"/>
    <col min="17" max="17" width="39.5" style="5" customWidth="1"/>
    <col min="18" max="18" width="2.3984375" style="5" customWidth="1"/>
    <col min="19" max="19" width="10.19921875" style="5" customWidth="1"/>
    <col min="20" max="20" width="40" style="5" customWidth="1"/>
    <col min="21" max="21" width="7" style="5" customWidth="1"/>
    <col min="22" max="16384" width="12.59765625" style="5"/>
  </cols>
  <sheetData>
    <row r="1" spans="1:21" ht="18.600000000000001" thickBot="1">
      <c r="A1" s="12"/>
      <c r="B1" s="433"/>
      <c r="C1" s="433"/>
      <c r="D1" s="433"/>
      <c r="E1" s="434"/>
      <c r="F1" s="434"/>
      <c r="G1" s="434"/>
      <c r="H1" s="434"/>
      <c r="I1" s="433"/>
      <c r="J1" s="433"/>
      <c r="K1" s="458"/>
      <c r="L1" s="436"/>
      <c r="M1" s="436"/>
      <c r="N1" s="436"/>
      <c r="O1" s="436"/>
      <c r="P1" s="436"/>
      <c r="Q1" s="16"/>
      <c r="R1" s="459"/>
      <c r="S1" s="460"/>
      <c r="T1" s="16"/>
      <c r="U1" s="20"/>
    </row>
    <row r="2" spans="1:21" ht="22.5" customHeight="1">
      <c r="A2" s="12"/>
      <c r="B2" s="763" t="s">
        <v>0</v>
      </c>
      <c r="C2" s="765" t="s">
        <v>1</v>
      </c>
      <c r="D2" s="787"/>
      <c r="E2" s="787"/>
      <c r="F2" s="787"/>
      <c r="G2" s="787"/>
      <c r="H2" s="787"/>
      <c r="I2" s="787"/>
      <c r="J2" s="787"/>
      <c r="K2" s="768" t="s">
        <v>2</v>
      </c>
      <c r="L2" s="787"/>
      <c r="M2" s="787"/>
      <c r="N2" s="787"/>
      <c r="O2" s="787"/>
      <c r="P2" s="787"/>
      <c r="Q2" s="783" t="s">
        <v>3</v>
      </c>
      <c r="R2" s="461"/>
      <c r="S2" s="24" t="s">
        <v>4</v>
      </c>
      <c r="T2" s="769" t="s">
        <v>5</v>
      </c>
      <c r="U2" s="783" t="s">
        <v>6</v>
      </c>
    </row>
    <row r="3" spans="1:21" ht="33" thickBot="1">
      <c r="A3" s="25" t="s">
        <v>7</v>
      </c>
      <c r="B3" s="782"/>
      <c r="C3" s="26" t="s">
        <v>8</v>
      </c>
      <c r="D3" s="26" t="s">
        <v>9</v>
      </c>
      <c r="E3" s="26" t="s">
        <v>10</v>
      </c>
      <c r="F3" s="26" t="s">
        <v>11</v>
      </c>
      <c r="G3" s="772" t="s">
        <v>12</v>
      </c>
      <c r="H3" s="785"/>
      <c r="I3" s="785"/>
      <c r="J3" s="795"/>
      <c r="K3" s="27" t="s">
        <v>13</v>
      </c>
      <c r="L3" s="774" t="s">
        <v>12</v>
      </c>
      <c r="M3" s="786"/>
      <c r="N3" s="786"/>
      <c r="O3" s="786"/>
      <c r="P3" s="786"/>
      <c r="Q3" s="784"/>
      <c r="R3" s="461" t="s">
        <v>7</v>
      </c>
      <c r="S3" s="23" t="s">
        <v>899</v>
      </c>
      <c r="T3" s="784"/>
      <c r="U3" s="784"/>
    </row>
    <row r="4" spans="1:21" ht="108">
      <c r="A4" s="25">
        <v>1</v>
      </c>
      <c r="B4" s="31">
        <v>6</v>
      </c>
      <c r="C4" s="32">
        <v>5</v>
      </c>
      <c r="D4" s="32">
        <v>1</v>
      </c>
      <c r="E4" s="32"/>
      <c r="F4" s="32"/>
      <c r="G4" s="33"/>
      <c r="H4" s="33"/>
      <c r="I4" s="440"/>
      <c r="J4" s="462"/>
      <c r="K4" s="442" t="s">
        <v>2878</v>
      </c>
      <c r="L4" s="440"/>
      <c r="M4" s="440"/>
      <c r="N4" s="440"/>
      <c r="O4" s="440"/>
      <c r="P4" s="443"/>
      <c r="Q4" s="37" t="s">
        <v>2879</v>
      </c>
      <c r="R4" s="461">
        <v>1</v>
      </c>
      <c r="S4" s="463"/>
      <c r="T4" s="40"/>
      <c r="U4" s="371"/>
    </row>
    <row r="5" spans="1:21" ht="32.4">
      <c r="A5" s="25">
        <f t="shared" ref="A5:A12" si="0">(A4+1)</f>
        <v>2</v>
      </c>
      <c r="B5" s="42" t="s">
        <v>2880</v>
      </c>
      <c r="C5" s="198">
        <v>5</v>
      </c>
      <c r="D5" s="198">
        <v>1</v>
      </c>
      <c r="E5" s="111" t="s">
        <v>17</v>
      </c>
      <c r="F5" s="43"/>
      <c r="G5" s="44"/>
      <c r="H5" s="45"/>
      <c r="I5" s="182"/>
      <c r="J5" s="182"/>
      <c r="K5" s="42" t="s">
        <v>1907</v>
      </c>
      <c r="L5" s="181"/>
      <c r="M5" s="181"/>
      <c r="N5" s="181"/>
      <c r="O5" s="181"/>
      <c r="P5" s="182"/>
      <c r="Q5" s="49" t="s">
        <v>2881</v>
      </c>
      <c r="R5" s="461">
        <f t="shared" ref="R5:R12" si="1">(R4+1)</f>
        <v>2</v>
      </c>
      <c r="S5" s="101"/>
      <c r="T5" s="50" t="s">
        <v>2882</v>
      </c>
      <c r="U5" s="373"/>
    </row>
    <row r="6" spans="1:21" ht="151.19999999999999">
      <c r="A6" s="25">
        <f t="shared" si="0"/>
        <v>3</v>
      </c>
      <c r="B6" s="42" t="s">
        <v>2880</v>
      </c>
      <c r="C6" s="180">
        <v>5</v>
      </c>
      <c r="D6" s="180">
        <v>1</v>
      </c>
      <c r="E6" s="43" t="s">
        <v>17</v>
      </c>
      <c r="F6" s="43" t="s">
        <v>27</v>
      </c>
      <c r="G6" s="44"/>
      <c r="H6" s="45"/>
      <c r="I6" s="182"/>
      <c r="J6" s="182"/>
      <c r="K6" s="42" t="s">
        <v>1907</v>
      </c>
      <c r="L6" s="181" t="s">
        <v>25</v>
      </c>
      <c r="M6" s="181"/>
      <c r="N6" s="181"/>
      <c r="O6" s="181"/>
      <c r="P6" s="182"/>
      <c r="Q6" s="49" t="s">
        <v>2883</v>
      </c>
      <c r="R6" s="461">
        <f t="shared" si="1"/>
        <v>3</v>
      </c>
      <c r="S6" s="101"/>
      <c r="T6" s="50" t="s">
        <v>2884</v>
      </c>
      <c r="U6" s="373"/>
    </row>
    <row r="7" spans="1:21">
      <c r="A7" s="25">
        <f t="shared" si="0"/>
        <v>4</v>
      </c>
      <c r="B7" s="42" t="s">
        <v>2880</v>
      </c>
      <c r="C7" s="180">
        <v>5</v>
      </c>
      <c r="D7" s="180">
        <v>1</v>
      </c>
      <c r="E7" s="43" t="s">
        <v>17</v>
      </c>
      <c r="F7" s="43" t="s">
        <v>34</v>
      </c>
      <c r="G7" s="44"/>
      <c r="H7" s="45"/>
      <c r="I7" s="182"/>
      <c r="J7" s="182"/>
      <c r="K7" s="42"/>
      <c r="L7" s="181"/>
      <c r="M7" s="181"/>
      <c r="N7" s="181"/>
      <c r="O7" s="181"/>
      <c r="P7" s="182"/>
      <c r="Q7" s="49" t="s">
        <v>2796</v>
      </c>
      <c r="R7" s="461">
        <f t="shared" si="1"/>
        <v>4</v>
      </c>
      <c r="S7" s="101"/>
      <c r="T7" s="50"/>
      <c r="U7" s="373"/>
    </row>
    <row r="8" spans="1:21" ht="32.4">
      <c r="A8" s="25">
        <f t="shared" si="0"/>
        <v>5</v>
      </c>
      <c r="B8" s="42" t="s">
        <v>2880</v>
      </c>
      <c r="C8" s="198">
        <v>5</v>
      </c>
      <c r="D8" s="198">
        <v>1</v>
      </c>
      <c r="E8" s="111" t="s">
        <v>17</v>
      </c>
      <c r="F8" s="111" t="s">
        <v>36</v>
      </c>
      <c r="G8" s="44"/>
      <c r="H8" s="45"/>
      <c r="I8" s="182"/>
      <c r="J8" s="182"/>
      <c r="K8" s="42" t="s">
        <v>1907</v>
      </c>
      <c r="L8" s="181" t="s">
        <v>1746</v>
      </c>
      <c r="M8" s="181"/>
      <c r="N8" s="181"/>
      <c r="O8" s="181"/>
      <c r="P8" s="182"/>
      <c r="Q8" s="49" t="s">
        <v>2885</v>
      </c>
      <c r="R8" s="461">
        <f t="shared" si="1"/>
        <v>5</v>
      </c>
      <c r="S8" s="101"/>
      <c r="T8" s="50" t="s">
        <v>2886</v>
      </c>
      <c r="U8" s="373"/>
    </row>
    <row r="9" spans="1:21" ht="21.6">
      <c r="A9" s="25">
        <f t="shared" si="0"/>
        <v>6</v>
      </c>
      <c r="B9" s="42" t="s">
        <v>2880</v>
      </c>
      <c r="C9" s="180">
        <v>5</v>
      </c>
      <c r="D9" s="180">
        <v>1</v>
      </c>
      <c r="E9" s="43" t="s">
        <v>17</v>
      </c>
      <c r="F9" s="43" t="s">
        <v>36</v>
      </c>
      <c r="G9" s="44" t="s">
        <v>357</v>
      </c>
      <c r="H9" s="45"/>
      <c r="I9" s="182"/>
      <c r="J9" s="182"/>
      <c r="K9" s="42" t="s">
        <v>1907</v>
      </c>
      <c r="L9" s="181" t="s">
        <v>104</v>
      </c>
      <c r="M9" s="181" t="s">
        <v>605</v>
      </c>
      <c r="N9" s="181"/>
      <c r="O9" s="181"/>
      <c r="P9" s="182"/>
      <c r="Q9" s="49" t="s">
        <v>2887</v>
      </c>
      <c r="R9" s="461">
        <f t="shared" si="1"/>
        <v>6</v>
      </c>
      <c r="S9" s="101"/>
      <c r="T9" s="50" t="s">
        <v>2888</v>
      </c>
      <c r="U9" s="373"/>
    </row>
    <row r="10" spans="1:21" ht="21.6">
      <c r="A10" s="25">
        <f t="shared" si="0"/>
        <v>7</v>
      </c>
      <c r="B10" s="42" t="s">
        <v>2880</v>
      </c>
      <c r="C10" s="180">
        <v>5</v>
      </c>
      <c r="D10" s="180">
        <v>1</v>
      </c>
      <c r="E10" s="43" t="s">
        <v>17</v>
      </c>
      <c r="F10" s="43" t="s">
        <v>36</v>
      </c>
      <c r="G10" s="44" t="s">
        <v>288</v>
      </c>
      <c r="H10" s="45"/>
      <c r="I10" s="182"/>
      <c r="J10" s="182"/>
      <c r="K10" s="42" t="s">
        <v>1907</v>
      </c>
      <c r="L10" s="181" t="s">
        <v>104</v>
      </c>
      <c r="M10" s="181" t="s">
        <v>578</v>
      </c>
      <c r="N10" s="181"/>
      <c r="O10" s="181"/>
      <c r="P10" s="182"/>
      <c r="Q10" s="49" t="s">
        <v>2889</v>
      </c>
      <c r="R10" s="461">
        <f t="shared" si="1"/>
        <v>7</v>
      </c>
      <c r="S10" s="101"/>
      <c r="T10" s="50" t="s">
        <v>2890</v>
      </c>
      <c r="U10" s="373"/>
    </row>
    <row r="11" spans="1:21" ht="21.6">
      <c r="A11" s="25">
        <f t="shared" si="0"/>
        <v>8</v>
      </c>
      <c r="B11" s="42" t="s">
        <v>2880</v>
      </c>
      <c r="C11" s="180">
        <v>5</v>
      </c>
      <c r="D11" s="180">
        <v>1</v>
      </c>
      <c r="E11" s="43" t="s">
        <v>17</v>
      </c>
      <c r="F11" s="43" t="s">
        <v>36</v>
      </c>
      <c r="G11" s="44" t="s">
        <v>291</v>
      </c>
      <c r="H11" s="45"/>
      <c r="I11" s="182"/>
      <c r="J11" s="182"/>
      <c r="K11" s="42" t="s">
        <v>1907</v>
      </c>
      <c r="L11" s="181" t="s">
        <v>104</v>
      </c>
      <c r="M11" s="181" t="s">
        <v>420</v>
      </c>
      <c r="N11" s="181"/>
      <c r="O11" s="181"/>
      <c r="P11" s="182"/>
      <c r="Q11" s="49" t="s">
        <v>2891</v>
      </c>
      <c r="R11" s="461">
        <f t="shared" si="1"/>
        <v>8</v>
      </c>
      <c r="S11" s="101"/>
      <c r="T11" s="50" t="s">
        <v>2892</v>
      </c>
      <c r="U11" s="373"/>
    </row>
    <row r="12" spans="1:21" ht="172.8">
      <c r="A12" s="25">
        <f t="shared" si="0"/>
        <v>9</v>
      </c>
      <c r="B12" s="57"/>
      <c r="C12" s="58"/>
      <c r="D12" s="58"/>
      <c r="E12" s="58"/>
      <c r="F12" s="58"/>
      <c r="G12" s="59"/>
      <c r="H12" s="60"/>
      <c r="I12" s="60"/>
      <c r="J12" s="60"/>
      <c r="K12" s="61"/>
      <c r="L12" s="47"/>
      <c r="M12" s="47"/>
      <c r="N12" s="47"/>
      <c r="O12" s="47"/>
      <c r="P12" s="62"/>
      <c r="Q12" s="63"/>
      <c r="R12" s="461">
        <f t="shared" si="1"/>
        <v>9</v>
      </c>
      <c r="S12" s="63"/>
      <c r="T12" s="64" t="s">
        <v>2893</v>
      </c>
      <c r="U12" s="65"/>
    </row>
    <row r="13" spans="1:21" ht="129.6">
      <c r="A13" s="465"/>
      <c r="B13" s="88"/>
      <c r="C13" s="89"/>
      <c r="D13" s="89"/>
      <c r="E13" s="89"/>
      <c r="F13" s="89"/>
      <c r="G13" s="90"/>
      <c r="H13" s="91"/>
      <c r="I13" s="91"/>
      <c r="J13" s="91"/>
      <c r="K13" s="105"/>
      <c r="L13" s="47"/>
      <c r="M13" s="47"/>
      <c r="N13" s="47"/>
      <c r="O13" s="47"/>
      <c r="P13" s="94"/>
      <c r="Q13" s="95"/>
      <c r="R13" s="25"/>
      <c r="S13" s="95"/>
      <c r="T13" s="96" t="s">
        <v>2894</v>
      </c>
      <c r="U13" s="97"/>
    </row>
    <row r="14" spans="1:21" ht="409.6">
      <c r="A14" s="465"/>
      <c r="B14" s="67"/>
      <c r="C14" s="68"/>
      <c r="D14" s="68"/>
      <c r="E14" s="68"/>
      <c r="F14" s="68"/>
      <c r="G14" s="69"/>
      <c r="H14" s="70"/>
      <c r="I14" s="70"/>
      <c r="J14" s="70"/>
      <c r="K14" s="84"/>
      <c r="L14" s="47"/>
      <c r="M14" s="47"/>
      <c r="N14" s="47"/>
      <c r="O14" s="47"/>
      <c r="P14" s="72"/>
      <c r="Q14" s="73"/>
      <c r="R14" s="25"/>
      <c r="S14" s="73"/>
      <c r="T14" s="74" t="s">
        <v>2895</v>
      </c>
      <c r="U14" s="75"/>
    </row>
    <row r="15" spans="1:21" ht="270">
      <c r="A15" s="776">
        <v>10</v>
      </c>
      <c r="B15" s="57" t="s">
        <v>2896</v>
      </c>
      <c r="C15" s="169">
        <v>5</v>
      </c>
      <c r="D15" s="169">
        <v>1</v>
      </c>
      <c r="E15" s="58" t="s">
        <v>53</v>
      </c>
      <c r="F15" s="58"/>
      <c r="G15" s="59"/>
      <c r="H15" s="60"/>
      <c r="I15" s="171"/>
      <c r="J15" s="171"/>
      <c r="K15" s="57" t="s">
        <v>244</v>
      </c>
      <c r="L15" s="181"/>
      <c r="M15" s="181"/>
      <c r="N15" s="181"/>
      <c r="O15" s="181"/>
      <c r="P15" s="171"/>
      <c r="Q15" s="63" t="s">
        <v>2897</v>
      </c>
      <c r="R15" s="793">
        <v>10</v>
      </c>
      <c r="S15" s="230"/>
      <c r="T15" s="64" t="s">
        <v>2898</v>
      </c>
      <c r="U15" s="379"/>
    </row>
    <row r="16" spans="1:21" ht="162">
      <c r="A16" s="780"/>
      <c r="B16" s="67"/>
      <c r="C16" s="466"/>
      <c r="D16" s="466"/>
      <c r="E16" s="68"/>
      <c r="F16" s="68"/>
      <c r="G16" s="69"/>
      <c r="H16" s="70"/>
      <c r="I16" s="234"/>
      <c r="J16" s="234"/>
      <c r="K16" s="67"/>
      <c r="L16" s="181"/>
      <c r="M16" s="181"/>
      <c r="N16" s="181"/>
      <c r="O16" s="181"/>
      <c r="P16" s="234"/>
      <c r="Q16" s="73"/>
      <c r="R16" s="781"/>
      <c r="S16" s="237"/>
      <c r="T16" s="74" t="s">
        <v>2899</v>
      </c>
      <c r="U16" s="383"/>
    </row>
    <row r="17" spans="1:21" ht="302.39999999999998">
      <c r="A17" s="25">
        <f>(A15+1)</f>
        <v>11</v>
      </c>
      <c r="B17" s="42" t="s">
        <v>2896</v>
      </c>
      <c r="C17" s="180">
        <v>5</v>
      </c>
      <c r="D17" s="180">
        <v>1</v>
      </c>
      <c r="E17" s="43" t="s">
        <v>53</v>
      </c>
      <c r="F17" s="43" t="s">
        <v>27</v>
      </c>
      <c r="G17" s="44"/>
      <c r="H17" s="45"/>
      <c r="I17" s="182"/>
      <c r="J17" s="182"/>
      <c r="K17" s="42" t="s">
        <v>244</v>
      </c>
      <c r="L17" s="181" t="s">
        <v>25</v>
      </c>
      <c r="M17" s="181"/>
      <c r="N17" s="181"/>
      <c r="O17" s="181"/>
      <c r="P17" s="182"/>
      <c r="Q17" s="49" t="s">
        <v>2900</v>
      </c>
      <c r="R17" s="461">
        <f>(R15+1)</f>
        <v>11</v>
      </c>
      <c r="S17" s="101"/>
      <c r="T17" s="50" t="s">
        <v>2901</v>
      </c>
      <c r="U17" s="51" t="s">
        <v>2902</v>
      </c>
    </row>
    <row r="18" spans="1:21" ht="32.4">
      <c r="A18" s="25">
        <f t="shared" ref="A18:A31" si="2">(A17+1)</f>
        <v>12</v>
      </c>
      <c r="B18" s="42" t="s">
        <v>2896</v>
      </c>
      <c r="C18" s="180">
        <v>5</v>
      </c>
      <c r="D18" s="180">
        <v>1</v>
      </c>
      <c r="E18" s="43" t="s">
        <v>53</v>
      </c>
      <c r="F18" s="43" t="s">
        <v>27</v>
      </c>
      <c r="G18" s="44" t="s">
        <v>357</v>
      </c>
      <c r="H18" s="45"/>
      <c r="I18" s="182"/>
      <c r="J18" s="182"/>
      <c r="K18" s="42"/>
      <c r="L18" s="181"/>
      <c r="M18" s="181"/>
      <c r="N18" s="181"/>
      <c r="O18" s="181"/>
      <c r="P18" s="182"/>
      <c r="Q18" s="49" t="s">
        <v>2903</v>
      </c>
      <c r="R18" s="461">
        <v>12</v>
      </c>
      <c r="S18" s="101"/>
      <c r="T18" s="50" t="s">
        <v>2904</v>
      </c>
      <c r="U18" s="51"/>
    </row>
    <row r="19" spans="1:21" ht="32.4">
      <c r="A19" s="25">
        <f t="shared" si="2"/>
        <v>13</v>
      </c>
      <c r="B19" s="42" t="s">
        <v>2896</v>
      </c>
      <c r="C19" s="180">
        <v>5</v>
      </c>
      <c r="D19" s="180">
        <v>1</v>
      </c>
      <c r="E19" s="43" t="s">
        <v>53</v>
      </c>
      <c r="F19" s="43" t="s">
        <v>27</v>
      </c>
      <c r="G19" s="44" t="s">
        <v>288</v>
      </c>
      <c r="H19" s="45"/>
      <c r="I19" s="182"/>
      <c r="J19" s="182"/>
      <c r="K19" s="42"/>
      <c r="L19" s="181"/>
      <c r="M19" s="181"/>
      <c r="N19" s="181"/>
      <c r="O19" s="181"/>
      <c r="P19" s="182"/>
      <c r="Q19" s="49" t="s">
        <v>2905</v>
      </c>
      <c r="R19" s="461">
        <v>13</v>
      </c>
      <c r="S19" s="101"/>
      <c r="T19" s="50" t="s">
        <v>2906</v>
      </c>
      <c r="U19" s="51"/>
    </row>
    <row r="20" spans="1:21" ht="129.6">
      <c r="A20" s="25">
        <f t="shared" si="2"/>
        <v>14</v>
      </c>
      <c r="B20" s="376" t="s">
        <v>2896</v>
      </c>
      <c r="C20" s="467">
        <v>5</v>
      </c>
      <c r="D20" s="467">
        <v>1</v>
      </c>
      <c r="E20" s="375" t="s">
        <v>53</v>
      </c>
      <c r="F20" s="375" t="s">
        <v>27</v>
      </c>
      <c r="G20" s="381" t="s">
        <v>291</v>
      </c>
      <c r="H20" s="45"/>
      <c r="I20" s="182"/>
      <c r="J20" s="182"/>
      <c r="K20" s="42"/>
      <c r="L20" s="181"/>
      <c r="M20" s="181"/>
      <c r="N20" s="181"/>
      <c r="O20" s="181"/>
      <c r="P20" s="182"/>
      <c r="Q20" s="49" t="s">
        <v>2907</v>
      </c>
      <c r="R20" s="461">
        <f t="shared" ref="R20:R31" si="3">(R19+1)</f>
        <v>14</v>
      </c>
      <c r="S20" s="101"/>
      <c r="T20" s="50" t="s">
        <v>2908</v>
      </c>
      <c r="U20" s="51"/>
    </row>
    <row r="21" spans="1:21" ht="97.2">
      <c r="A21" s="25">
        <f t="shared" si="2"/>
        <v>15</v>
      </c>
      <c r="B21" s="42" t="s">
        <v>2896</v>
      </c>
      <c r="C21" s="180">
        <v>5</v>
      </c>
      <c r="D21" s="180">
        <v>1</v>
      </c>
      <c r="E21" s="43" t="s">
        <v>53</v>
      </c>
      <c r="F21" s="43" t="s">
        <v>34</v>
      </c>
      <c r="G21" s="44"/>
      <c r="H21" s="45"/>
      <c r="I21" s="182"/>
      <c r="J21" s="182"/>
      <c r="K21" s="376" t="s">
        <v>244</v>
      </c>
      <c r="L21" s="247" t="s">
        <v>107</v>
      </c>
      <c r="M21" s="247" t="s">
        <v>2909</v>
      </c>
      <c r="N21" s="181"/>
      <c r="O21" s="181"/>
      <c r="P21" s="182"/>
      <c r="Q21" s="49" t="s">
        <v>2910</v>
      </c>
      <c r="R21" s="461">
        <f t="shared" si="3"/>
        <v>15</v>
      </c>
      <c r="S21" s="101"/>
      <c r="T21" s="50" t="s">
        <v>2911</v>
      </c>
      <c r="U21" s="51" t="s">
        <v>2902</v>
      </c>
    </row>
    <row r="22" spans="1:21" ht="32.4">
      <c r="A22" s="25">
        <f t="shared" si="2"/>
        <v>16</v>
      </c>
      <c r="B22" s="42" t="s">
        <v>2896</v>
      </c>
      <c r="C22" s="180">
        <v>5</v>
      </c>
      <c r="D22" s="180">
        <v>1</v>
      </c>
      <c r="E22" s="43" t="s">
        <v>53</v>
      </c>
      <c r="F22" s="43" t="s">
        <v>34</v>
      </c>
      <c r="G22" s="44" t="s">
        <v>357</v>
      </c>
      <c r="H22" s="45"/>
      <c r="I22" s="182"/>
      <c r="J22" s="182"/>
      <c r="K22" s="376" t="s">
        <v>244</v>
      </c>
      <c r="L22" s="247" t="s">
        <v>107</v>
      </c>
      <c r="M22" s="247" t="s">
        <v>2909</v>
      </c>
      <c r="N22" s="181"/>
      <c r="O22" s="181"/>
      <c r="P22" s="182"/>
      <c r="Q22" s="49" t="s">
        <v>2912</v>
      </c>
      <c r="R22" s="461">
        <f t="shared" si="3"/>
        <v>16</v>
      </c>
      <c r="S22" s="101"/>
      <c r="T22" s="50" t="s">
        <v>2913</v>
      </c>
      <c r="U22" s="51"/>
    </row>
    <row r="23" spans="1:21" ht="43.2">
      <c r="A23" s="25">
        <f t="shared" si="2"/>
        <v>17</v>
      </c>
      <c r="B23" s="42" t="s">
        <v>2896</v>
      </c>
      <c r="C23" s="180">
        <v>5</v>
      </c>
      <c r="D23" s="180">
        <v>1</v>
      </c>
      <c r="E23" s="43" t="s">
        <v>53</v>
      </c>
      <c r="F23" s="43" t="s">
        <v>34</v>
      </c>
      <c r="G23" s="44" t="s">
        <v>357</v>
      </c>
      <c r="H23" s="45" t="s">
        <v>605</v>
      </c>
      <c r="I23" s="182"/>
      <c r="J23" s="182"/>
      <c r="K23" s="42" t="s">
        <v>244</v>
      </c>
      <c r="L23" s="181" t="s">
        <v>107</v>
      </c>
      <c r="M23" s="181" t="s">
        <v>2909</v>
      </c>
      <c r="N23" s="181" t="s">
        <v>25</v>
      </c>
      <c r="O23" s="181"/>
      <c r="P23" s="182"/>
      <c r="Q23" s="49" t="s">
        <v>2914</v>
      </c>
      <c r="R23" s="461">
        <f t="shared" si="3"/>
        <v>17</v>
      </c>
      <c r="S23" s="101"/>
      <c r="T23" s="50" t="s">
        <v>2915</v>
      </c>
      <c r="U23" s="51"/>
    </row>
    <row r="24" spans="1:21" ht="32.4">
      <c r="A24" s="25">
        <f t="shared" si="2"/>
        <v>18</v>
      </c>
      <c r="B24" s="42" t="s">
        <v>2896</v>
      </c>
      <c r="C24" s="180">
        <v>5</v>
      </c>
      <c r="D24" s="180">
        <v>1</v>
      </c>
      <c r="E24" s="43" t="s">
        <v>53</v>
      </c>
      <c r="F24" s="43" t="s">
        <v>34</v>
      </c>
      <c r="G24" s="44" t="s">
        <v>357</v>
      </c>
      <c r="H24" s="45" t="s">
        <v>578</v>
      </c>
      <c r="I24" s="182"/>
      <c r="J24" s="182"/>
      <c r="K24" s="42" t="s">
        <v>244</v>
      </c>
      <c r="L24" s="181" t="s">
        <v>107</v>
      </c>
      <c r="M24" s="181" t="s">
        <v>2909</v>
      </c>
      <c r="N24" s="181" t="s">
        <v>107</v>
      </c>
      <c r="O24" s="181"/>
      <c r="P24" s="182"/>
      <c r="Q24" s="49" t="s">
        <v>2916</v>
      </c>
      <c r="R24" s="461">
        <f t="shared" si="3"/>
        <v>18</v>
      </c>
      <c r="S24" s="101"/>
      <c r="T24" s="50" t="s">
        <v>2917</v>
      </c>
      <c r="U24" s="51"/>
    </row>
    <row r="25" spans="1:21" ht="43.2">
      <c r="A25" s="25">
        <f t="shared" si="2"/>
        <v>19</v>
      </c>
      <c r="B25" s="42" t="s">
        <v>2896</v>
      </c>
      <c r="C25" s="180">
        <v>5</v>
      </c>
      <c r="D25" s="180">
        <v>1</v>
      </c>
      <c r="E25" s="43" t="s">
        <v>53</v>
      </c>
      <c r="F25" s="43" t="s">
        <v>34</v>
      </c>
      <c r="G25" s="44" t="s">
        <v>288</v>
      </c>
      <c r="H25" s="45"/>
      <c r="I25" s="182"/>
      <c r="J25" s="182"/>
      <c r="K25" s="245" t="s">
        <v>244</v>
      </c>
      <c r="L25" s="247" t="s">
        <v>107</v>
      </c>
      <c r="M25" s="247" t="s">
        <v>578</v>
      </c>
      <c r="N25" s="181"/>
      <c r="O25" s="181"/>
      <c r="P25" s="182"/>
      <c r="Q25" s="49" t="s">
        <v>2918</v>
      </c>
      <c r="R25" s="461">
        <f t="shared" si="3"/>
        <v>19</v>
      </c>
      <c r="S25" s="101"/>
      <c r="T25" s="50" t="s">
        <v>2919</v>
      </c>
      <c r="U25" s="373"/>
    </row>
    <row r="26" spans="1:21" ht="43.2">
      <c r="A26" s="25">
        <f t="shared" si="2"/>
        <v>20</v>
      </c>
      <c r="B26" s="42" t="s">
        <v>2896</v>
      </c>
      <c r="C26" s="180">
        <v>5</v>
      </c>
      <c r="D26" s="180">
        <v>1</v>
      </c>
      <c r="E26" s="43" t="s">
        <v>53</v>
      </c>
      <c r="F26" s="43" t="s">
        <v>34</v>
      </c>
      <c r="G26" s="44" t="s">
        <v>288</v>
      </c>
      <c r="H26" s="45" t="s">
        <v>605</v>
      </c>
      <c r="I26" s="182"/>
      <c r="J26" s="182"/>
      <c r="K26" s="238" t="s">
        <v>244</v>
      </c>
      <c r="L26" s="181" t="s">
        <v>107</v>
      </c>
      <c r="M26" s="181" t="s">
        <v>578</v>
      </c>
      <c r="N26" s="181" t="s">
        <v>25</v>
      </c>
      <c r="O26" s="181"/>
      <c r="P26" s="182"/>
      <c r="Q26" s="49" t="s">
        <v>2914</v>
      </c>
      <c r="R26" s="461">
        <f t="shared" si="3"/>
        <v>20</v>
      </c>
      <c r="S26" s="101"/>
      <c r="T26" s="50" t="s">
        <v>2920</v>
      </c>
      <c r="U26" s="51" t="s">
        <v>43</v>
      </c>
    </row>
    <row r="27" spans="1:21" ht="54">
      <c r="A27" s="25">
        <f t="shared" si="2"/>
        <v>21</v>
      </c>
      <c r="B27" s="42" t="s">
        <v>2896</v>
      </c>
      <c r="C27" s="180">
        <v>5</v>
      </c>
      <c r="D27" s="180">
        <v>1</v>
      </c>
      <c r="E27" s="43" t="s">
        <v>53</v>
      </c>
      <c r="F27" s="43" t="s">
        <v>34</v>
      </c>
      <c r="G27" s="44" t="s">
        <v>288</v>
      </c>
      <c r="H27" s="45" t="s">
        <v>578</v>
      </c>
      <c r="I27" s="182"/>
      <c r="J27" s="182"/>
      <c r="K27" s="238" t="s">
        <v>244</v>
      </c>
      <c r="L27" s="181" t="s">
        <v>107</v>
      </c>
      <c r="M27" s="181" t="s">
        <v>578</v>
      </c>
      <c r="N27" s="181" t="s">
        <v>107</v>
      </c>
      <c r="O27" s="181"/>
      <c r="P27" s="182"/>
      <c r="Q27" s="49" t="s">
        <v>2921</v>
      </c>
      <c r="R27" s="461">
        <f t="shared" si="3"/>
        <v>21</v>
      </c>
      <c r="S27" s="101"/>
      <c r="T27" s="50" t="s">
        <v>2922</v>
      </c>
      <c r="U27" s="51" t="s">
        <v>2902</v>
      </c>
    </row>
    <row r="28" spans="1:21" ht="32.4">
      <c r="A28" s="25">
        <f t="shared" si="2"/>
        <v>22</v>
      </c>
      <c r="B28" s="42" t="s">
        <v>2896</v>
      </c>
      <c r="C28" s="180">
        <v>5</v>
      </c>
      <c r="D28" s="180">
        <v>1</v>
      </c>
      <c r="E28" s="43" t="s">
        <v>53</v>
      </c>
      <c r="F28" s="43" t="s">
        <v>34</v>
      </c>
      <c r="G28" s="44" t="s">
        <v>288</v>
      </c>
      <c r="H28" s="45" t="s">
        <v>420</v>
      </c>
      <c r="I28" s="182"/>
      <c r="J28" s="182"/>
      <c r="K28" s="238" t="s">
        <v>244</v>
      </c>
      <c r="L28" s="181" t="s">
        <v>107</v>
      </c>
      <c r="M28" s="181" t="s">
        <v>578</v>
      </c>
      <c r="N28" s="181" t="s">
        <v>104</v>
      </c>
      <c r="O28" s="181"/>
      <c r="P28" s="182"/>
      <c r="Q28" s="49" t="s">
        <v>2923</v>
      </c>
      <c r="R28" s="461">
        <f t="shared" si="3"/>
        <v>22</v>
      </c>
      <c r="S28" s="101"/>
      <c r="T28" s="50" t="s">
        <v>2924</v>
      </c>
      <c r="U28" s="51" t="s">
        <v>2902</v>
      </c>
    </row>
    <row r="29" spans="1:21" ht="32.4">
      <c r="A29" s="25">
        <f t="shared" si="2"/>
        <v>23</v>
      </c>
      <c r="B29" s="42" t="s">
        <v>2896</v>
      </c>
      <c r="C29" s="180">
        <v>5</v>
      </c>
      <c r="D29" s="180">
        <v>1</v>
      </c>
      <c r="E29" s="43" t="s">
        <v>53</v>
      </c>
      <c r="F29" s="43" t="s">
        <v>34</v>
      </c>
      <c r="G29" s="44" t="s">
        <v>291</v>
      </c>
      <c r="H29" s="45"/>
      <c r="I29" s="182"/>
      <c r="J29" s="182"/>
      <c r="K29" s="238" t="s">
        <v>244</v>
      </c>
      <c r="L29" s="181" t="s">
        <v>107</v>
      </c>
      <c r="M29" s="181" t="s">
        <v>420</v>
      </c>
      <c r="N29" s="181"/>
      <c r="O29" s="181"/>
      <c r="P29" s="182"/>
      <c r="Q29" s="49" t="s">
        <v>2925</v>
      </c>
      <c r="R29" s="461">
        <f t="shared" si="3"/>
        <v>23</v>
      </c>
      <c r="S29" s="230"/>
      <c r="T29" s="50" t="s">
        <v>2926</v>
      </c>
      <c r="U29" s="51" t="s">
        <v>2902</v>
      </c>
    </row>
    <row r="30" spans="1:21" ht="75.599999999999994">
      <c r="A30" s="25">
        <f t="shared" si="2"/>
        <v>24</v>
      </c>
      <c r="B30" s="42" t="s">
        <v>2896</v>
      </c>
      <c r="C30" s="180">
        <v>5</v>
      </c>
      <c r="D30" s="180">
        <v>1</v>
      </c>
      <c r="E30" s="43" t="s">
        <v>53</v>
      </c>
      <c r="F30" s="43" t="s">
        <v>34</v>
      </c>
      <c r="G30" s="44" t="s">
        <v>398</v>
      </c>
      <c r="H30" s="45"/>
      <c r="I30" s="182"/>
      <c r="J30" s="182"/>
      <c r="K30" s="238" t="s">
        <v>244</v>
      </c>
      <c r="L30" s="181" t="s">
        <v>107</v>
      </c>
      <c r="M30" s="181" t="s">
        <v>372</v>
      </c>
      <c r="N30" s="181"/>
      <c r="O30" s="181"/>
      <c r="P30" s="182"/>
      <c r="Q30" s="49" t="s">
        <v>2927</v>
      </c>
      <c r="R30" s="461">
        <f t="shared" si="3"/>
        <v>24</v>
      </c>
      <c r="S30" s="101"/>
      <c r="T30" s="50" t="s">
        <v>2928</v>
      </c>
      <c r="U30" s="373"/>
    </row>
    <row r="31" spans="1:21" ht="75.599999999999994">
      <c r="A31" s="25">
        <f t="shared" si="2"/>
        <v>25</v>
      </c>
      <c r="B31" s="57" t="s">
        <v>2896</v>
      </c>
      <c r="C31" s="169">
        <v>5</v>
      </c>
      <c r="D31" s="169">
        <v>1</v>
      </c>
      <c r="E31" s="58" t="s">
        <v>53</v>
      </c>
      <c r="F31" s="58" t="s">
        <v>36</v>
      </c>
      <c r="G31" s="59"/>
      <c r="H31" s="60"/>
      <c r="I31" s="171"/>
      <c r="J31" s="171"/>
      <c r="K31" s="225" t="s">
        <v>244</v>
      </c>
      <c r="L31" s="181" t="s">
        <v>104</v>
      </c>
      <c r="M31" s="181"/>
      <c r="N31" s="181"/>
      <c r="O31" s="181"/>
      <c r="P31" s="171"/>
      <c r="Q31" s="63" t="s">
        <v>2929</v>
      </c>
      <c r="R31" s="461">
        <f t="shared" si="3"/>
        <v>25</v>
      </c>
      <c r="S31" s="230"/>
      <c r="T31" s="64" t="s">
        <v>2930</v>
      </c>
      <c r="U31" s="65" t="s">
        <v>2902</v>
      </c>
    </row>
    <row r="32" spans="1:21" ht="118.8">
      <c r="A32" s="25"/>
      <c r="B32" s="88"/>
      <c r="C32" s="174"/>
      <c r="D32" s="174"/>
      <c r="E32" s="89"/>
      <c r="F32" s="89"/>
      <c r="G32" s="90"/>
      <c r="H32" s="91"/>
      <c r="I32" s="176"/>
      <c r="J32" s="176"/>
      <c r="K32" s="251"/>
      <c r="L32" s="181"/>
      <c r="M32" s="181"/>
      <c r="N32" s="181"/>
      <c r="O32" s="181"/>
      <c r="P32" s="176"/>
      <c r="Q32" s="95"/>
      <c r="R32" s="461"/>
      <c r="S32" s="468"/>
      <c r="T32" s="96" t="s">
        <v>2931</v>
      </c>
      <c r="U32" s="97"/>
    </row>
    <row r="33" spans="1:21" ht="75.599999999999994">
      <c r="A33" s="25">
        <f>(A31+1)</f>
        <v>26</v>
      </c>
      <c r="B33" s="42" t="s">
        <v>2896</v>
      </c>
      <c r="C33" s="180">
        <v>5</v>
      </c>
      <c r="D33" s="180">
        <v>1</v>
      </c>
      <c r="E33" s="43" t="s">
        <v>53</v>
      </c>
      <c r="F33" s="43" t="s">
        <v>36</v>
      </c>
      <c r="G33" s="44" t="s">
        <v>357</v>
      </c>
      <c r="H33" s="45"/>
      <c r="I33" s="182"/>
      <c r="J33" s="182"/>
      <c r="K33" s="238"/>
      <c r="L33" s="181"/>
      <c r="M33" s="181"/>
      <c r="N33" s="181"/>
      <c r="O33" s="181"/>
      <c r="P33" s="182"/>
      <c r="Q33" s="49" t="s">
        <v>2932</v>
      </c>
      <c r="R33" s="461">
        <f>(R31+1)</f>
        <v>26</v>
      </c>
      <c r="S33" s="101"/>
      <c r="T33" s="50" t="s">
        <v>2930</v>
      </c>
      <c r="U33" s="51"/>
    </row>
    <row r="34" spans="1:21" ht="43.2">
      <c r="A34" s="25">
        <f t="shared" ref="A34:A59" si="4">(A33+1)</f>
        <v>27</v>
      </c>
      <c r="B34" s="42" t="s">
        <v>2896</v>
      </c>
      <c r="C34" s="180">
        <v>5</v>
      </c>
      <c r="D34" s="180">
        <v>1</v>
      </c>
      <c r="E34" s="43" t="s">
        <v>53</v>
      </c>
      <c r="F34" s="43" t="s">
        <v>36</v>
      </c>
      <c r="G34" s="44" t="s">
        <v>288</v>
      </c>
      <c r="H34" s="45"/>
      <c r="I34" s="182"/>
      <c r="J34" s="182"/>
      <c r="K34" s="245" t="s">
        <v>244</v>
      </c>
      <c r="L34" s="247" t="s">
        <v>104</v>
      </c>
      <c r="M34" s="247" t="s">
        <v>578</v>
      </c>
      <c r="N34" s="181"/>
      <c r="O34" s="181"/>
      <c r="P34" s="182"/>
      <c r="Q34" s="49" t="s">
        <v>2933</v>
      </c>
      <c r="R34" s="461">
        <f t="shared" ref="R34:R59" si="5">(R33+1)</f>
        <v>27</v>
      </c>
      <c r="S34" s="101"/>
      <c r="T34" s="50" t="s">
        <v>2934</v>
      </c>
      <c r="U34" s="373"/>
    </row>
    <row r="35" spans="1:21" ht="43.2">
      <c r="A35" s="25">
        <f t="shared" si="4"/>
        <v>28</v>
      </c>
      <c r="B35" s="42" t="s">
        <v>2896</v>
      </c>
      <c r="C35" s="180">
        <v>5</v>
      </c>
      <c r="D35" s="180">
        <v>1</v>
      </c>
      <c r="E35" s="43" t="s">
        <v>53</v>
      </c>
      <c r="F35" s="43" t="s">
        <v>36</v>
      </c>
      <c r="G35" s="44" t="s">
        <v>288</v>
      </c>
      <c r="H35" s="45" t="s">
        <v>605</v>
      </c>
      <c r="I35" s="182"/>
      <c r="J35" s="182"/>
      <c r="K35" s="245"/>
      <c r="L35" s="247"/>
      <c r="M35" s="247"/>
      <c r="N35" s="181"/>
      <c r="O35" s="181"/>
      <c r="P35" s="182"/>
      <c r="Q35" s="49" t="s">
        <v>2935</v>
      </c>
      <c r="R35" s="461">
        <f t="shared" si="5"/>
        <v>28</v>
      </c>
      <c r="S35" s="101"/>
      <c r="T35" s="50" t="s">
        <v>2936</v>
      </c>
      <c r="U35" s="373"/>
    </row>
    <row r="36" spans="1:21" ht="54">
      <c r="A36" s="25">
        <f t="shared" si="4"/>
        <v>29</v>
      </c>
      <c r="B36" s="42" t="s">
        <v>2896</v>
      </c>
      <c r="C36" s="180">
        <v>5</v>
      </c>
      <c r="D36" s="180">
        <v>1</v>
      </c>
      <c r="E36" s="43" t="s">
        <v>53</v>
      </c>
      <c r="F36" s="43" t="s">
        <v>36</v>
      </c>
      <c r="G36" s="44" t="s">
        <v>288</v>
      </c>
      <c r="H36" s="45" t="s">
        <v>578</v>
      </c>
      <c r="I36" s="182"/>
      <c r="J36" s="182"/>
      <c r="K36" s="245"/>
      <c r="L36" s="247"/>
      <c r="M36" s="247"/>
      <c r="N36" s="181"/>
      <c r="O36" s="181"/>
      <c r="P36" s="182"/>
      <c r="Q36" s="49" t="s">
        <v>2921</v>
      </c>
      <c r="R36" s="461">
        <f t="shared" si="5"/>
        <v>29</v>
      </c>
      <c r="S36" s="101"/>
      <c r="T36" s="50" t="s">
        <v>2922</v>
      </c>
      <c r="U36" s="373"/>
    </row>
    <row r="37" spans="1:21" ht="32.4">
      <c r="A37" s="25">
        <f t="shared" si="4"/>
        <v>30</v>
      </c>
      <c r="B37" s="42" t="s">
        <v>2896</v>
      </c>
      <c r="C37" s="180">
        <v>5</v>
      </c>
      <c r="D37" s="180">
        <v>1</v>
      </c>
      <c r="E37" s="43" t="s">
        <v>53</v>
      </c>
      <c r="F37" s="43" t="s">
        <v>36</v>
      </c>
      <c r="G37" s="44" t="s">
        <v>288</v>
      </c>
      <c r="H37" s="45" t="s">
        <v>420</v>
      </c>
      <c r="I37" s="182"/>
      <c r="J37" s="182"/>
      <c r="K37" s="245"/>
      <c r="L37" s="247"/>
      <c r="M37" s="247"/>
      <c r="N37" s="181"/>
      <c r="O37" s="181"/>
      <c r="P37" s="182"/>
      <c r="Q37" s="49" t="s">
        <v>2923</v>
      </c>
      <c r="R37" s="461">
        <f t="shared" si="5"/>
        <v>30</v>
      </c>
      <c r="S37" s="101"/>
      <c r="T37" s="50" t="s">
        <v>2937</v>
      </c>
      <c r="U37" s="373"/>
    </row>
    <row r="38" spans="1:21" ht="75.599999999999994">
      <c r="A38" s="25">
        <f t="shared" si="4"/>
        <v>31</v>
      </c>
      <c r="B38" s="376" t="s">
        <v>2896</v>
      </c>
      <c r="C38" s="467">
        <v>5</v>
      </c>
      <c r="D38" s="467">
        <v>1</v>
      </c>
      <c r="E38" s="375" t="s">
        <v>53</v>
      </c>
      <c r="F38" s="375" t="s">
        <v>36</v>
      </c>
      <c r="G38" s="381" t="s">
        <v>291</v>
      </c>
      <c r="H38" s="45"/>
      <c r="I38" s="182"/>
      <c r="J38" s="182"/>
      <c r="K38" s="238"/>
      <c r="L38" s="181"/>
      <c r="M38" s="181"/>
      <c r="N38" s="181"/>
      <c r="O38" s="181"/>
      <c r="P38" s="182"/>
      <c r="Q38" s="49" t="s">
        <v>2938</v>
      </c>
      <c r="R38" s="461">
        <f t="shared" si="5"/>
        <v>31</v>
      </c>
      <c r="S38" s="101"/>
      <c r="T38" s="50" t="s">
        <v>2939</v>
      </c>
      <c r="U38" s="51"/>
    </row>
    <row r="39" spans="1:21" ht="32.4">
      <c r="A39" s="25">
        <f t="shared" si="4"/>
        <v>32</v>
      </c>
      <c r="B39" s="376" t="s">
        <v>2896</v>
      </c>
      <c r="C39" s="467">
        <v>5</v>
      </c>
      <c r="D39" s="467">
        <v>1</v>
      </c>
      <c r="E39" s="375" t="s">
        <v>53</v>
      </c>
      <c r="F39" s="375" t="s">
        <v>36</v>
      </c>
      <c r="G39" s="381" t="s">
        <v>398</v>
      </c>
      <c r="H39" s="45"/>
      <c r="I39" s="182"/>
      <c r="J39" s="182"/>
      <c r="K39" s="238"/>
      <c r="L39" s="181"/>
      <c r="M39" s="181"/>
      <c r="N39" s="181"/>
      <c r="O39" s="181"/>
      <c r="P39" s="182"/>
      <c r="Q39" s="49" t="s">
        <v>2940</v>
      </c>
      <c r="R39" s="461">
        <f t="shared" si="5"/>
        <v>32</v>
      </c>
      <c r="S39" s="101"/>
      <c r="T39" s="50" t="s">
        <v>2941</v>
      </c>
      <c r="U39" s="51"/>
    </row>
    <row r="40" spans="1:21" ht="21.6">
      <c r="A40" s="25">
        <f t="shared" si="4"/>
        <v>33</v>
      </c>
      <c r="B40" s="376" t="s">
        <v>2896</v>
      </c>
      <c r="C40" s="467">
        <v>5</v>
      </c>
      <c r="D40" s="467">
        <v>1</v>
      </c>
      <c r="E40" s="375" t="s">
        <v>53</v>
      </c>
      <c r="F40" s="375" t="s">
        <v>36</v>
      </c>
      <c r="G40" s="381" t="s">
        <v>482</v>
      </c>
      <c r="H40" s="45"/>
      <c r="I40" s="182"/>
      <c r="J40" s="182"/>
      <c r="K40" s="238"/>
      <c r="L40" s="181"/>
      <c r="M40" s="181"/>
      <c r="N40" s="181"/>
      <c r="O40" s="181"/>
      <c r="P40" s="182"/>
      <c r="Q40" s="49" t="s">
        <v>2942</v>
      </c>
      <c r="R40" s="461">
        <f t="shared" si="5"/>
        <v>33</v>
      </c>
      <c r="S40" s="101"/>
      <c r="T40" s="50" t="s">
        <v>2943</v>
      </c>
      <c r="U40" s="51"/>
    </row>
    <row r="41" spans="1:21" ht="32.4">
      <c r="A41" s="25">
        <f t="shared" si="4"/>
        <v>34</v>
      </c>
      <c r="B41" s="42" t="s">
        <v>2896</v>
      </c>
      <c r="C41" s="180">
        <v>5</v>
      </c>
      <c r="D41" s="180">
        <v>1</v>
      </c>
      <c r="E41" s="43" t="s">
        <v>53</v>
      </c>
      <c r="F41" s="43" t="s">
        <v>44</v>
      </c>
      <c r="G41" s="44"/>
      <c r="H41" s="45"/>
      <c r="I41" s="182"/>
      <c r="J41" s="182"/>
      <c r="K41" s="238" t="s">
        <v>244</v>
      </c>
      <c r="L41" s="181" t="s">
        <v>110</v>
      </c>
      <c r="M41" s="181"/>
      <c r="N41" s="181"/>
      <c r="O41" s="181"/>
      <c r="P41" s="182"/>
      <c r="Q41" s="49" t="s">
        <v>2944</v>
      </c>
      <c r="R41" s="461">
        <f t="shared" si="5"/>
        <v>34</v>
      </c>
      <c r="S41" s="101"/>
      <c r="T41" s="50" t="s">
        <v>2945</v>
      </c>
      <c r="U41" s="373"/>
    </row>
    <row r="42" spans="1:21" ht="129.6">
      <c r="A42" s="25">
        <f t="shared" si="4"/>
        <v>35</v>
      </c>
      <c r="B42" s="42" t="s">
        <v>2896</v>
      </c>
      <c r="C42" s="180">
        <v>5</v>
      </c>
      <c r="D42" s="180">
        <v>1</v>
      </c>
      <c r="E42" s="43" t="s">
        <v>53</v>
      </c>
      <c r="F42" s="43" t="s">
        <v>114</v>
      </c>
      <c r="G42" s="44"/>
      <c r="H42" s="45"/>
      <c r="I42" s="182"/>
      <c r="J42" s="182"/>
      <c r="K42" s="238" t="s">
        <v>244</v>
      </c>
      <c r="L42" s="181" t="s">
        <v>116</v>
      </c>
      <c r="M42" s="181"/>
      <c r="N42" s="181"/>
      <c r="O42" s="181"/>
      <c r="P42" s="182"/>
      <c r="Q42" s="49" t="s">
        <v>2946</v>
      </c>
      <c r="R42" s="461">
        <f t="shared" si="5"/>
        <v>35</v>
      </c>
      <c r="S42" s="101"/>
      <c r="T42" s="50" t="s">
        <v>2947</v>
      </c>
      <c r="U42" s="373"/>
    </row>
    <row r="43" spans="1:21" ht="129.6">
      <c r="A43" s="25">
        <f t="shared" si="4"/>
        <v>36</v>
      </c>
      <c r="B43" s="42" t="s">
        <v>2896</v>
      </c>
      <c r="C43" s="180">
        <v>5</v>
      </c>
      <c r="D43" s="180">
        <v>1</v>
      </c>
      <c r="E43" s="43" t="s">
        <v>53</v>
      </c>
      <c r="F43" s="43" t="s">
        <v>122</v>
      </c>
      <c r="G43" s="44"/>
      <c r="H43" s="45"/>
      <c r="I43" s="182"/>
      <c r="J43" s="182"/>
      <c r="K43" s="238"/>
      <c r="L43" s="181"/>
      <c r="M43" s="181"/>
      <c r="N43" s="181"/>
      <c r="O43" s="181"/>
      <c r="P43" s="182"/>
      <c r="Q43" s="49" t="s">
        <v>2948</v>
      </c>
      <c r="R43" s="461">
        <f t="shared" si="5"/>
        <v>36</v>
      </c>
      <c r="S43" s="101"/>
      <c r="T43" s="50" t="s">
        <v>2949</v>
      </c>
      <c r="U43" s="373"/>
    </row>
    <row r="44" spans="1:21" ht="54">
      <c r="A44" s="25">
        <f t="shared" si="4"/>
        <v>37</v>
      </c>
      <c r="B44" s="42" t="s">
        <v>2896</v>
      </c>
      <c r="C44" s="180">
        <v>5</v>
      </c>
      <c r="D44" s="180">
        <v>1</v>
      </c>
      <c r="E44" s="43" t="s">
        <v>63</v>
      </c>
      <c r="F44" s="43"/>
      <c r="G44" s="44"/>
      <c r="H44" s="45"/>
      <c r="I44" s="182"/>
      <c r="J44" s="182"/>
      <c r="K44" s="238" t="s">
        <v>244</v>
      </c>
      <c r="L44" s="180" t="s">
        <v>119</v>
      </c>
      <c r="M44" s="180"/>
      <c r="N44" s="180"/>
      <c r="O44" s="180"/>
      <c r="P44" s="182"/>
      <c r="Q44" s="49" t="s">
        <v>2950</v>
      </c>
      <c r="R44" s="461">
        <f t="shared" si="5"/>
        <v>37</v>
      </c>
      <c r="S44" s="101"/>
      <c r="T44" s="50" t="s">
        <v>2951</v>
      </c>
      <c r="U44" s="373"/>
    </row>
    <row r="45" spans="1:21" ht="162">
      <c r="A45" s="25">
        <f t="shared" si="4"/>
        <v>38</v>
      </c>
      <c r="B45" s="42" t="s">
        <v>2896</v>
      </c>
      <c r="C45" s="180">
        <v>5</v>
      </c>
      <c r="D45" s="180">
        <v>1</v>
      </c>
      <c r="E45" s="43" t="s">
        <v>68</v>
      </c>
      <c r="F45" s="43"/>
      <c r="G45" s="44"/>
      <c r="H45" s="45"/>
      <c r="I45" s="182"/>
      <c r="J45" s="182"/>
      <c r="K45" s="238" t="s">
        <v>2952</v>
      </c>
      <c r="L45" s="180"/>
      <c r="M45" s="180"/>
      <c r="N45" s="180"/>
      <c r="O45" s="180"/>
      <c r="P45" s="182"/>
      <c r="Q45" s="49" t="s">
        <v>2953</v>
      </c>
      <c r="R45" s="461">
        <f t="shared" si="5"/>
        <v>38</v>
      </c>
      <c r="S45" s="101"/>
      <c r="T45" s="50" t="s">
        <v>2954</v>
      </c>
      <c r="U45" s="373"/>
    </row>
    <row r="46" spans="1:21" ht="108">
      <c r="A46" s="25">
        <f t="shared" si="4"/>
        <v>39</v>
      </c>
      <c r="B46" s="42" t="s">
        <v>2955</v>
      </c>
      <c r="C46" s="180">
        <v>5</v>
      </c>
      <c r="D46" s="180">
        <v>1</v>
      </c>
      <c r="E46" s="43" t="s">
        <v>73</v>
      </c>
      <c r="F46" s="43"/>
      <c r="G46" s="44"/>
      <c r="H46" s="45"/>
      <c r="I46" s="182"/>
      <c r="J46" s="182"/>
      <c r="K46" s="238" t="s">
        <v>2956</v>
      </c>
      <c r="L46" s="181"/>
      <c r="M46" s="181"/>
      <c r="N46" s="181"/>
      <c r="O46" s="181"/>
      <c r="P46" s="182"/>
      <c r="Q46" s="49" t="s">
        <v>2957</v>
      </c>
      <c r="R46" s="461">
        <f t="shared" si="5"/>
        <v>39</v>
      </c>
      <c r="S46" s="101"/>
      <c r="T46" s="50" t="s">
        <v>2958</v>
      </c>
      <c r="U46" s="373" t="s">
        <v>43</v>
      </c>
    </row>
    <row r="47" spans="1:21" ht="140.4">
      <c r="A47" s="25">
        <f t="shared" si="4"/>
        <v>40</v>
      </c>
      <c r="B47" s="42" t="s">
        <v>2959</v>
      </c>
      <c r="C47" s="180">
        <v>5</v>
      </c>
      <c r="D47" s="180">
        <v>1</v>
      </c>
      <c r="E47" s="43" t="s">
        <v>90</v>
      </c>
      <c r="F47" s="43"/>
      <c r="G47" s="44"/>
      <c r="H47" s="45"/>
      <c r="I47" s="182"/>
      <c r="J47" s="182"/>
      <c r="K47" s="238" t="s">
        <v>329</v>
      </c>
      <c r="L47" s="181"/>
      <c r="M47" s="181"/>
      <c r="N47" s="181"/>
      <c r="O47" s="181"/>
      <c r="P47" s="182"/>
      <c r="Q47" s="49" t="s">
        <v>2960</v>
      </c>
      <c r="R47" s="461">
        <f t="shared" si="5"/>
        <v>40</v>
      </c>
      <c r="S47" s="101"/>
      <c r="T47" s="50" t="s">
        <v>2961</v>
      </c>
      <c r="U47" s="373"/>
    </row>
    <row r="48" spans="1:21" ht="75.599999999999994">
      <c r="A48" s="25">
        <f t="shared" si="4"/>
        <v>41</v>
      </c>
      <c r="B48" s="42" t="s">
        <v>2962</v>
      </c>
      <c r="C48" s="180">
        <v>5</v>
      </c>
      <c r="D48" s="180">
        <v>1</v>
      </c>
      <c r="E48" s="43" t="s">
        <v>100</v>
      </c>
      <c r="F48" s="43"/>
      <c r="G48" s="44"/>
      <c r="H48" s="45"/>
      <c r="I48" s="182"/>
      <c r="J48" s="182"/>
      <c r="K48" s="245" t="s">
        <v>2262</v>
      </c>
      <c r="L48" s="181"/>
      <c r="M48" s="181"/>
      <c r="N48" s="181"/>
      <c r="O48" s="181"/>
      <c r="P48" s="182"/>
      <c r="Q48" s="49" t="s">
        <v>2963</v>
      </c>
      <c r="R48" s="461">
        <f t="shared" si="5"/>
        <v>41</v>
      </c>
      <c r="S48" s="101"/>
      <c r="T48" s="50" t="s">
        <v>2964</v>
      </c>
      <c r="U48" s="373"/>
    </row>
    <row r="49" spans="1:21" ht="129.6">
      <c r="A49" s="25">
        <f t="shared" si="4"/>
        <v>42</v>
      </c>
      <c r="B49" s="42" t="s">
        <v>2962</v>
      </c>
      <c r="C49" s="180">
        <v>5</v>
      </c>
      <c r="D49" s="180">
        <v>1</v>
      </c>
      <c r="E49" s="43" t="s">
        <v>100</v>
      </c>
      <c r="F49" s="43" t="s">
        <v>27</v>
      </c>
      <c r="G49" s="44"/>
      <c r="H49" s="45"/>
      <c r="I49" s="182"/>
      <c r="J49" s="182"/>
      <c r="K49" s="238" t="s">
        <v>2262</v>
      </c>
      <c r="L49" s="181" t="s">
        <v>25</v>
      </c>
      <c r="M49" s="181"/>
      <c r="N49" s="181"/>
      <c r="O49" s="181"/>
      <c r="P49" s="182"/>
      <c r="Q49" s="49" t="s">
        <v>2965</v>
      </c>
      <c r="R49" s="461">
        <f t="shared" si="5"/>
        <v>42</v>
      </c>
      <c r="S49" s="101"/>
      <c r="T49" s="50" t="s">
        <v>2966</v>
      </c>
      <c r="U49" s="373"/>
    </row>
    <row r="50" spans="1:21" ht="21.6">
      <c r="A50" s="25">
        <f t="shared" si="4"/>
        <v>43</v>
      </c>
      <c r="B50" s="42" t="s">
        <v>2962</v>
      </c>
      <c r="C50" s="180">
        <v>5</v>
      </c>
      <c r="D50" s="180">
        <v>1</v>
      </c>
      <c r="E50" s="43" t="s">
        <v>100</v>
      </c>
      <c r="F50" s="43" t="s">
        <v>34</v>
      </c>
      <c r="G50" s="44"/>
      <c r="H50" s="45"/>
      <c r="I50" s="182"/>
      <c r="J50" s="182"/>
      <c r="K50" s="238" t="s">
        <v>2262</v>
      </c>
      <c r="L50" s="181" t="s">
        <v>107</v>
      </c>
      <c r="M50" s="181"/>
      <c r="N50" s="181"/>
      <c r="O50" s="181"/>
      <c r="P50" s="182"/>
      <c r="Q50" s="49" t="s">
        <v>2967</v>
      </c>
      <c r="R50" s="461">
        <f t="shared" si="5"/>
        <v>43</v>
      </c>
      <c r="S50" s="101"/>
      <c r="T50" s="50" t="s">
        <v>2968</v>
      </c>
      <c r="U50" s="373"/>
    </row>
    <row r="51" spans="1:21" ht="108">
      <c r="A51" s="25">
        <f t="shared" si="4"/>
        <v>44</v>
      </c>
      <c r="B51" s="42" t="s">
        <v>2962</v>
      </c>
      <c r="C51" s="180">
        <v>5</v>
      </c>
      <c r="D51" s="180">
        <v>1</v>
      </c>
      <c r="E51" s="43" t="s">
        <v>100</v>
      </c>
      <c r="F51" s="43" t="s">
        <v>36</v>
      </c>
      <c r="G51" s="44" t="s">
        <v>357</v>
      </c>
      <c r="H51" s="45"/>
      <c r="I51" s="182"/>
      <c r="J51" s="182"/>
      <c r="K51" s="238" t="s">
        <v>2262</v>
      </c>
      <c r="L51" s="181" t="s">
        <v>1746</v>
      </c>
      <c r="M51" s="181" t="s">
        <v>605</v>
      </c>
      <c r="N51" s="181"/>
      <c r="O51" s="181"/>
      <c r="P51" s="182"/>
      <c r="Q51" s="49" t="s">
        <v>2969</v>
      </c>
      <c r="R51" s="461">
        <f t="shared" si="5"/>
        <v>44</v>
      </c>
      <c r="S51" s="101"/>
      <c r="T51" s="50" t="s">
        <v>2970</v>
      </c>
      <c r="U51" s="373"/>
    </row>
    <row r="52" spans="1:21" ht="43.2">
      <c r="A52" s="25">
        <f t="shared" si="4"/>
        <v>45</v>
      </c>
      <c r="B52" s="42" t="s">
        <v>2962</v>
      </c>
      <c r="C52" s="180">
        <v>5</v>
      </c>
      <c r="D52" s="180">
        <v>1</v>
      </c>
      <c r="E52" s="43" t="s">
        <v>100</v>
      </c>
      <c r="F52" s="43" t="s">
        <v>36</v>
      </c>
      <c r="G52" s="44" t="s">
        <v>288</v>
      </c>
      <c r="H52" s="45"/>
      <c r="I52" s="182"/>
      <c r="J52" s="182"/>
      <c r="K52" s="238" t="s">
        <v>2262</v>
      </c>
      <c r="L52" s="181" t="s">
        <v>104</v>
      </c>
      <c r="M52" s="181" t="s">
        <v>578</v>
      </c>
      <c r="N52" s="181"/>
      <c r="O52" s="181"/>
      <c r="P52" s="182"/>
      <c r="Q52" s="49" t="s">
        <v>2971</v>
      </c>
      <c r="R52" s="461">
        <f t="shared" si="5"/>
        <v>45</v>
      </c>
      <c r="S52" s="101"/>
      <c r="T52" s="50" t="s">
        <v>2972</v>
      </c>
      <c r="U52" s="373"/>
    </row>
    <row r="53" spans="1:21" ht="75.599999999999994">
      <c r="A53" s="25">
        <f t="shared" si="4"/>
        <v>46</v>
      </c>
      <c r="B53" s="42" t="s">
        <v>2962</v>
      </c>
      <c r="C53" s="180">
        <v>5</v>
      </c>
      <c r="D53" s="180">
        <v>1</v>
      </c>
      <c r="E53" s="43" t="s">
        <v>100</v>
      </c>
      <c r="F53" s="43" t="s">
        <v>44</v>
      </c>
      <c r="G53" s="44" t="s">
        <v>357</v>
      </c>
      <c r="H53" s="45"/>
      <c r="I53" s="182"/>
      <c r="J53" s="182"/>
      <c r="K53" s="238" t="s">
        <v>2262</v>
      </c>
      <c r="L53" s="181" t="s">
        <v>110</v>
      </c>
      <c r="M53" s="181" t="s">
        <v>605</v>
      </c>
      <c r="N53" s="181"/>
      <c r="O53" s="181"/>
      <c r="P53" s="182"/>
      <c r="Q53" s="49" t="s">
        <v>2973</v>
      </c>
      <c r="R53" s="461">
        <f t="shared" si="5"/>
        <v>46</v>
      </c>
      <c r="S53" s="101"/>
      <c r="T53" s="50" t="s">
        <v>2974</v>
      </c>
      <c r="U53" s="373"/>
    </row>
    <row r="54" spans="1:21" ht="21.6">
      <c r="A54" s="25">
        <f t="shared" si="4"/>
        <v>47</v>
      </c>
      <c r="B54" s="42" t="s">
        <v>2962</v>
      </c>
      <c r="C54" s="180">
        <v>5</v>
      </c>
      <c r="D54" s="180">
        <v>1</v>
      </c>
      <c r="E54" s="43" t="s">
        <v>100</v>
      </c>
      <c r="F54" s="43" t="s">
        <v>44</v>
      </c>
      <c r="G54" s="44" t="s">
        <v>288</v>
      </c>
      <c r="H54" s="45"/>
      <c r="I54" s="182"/>
      <c r="J54" s="182"/>
      <c r="K54" s="238" t="s">
        <v>2262</v>
      </c>
      <c r="L54" s="181" t="s">
        <v>110</v>
      </c>
      <c r="M54" s="181" t="s">
        <v>578</v>
      </c>
      <c r="N54" s="181"/>
      <c r="O54" s="181"/>
      <c r="P54" s="182"/>
      <c r="Q54" s="49" t="s">
        <v>2975</v>
      </c>
      <c r="R54" s="461">
        <f t="shared" si="5"/>
        <v>47</v>
      </c>
      <c r="S54" s="101"/>
      <c r="T54" s="50" t="s">
        <v>2976</v>
      </c>
      <c r="U54" s="373"/>
    </row>
    <row r="55" spans="1:21" ht="32.4">
      <c r="A55" s="25">
        <f t="shared" si="4"/>
        <v>48</v>
      </c>
      <c r="B55" s="42" t="s">
        <v>2962</v>
      </c>
      <c r="C55" s="180">
        <v>5</v>
      </c>
      <c r="D55" s="180">
        <v>1</v>
      </c>
      <c r="E55" s="43" t="s">
        <v>100</v>
      </c>
      <c r="F55" s="43" t="s">
        <v>114</v>
      </c>
      <c r="G55" s="44"/>
      <c r="H55" s="45"/>
      <c r="I55" s="182"/>
      <c r="J55" s="182"/>
      <c r="K55" s="238" t="s">
        <v>2262</v>
      </c>
      <c r="L55" s="181" t="s">
        <v>116</v>
      </c>
      <c r="M55" s="181"/>
      <c r="N55" s="181"/>
      <c r="O55" s="181"/>
      <c r="P55" s="182"/>
      <c r="Q55" s="49" t="s">
        <v>2977</v>
      </c>
      <c r="R55" s="461">
        <f t="shared" si="5"/>
        <v>48</v>
      </c>
      <c r="S55" s="101"/>
      <c r="T55" s="50" t="s">
        <v>2978</v>
      </c>
      <c r="U55" s="373"/>
    </row>
    <row r="56" spans="1:21" ht="32.4">
      <c r="A56" s="25">
        <f t="shared" si="4"/>
        <v>49</v>
      </c>
      <c r="B56" s="42" t="s">
        <v>2962</v>
      </c>
      <c r="C56" s="180">
        <v>5</v>
      </c>
      <c r="D56" s="180">
        <v>1</v>
      </c>
      <c r="E56" s="43" t="s">
        <v>100</v>
      </c>
      <c r="F56" s="43" t="s">
        <v>122</v>
      </c>
      <c r="G56" s="44"/>
      <c r="H56" s="45"/>
      <c r="I56" s="182"/>
      <c r="J56" s="182"/>
      <c r="K56" s="238" t="s">
        <v>2262</v>
      </c>
      <c r="L56" s="180" t="s">
        <v>119</v>
      </c>
      <c r="M56" s="180"/>
      <c r="N56" s="180"/>
      <c r="O56" s="180"/>
      <c r="P56" s="182"/>
      <c r="Q56" s="49" t="s">
        <v>2979</v>
      </c>
      <c r="R56" s="461">
        <f t="shared" si="5"/>
        <v>49</v>
      </c>
      <c r="S56" s="101"/>
      <c r="T56" s="50" t="s">
        <v>2980</v>
      </c>
      <c r="U56" s="373"/>
    </row>
    <row r="57" spans="1:21" ht="43.2">
      <c r="A57" s="25">
        <f t="shared" si="4"/>
        <v>50</v>
      </c>
      <c r="B57" s="42" t="s">
        <v>2962</v>
      </c>
      <c r="C57" s="180">
        <v>5</v>
      </c>
      <c r="D57" s="180">
        <v>1</v>
      </c>
      <c r="E57" s="43" t="s">
        <v>100</v>
      </c>
      <c r="F57" s="43" t="s">
        <v>130</v>
      </c>
      <c r="G57" s="44" t="s">
        <v>357</v>
      </c>
      <c r="H57" s="45"/>
      <c r="I57" s="182"/>
      <c r="J57" s="182"/>
      <c r="K57" s="238" t="s">
        <v>2262</v>
      </c>
      <c r="L57" s="180" t="s">
        <v>124</v>
      </c>
      <c r="M57" s="180">
        <v>1</v>
      </c>
      <c r="N57" s="180"/>
      <c r="O57" s="180"/>
      <c r="P57" s="182"/>
      <c r="Q57" s="49" t="s">
        <v>2981</v>
      </c>
      <c r="R57" s="461">
        <f t="shared" si="5"/>
        <v>50</v>
      </c>
      <c r="S57" s="101"/>
      <c r="T57" s="50" t="s">
        <v>2982</v>
      </c>
      <c r="U57" s="373"/>
    </row>
    <row r="58" spans="1:21" ht="21.6">
      <c r="A58" s="25">
        <f t="shared" si="4"/>
        <v>51</v>
      </c>
      <c r="B58" s="42" t="s">
        <v>2962</v>
      </c>
      <c r="C58" s="180">
        <v>5</v>
      </c>
      <c r="D58" s="180">
        <v>1</v>
      </c>
      <c r="E58" s="43" t="s">
        <v>100</v>
      </c>
      <c r="F58" s="43" t="s">
        <v>130</v>
      </c>
      <c r="G58" s="44" t="s">
        <v>288</v>
      </c>
      <c r="H58" s="45"/>
      <c r="I58" s="182"/>
      <c r="J58" s="182"/>
      <c r="K58" s="238" t="s">
        <v>2262</v>
      </c>
      <c r="L58" s="180" t="s">
        <v>124</v>
      </c>
      <c r="M58" s="180">
        <v>2</v>
      </c>
      <c r="N58" s="180"/>
      <c r="O58" s="180"/>
      <c r="P58" s="182"/>
      <c r="Q58" s="49" t="s">
        <v>2983</v>
      </c>
      <c r="R58" s="461">
        <f t="shared" si="5"/>
        <v>51</v>
      </c>
      <c r="S58" s="101"/>
      <c r="T58" s="50" t="s">
        <v>2984</v>
      </c>
      <c r="U58" s="373"/>
    </row>
    <row r="59" spans="1:21" ht="140.4">
      <c r="A59" s="25">
        <f t="shared" si="4"/>
        <v>52</v>
      </c>
      <c r="B59" s="57" t="s">
        <v>2985</v>
      </c>
      <c r="C59" s="169">
        <v>5</v>
      </c>
      <c r="D59" s="169">
        <v>1</v>
      </c>
      <c r="E59" s="58" t="s">
        <v>139</v>
      </c>
      <c r="F59" s="469"/>
      <c r="G59" s="59"/>
      <c r="H59" s="60"/>
      <c r="I59" s="171"/>
      <c r="J59" s="171"/>
      <c r="K59" s="320" t="s">
        <v>275</v>
      </c>
      <c r="L59" s="180"/>
      <c r="M59" s="180"/>
      <c r="N59" s="180"/>
      <c r="O59" s="180"/>
      <c r="P59" s="171"/>
      <c r="Q59" s="63" t="s">
        <v>2986</v>
      </c>
      <c r="R59" s="461">
        <f t="shared" si="5"/>
        <v>52</v>
      </c>
      <c r="S59" s="230"/>
      <c r="T59" s="64" t="s">
        <v>2987</v>
      </c>
      <c r="U59" s="379"/>
    </row>
    <row r="60" spans="1:21" ht="313.2">
      <c r="A60" s="25"/>
      <c r="B60" s="88"/>
      <c r="C60" s="174"/>
      <c r="D60" s="174"/>
      <c r="E60" s="89"/>
      <c r="F60" s="89"/>
      <c r="G60" s="90"/>
      <c r="H60" s="91"/>
      <c r="I60" s="176"/>
      <c r="J60" s="176"/>
      <c r="K60" s="470" t="s">
        <v>275</v>
      </c>
      <c r="L60" s="471" t="s">
        <v>107</v>
      </c>
      <c r="M60" s="180"/>
      <c r="N60" s="181"/>
      <c r="O60" s="181"/>
      <c r="P60" s="176"/>
      <c r="Q60" s="95"/>
      <c r="R60" s="461"/>
      <c r="S60" s="468"/>
      <c r="T60" s="96" t="s">
        <v>2988</v>
      </c>
      <c r="U60" s="380"/>
    </row>
    <row r="61" spans="1:21" ht="151.19999999999999">
      <c r="A61" s="25"/>
      <c r="B61" s="88"/>
      <c r="C61" s="174"/>
      <c r="D61" s="174"/>
      <c r="E61" s="89"/>
      <c r="F61" s="89"/>
      <c r="G61" s="90"/>
      <c r="H61" s="91"/>
      <c r="I61" s="176"/>
      <c r="J61" s="176"/>
      <c r="K61" s="251"/>
      <c r="L61" s="181"/>
      <c r="M61" s="180"/>
      <c r="N61" s="181"/>
      <c r="O61" s="181"/>
      <c r="P61" s="176"/>
      <c r="Q61" s="95"/>
      <c r="R61" s="461"/>
      <c r="S61" s="468"/>
      <c r="T61" s="74" t="s">
        <v>2989</v>
      </c>
      <c r="U61" s="380"/>
    </row>
    <row r="62" spans="1:21" ht="140.4">
      <c r="A62" s="25">
        <f>(A59+1)</f>
        <v>53</v>
      </c>
      <c r="B62" s="42" t="s">
        <v>2990</v>
      </c>
      <c r="C62" s="180">
        <v>5</v>
      </c>
      <c r="D62" s="180">
        <v>1</v>
      </c>
      <c r="E62" s="43" t="s">
        <v>139</v>
      </c>
      <c r="F62" s="43" t="s">
        <v>27</v>
      </c>
      <c r="G62" s="43"/>
      <c r="H62" s="451"/>
      <c r="I62" s="452"/>
      <c r="J62" s="452"/>
      <c r="K62" s="42" t="s">
        <v>275</v>
      </c>
      <c r="L62" s="180" t="s">
        <v>25</v>
      </c>
      <c r="M62" s="180"/>
      <c r="N62" s="180"/>
      <c r="O62" s="180"/>
      <c r="P62" s="452"/>
      <c r="Q62" s="49" t="s">
        <v>2991</v>
      </c>
      <c r="R62" s="461">
        <f>(R59+1)</f>
        <v>53</v>
      </c>
      <c r="S62" s="101"/>
      <c r="T62" s="50" t="s">
        <v>2992</v>
      </c>
      <c r="U62" s="373"/>
    </row>
    <row r="63" spans="1:21" ht="86.4">
      <c r="A63" s="25">
        <f>(A62+1)</f>
        <v>54</v>
      </c>
      <c r="B63" s="42" t="s">
        <v>2993</v>
      </c>
      <c r="C63" s="180">
        <v>5</v>
      </c>
      <c r="D63" s="180">
        <v>1</v>
      </c>
      <c r="E63" s="43" t="s">
        <v>139</v>
      </c>
      <c r="F63" s="43" t="s">
        <v>34</v>
      </c>
      <c r="G63" s="44"/>
      <c r="H63" s="45"/>
      <c r="I63" s="182"/>
      <c r="J63" s="182"/>
      <c r="K63" s="238" t="s">
        <v>275</v>
      </c>
      <c r="L63" s="181" t="s">
        <v>107</v>
      </c>
      <c r="M63" s="181"/>
      <c r="N63" s="181"/>
      <c r="O63" s="181"/>
      <c r="P63" s="182"/>
      <c r="Q63" s="49" t="s">
        <v>2994</v>
      </c>
      <c r="R63" s="461">
        <f>(R62+1)</f>
        <v>54</v>
      </c>
      <c r="S63" s="101"/>
      <c r="T63" s="50" t="s">
        <v>2995</v>
      </c>
      <c r="U63" s="373"/>
    </row>
    <row r="64" spans="1:21" ht="108">
      <c r="A64" s="25"/>
      <c r="B64" s="42"/>
      <c r="C64" s="180">
        <v>5</v>
      </c>
      <c r="D64" s="180">
        <v>1</v>
      </c>
      <c r="E64" s="43" t="s">
        <v>139</v>
      </c>
      <c r="F64" s="43" t="s">
        <v>34</v>
      </c>
      <c r="G64" s="44" t="s">
        <v>357</v>
      </c>
      <c r="H64" s="45"/>
      <c r="I64" s="182"/>
      <c r="J64" s="182"/>
      <c r="K64" s="238" t="s">
        <v>275</v>
      </c>
      <c r="L64" s="181" t="s">
        <v>107</v>
      </c>
      <c r="M64" s="181" t="s">
        <v>605</v>
      </c>
      <c r="N64" s="181"/>
      <c r="O64" s="181"/>
      <c r="P64" s="182"/>
      <c r="Q64" s="49" t="s">
        <v>2996</v>
      </c>
      <c r="R64" s="461"/>
      <c r="S64" s="101"/>
      <c r="T64" s="50" t="s">
        <v>2997</v>
      </c>
      <c r="U64" s="373"/>
    </row>
    <row r="65" spans="1:21" ht="54">
      <c r="A65" s="25"/>
      <c r="B65" s="42"/>
      <c r="C65" s="180">
        <v>5</v>
      </c>
      <c r="D65" s="180">
        <v>1</v>
      </c>
      <c r="E65" s="43" t="s">
        <v>139</v>
      </c>
      <c r="F65" s="43" t="s">
        <v>34</v>
      </c>
      <c r="G65" s="44" t="s">
        <v>288</v>
      </c>
      <c r="H65" s="45"/>
      <c r="I65" s="182"/>
      <c r="J65" s="182"/>
      <c r="K65" s="238" t="s">
        <v>275</v>
      </c>
      <c r="L65" s="181" t="s">
        <v>107</v>
      </c>
      <c r="M65" s="181" t="s">
        <v>578</v>
      </c>
      <c r="N65" s="181"/>
      <c r="O65" s="181"/>
      <c r="P65" s="182"/>
      <c r="Q65" s="49" t="s">
        <v>2998</v>
      </c>
      <c r="R65" s="461"/>
      <c r="S65" s="101"/>
      <c r="T65" s="50" t="s">
        <v>2999</v>
      </c>
      <c r="U65" s="373"/>
    </row>
    <row r="66" spans="1:21" ht="118.8">
      <c r="A66" s="25">
        <f>(A63+1)</f>
        <v>55</v>
      </c>
      <c r="B66" s="42" t="s">
        <v>2993</v>
      </c>
      <c r="C66" s="180">
        <v>5</v>
      </c>
      <c r="D66" s="180">
        <v>1</v>
      </c>
      <c r="E66" s="43" t="s">
        <v>139</v>
      </c>
      <c r="F66" s="43" t="s">
        <v>34</v>
      </c>
      <c r="G66" s="44" t="s">
        <v>291</v>
      </c>
      <c r="H66" s="45"/>
      <c r="I66" s="182"/>
      <c r="J66" s="182"/>
      <c r="K66" s="238" t="s">
        <v>275</v>
      </c>
      <c r="L66" s="181" t="s">
        <v>107</v>
      </c>
      <c r="M66" s="181" t="s">
        <v>420</v>
      </c>
      <c r="N66" s="181"/>
      <c r="O66" s="181"/>
      <c r="P66" s="182"/>
      <c r="Q66" s="49" t="s">
        <v>3000</v>
      </c>
      <c r="R66" s="461">
        <f>(R63+1)</f>
        <v>55</v>
      </c>
      <c r="S66" s="101"/>
      <c r="T66" s="50" t="s">
        <v>3001</v>
      </c>
      <c r="U66" s="373"/>
    </row>
    <row r="67" spans="1:21" ht="21.6">
      <c r="A67" s="25">
        <f t="shared" ref="A67:A71" si="6">A66+1</f>
        <v>56</v>
      </c>
      <c r="B67" s="42" t="s">
        <v>2993</v>
      </c>
      <c r="C67" s="180">
        <v>5</v>
      </c>
      <c r="D67" s="180">
        <v>1</v>
      </c>
      <c r="E67" s="43" t="s">
        <v>139</v>
      </c>
      <c r="F67" s="43" t="s">
        <v>34</v>
      </c>
      <c r="G67" s="44" t="s">
        <v>398</v>
      </c>
      <c r="H67" s="45"/>
      <c r="I67" s="182"/>
      <c r="J67" s="182"/>
      <c r="K67" s="238" t="s">
        <v>275</v>
      </c>
      <c r="L67" s="181" t="s">
        <v>107</v>
      </c>
      <c r="M67" s="181" t="s">
        <v>372</v>
      </c>
      <c r="N67" s="181"/>
      <c r="O67" s="181"/>
      <c r="P67" s="182"/>
      <c r="Q67" s="49" t="s">
        <v>3002</v>
      </c>
      <c r="R67" s="461">
        <f t="shared" ref="R67:R71" si="7">R66+1</f>
        <v>56</v>
      </c>
      <c r="S67" s="101"/>
      <c r="T67" s="50" t="s">
        <v>3003</v>
      </c>
      <c r="U67" s="373"/>
    </row>
    <row r="68" spans="1:21" ht="75.599999999999994">
      <c r="A68" s="25">
        <f t="shared" si="6"/>
        <v>57</v>
      </c>
      <c r="B68" s="42" t="s">
        <v>3004</v>
      </c>
      <c r="C68" s="180">
        <v>5</v>
      </c>
      <c r="D68" s="180">
        <v>1</v>
      </c>
      <c r="E68" s="111" t="s">
        <v>139</v>
      </c>
      <c r="F68" s="111" t="s">
        <v>36</v>
      </c>
      <c r="G68" s="44"/>
      <c r="H68" s="45"/>
      <c r="I68" s="182"/>
      <c r="J68" s="182"/>
      <c r="K68" s="238" t="s">
        <v>275</v>
      </c>
      <c r="L68" s="181" t="s">
        <v>104</v>
      </c>
      <c r="M68" s="181"/>
      <c r="N68" s="181"/>
      <c r="O68" s="181"/>
      <c r="P68" s="182"/>
      <c r="Q68" s="112" t="s">
        <v>5626</v>
      </c>
      <c r="R68" s="461">
        <f t="shared" si="7"/>
        <v>57</v>
      </c>
      <c r="S68" s="101"/>
      <c r="T68" s="50" t="s">
        <v>3005</v>
      </c>
      <c r="U68" s="373"/>
    </row>
    <row r="69" spans="1:21" ht="32.4">
      <c r="A69" s="25">
        <f t="shared" si="6"/>
        <v>58</v>
      </c>
      <c r="B69" s="42" t="s">
        <v>3004</v>
      </c>
      <c r="C69" s="180">
        <v>5</v>
      </c>
      <c r="D69" s="180">
        <v>1</v>
      </c>
      <c r="E69" s="43" t="s">
        <v>139</v>
      </c>
      <c r="F69" s="43" t="s">
        <v>44</v>
      </c>
      <c r="G69" s="44"/>
      <c r="H69" s="45"/>
      <c r="I69" s="182"/>
      <c r="J69" s="182"/>
      <c r="K69" s="238" t="s">
        <v>275</v>
      </c>
      <c r="L69" s="181" t="s">
        <v>110</v>
      </c>
      <c r="M69" s="181"/>
      <c r="N69" s="181"/>
      <c r="O69" s="181"/>
      <c r="P69" s="182"/>
      <c r="Q69" s="49" t="s">
        <v>3006</v>
      </c>
      <c r="R69" s="461">
        <f t="shared" si="7"/>
        <v>58</v>
      </c>
      <c r="S69" s="101"/>
      <c r="T69" s="50" t="s">
        <v>3007</v>
      </c>
      <c r="U69" s="373"/>
    </row>
    <row r="70" spans="1:21" ht="194.4">
      <c r="A70" s="25">
        <f t="shared" si="6"/>
        <v>59</v>
      </c>
      <c r="B70" s="42" t="s">
        <v>3008</v>
      </c>
      <c r="C70" s="180">
        <v>5</v>
      </c>
      <c r="D70" s="180">
        <v>1</v>
      </c>
      <c r="E70" s="43" t="s">
        <v>151</v>
      </c>
      <c r="F70" s="43"/>
      <c r="G70" s="44"/>
      <c r="H70" s="45"/>
      <c r="I70" s="182"/>
      <c r="J70" s="182"/>
      <c r="K70" s="245" t="s">
        <v>346</v>
      </c>
      <c r="L70" s="181"/>
      <c r="M70" s="181"/>
      <c r="N70" s="181"/>
      <c r="O70" s="181"/>
      <c r="P70" s="182"/>
      <c r="Q70" s="49" t="s">
        <v>3009</v>
      </c>
      <c r="R70" s="461">
        <f t="shared" si="7"/>
        <v>59</v>
      </c>
      <c r="S70" s="101"/>
      <c r="T70" s="50" t="s">
        <v>3010</v>
      </c>
      <c r="U70" s="373"/>
    </row>
    <row r="71" spans="1:21" ht="64.8">
      <c r="A71" s="25">
        <f t="shared" si="6"/>
        <v>60</v>
      </c>
      <c r="B71" s="42" t="s">
        <v>3011</v>
      </c>
      <c r="C71" s="180">
        <v>5</v>
      </c>
      <c r="D71" s="180">
        <v>1</v>
      </c>
      <c r="E71" s="43" t="s">
        <v>151</v>
      </c>
      <c r="F71" s="43" t="s">
        <v>27</v>
      </c>
      <c r="G71" s="44"/>
      <c r="H71" s="45"/>
      <c r="I71" s="182"/>
      <c r="J71" s="182"/>
      <c r="K71" s="238" t="s">
        <v>346</v>
      </c>
      <c r="L71" s="181" t="s">
        <v>107</v>
      </c>
      <c r="M71" s="181"/>
      <c r="N71" s="181"/>
      <c r="O71" s="181"/>
      <c r="P71" s="182"/>
      <c r="Q71" s="49" t="s">
        <v>3012</v>
      </c>
      <c r="R71" s="461">
        <f t="shared" si="7"/>
        <v>60</v>
      </c>
      <c r="S71" s="101"/>
      <c r="T71" s="50" t="s">
        <v>3013</v>
      </c>
      <c r="U71" s="373" t="s">
        <v>43</v>
      </c>
    </row>
    <row r="72" spans="1:21" ht="75.599999999999994">
      <c r="A72" s="25">
        <f t="shared" ref="A72:A79" si="8">(A71+1)</f>
        <v>61</v>
      </c>
      <c r="B72" s="42" t="s">
        <v>3014</v>
      </c>
      <c r="C72" s="180">
        <v>5</v>
      </c>
      <c r="D72" s="180">
        <v>1</v>
      </c>
      <c r="E72" s="43" t="s">
        <v>151</v>
      </c>
      <c r="F72" s="43" t="s">
        <v>34</v>
      </c>
      <c r="G72" s="44"/>
      <c r="H72" s="45"/>
      <c r="I72" s="182"/>
      <c r="J72" s="182"/>
      <c r="K72" s="238" t="s">
        <v>346</v>
      </c>
      <c r="L72" s="181" t="s">
        <v>104</v>
      </c>
      <c r="M72" s="181"/>
      <c r="N72" s="181"/>
      <c r="O72" s="181"/>
      <c r="P72" s="182"/>
      <c r="Q72" s="49" t="s">
        <v>3015</v>
      </c>
      <c r="R72" s="461">
        <f t="shared" ref="R72:R79" si="9">(R71+1)</f>
        <v>61</v>
      </c>
      <c r="S72" s="101"/>
      <c r="T72" s="50" t="s">
        <v>3016</v>
      </c>
      <c r="U72" s="373"/>
    </row>
    <row r="73" spans="1:21" ht="21.6">
      <c r="A73" s="25">
        <f t="shared" si="8"/>
        <v>62</v>
      </c>
      <c r="B73" s="42" t="s">
        <v>3017</v>
      </c>
      <c r="C73" s="180">
        <v>5</v>
      </c>
      <c r="D73" s="180">
        <v>1</v>
      </c>
      <c r="E73" s="43" t="s">
        <v>151</v>
      </c>
      <c r="F73" s="43" t="s">
        <v>36</v>
      </c>
      <c r="G73" s="44"/>
      <c r="H73" s="45"/>
      <c r="I73" s="182"/>
      <c r="J73" s="182"/>
      <c r="K73" s="238" t="s">
        <v>346</v>
      </c>
      <c r="L73" s="181" t="s">
        <v>110</v>
      </c>
      <c r="M73" s="181"/>
      <c r="N73" s="181"/>
      <c r="O73" s="181"/>
      <c r="P73" s="182"/>
      <c r="Q73" s="49" t="s">
        <v>3018</v>
      </c>
      <c r="R73" s="461">
        <f t="shared" si="9"/>
        <v>62</v>
      </c>
      <c r="S73" s="101"/>
      <c r="T73" s="50" t="s">
        <v>3019</v>
      </c>
      <c r="U73" s="373"/>
    </row>
    <row r="74" spans="1:21" ht="32.4">
      <c r="A74" s="25">
        <f t="shared" si="8"/>
        <v>63</v>
      </c>
      <c r="B74" s="42" t="s">
        <v>3020</v>
      </c>
      <c r="C74" s="180">
        <v>5</v>
      </c>
      <c r="D74" s="180">
        <v>1</v>
      </c>
      <c r="E74" s="43" t="s">
        <v>156</v>
      </c>
      <c r="F74" s="43"/>
      <c r="G74" s="44"/>
      <c r="H74" s="45"/>
      <c r="I74" s="182"/>
      <c r="J74" s="182"/>
      <c r="K74" s="238" t="s">
        <v>3021</v>
      </c>
      <c r="L74" s="181"/>
      <c r="M74" s="180"/>
      <c r="N74" s="181"/>
      <c r="O74" s="181"/>
      <c r="P74" s="182"/>
      <c r="Q74" s="49" t="s">
        <v>3022</v>
      </c>
      <c r="R74" s="461">
        <f t="shared" si="9"/>
        <v>63</v>
      </c>
      <c r="S74" s="101"/>
      <c r="T74" s="50" t="s">
        <v>3023</v>
      </c>
      <c r="U74" s="373"/>
    </row>
    <row r="75" spans="1:21">
      <c r="A75" s="25">
        <f t="shared" si="8"/>
        <v>64</v>
      </c>
      <c r="B75" s="42" t="s">
        <v>3020</v>
      </c>
      <c r="C75" s="180">
        <v>5</v>
      </c>
      <c r="D75" s="180">
        <v>1</v>
      </c>
      <c r="E75" s="43" t="s">
        <v>156</v>
      </c>
      <c r="F75" s="43" t="s">
        <v>27</v>
      </c>
      <c r="G75" s="44"/>
      <c r="H75" s="45"/>
      <c r="I75" s="182"/>
      <c r="J75" s="182"/>
      <c r="K75" s="238" t="s">
        <v>3021</v>
      </c>
      <c r="L75" s="181" t="s">
        <v>25</v>
      </c>
      <c r="M75" s="181"/>
      <c r="N75" s="181"/>
      <c r="O75" s="181"/>
      <c r="P75" s="182"/>
      <c r="Q75" s="49" t="s">
        <v>3024</v>
      </c>
      <c r="R75" s="461">
        <f t="shared" si="9"/>
        <v>64</v>
      </c>
      <c r="S75" s="101"/>
      <c r="T75" s="50" t="s">
        <v>2840</v>
      </c>
      <c r="U75" s="373"/>
    </row>
    <row r="76" spans="1:21">
      <c r="A76" s="25">
        <f t="shared" si="8"/>
        <v>65</v>
      </c>
      <c r="B76" s="42" t="s">
        <v>3020</v>
      </c>
      <c r="C76" s="180">
        <v>5</v>
      </c>
      <c r="D76" s="180">
        <v>1</v>
      </c>
      <c r="E76" s="43" t="s">
        <v>156</v>
      </c>
      <c r="F76" s="43" t="s">
        <v>34</v>
      </c>
      <c r="G76" s="44"/>
      <c r="H76" s="45"/>
      <c r="I76" s="182"/>
      <c r="J76" s="182"/>
      <c r="K76" s="238" t="s">
        <v>3021</v>
      </c>
      <c r="L76" s="181" t="s">
        <v>107</v>
      </c>
      <c r="M76" s="181"/>
      <c r="N76" s="181"/>
      <c r="O76" s="181"/>
      <c r="P76" s="182"/>
      <c r="Q76" s="49" t="s">
        <v>3025</v>
      </c>
      <c r="R76" s="461">
        <f t="shared" si="9"/>
        <v>65</v>
      </c>
      <c r="S76" s="101"/>
      <c r="T76" s="50" t="s">
        <v>2656</v>
      </c>
      <c r="U76" s="373"/>
    </row>
    <row r="77" spans="1:21" ht="86.4">
      <c r="A77" s="25">
        <f t="shared" si="8"/>
        <v>66</v>
      </c>
      <c r="B77" s="42" t="s">
        <v>3020</v>
      </c>
      <c r="C77" s="180">
        <v>5</v>
      </c>
      <c r="D77" s="180">
        <v>1</v>
      </c>
      <c r="E77" s="43" t="s">
        <v>156</v>
      </c>
      <c r="F77" s="43" t="s">
        <v>36</v>
      </c>
      <c r="G77" s="44"/>
      <c r="H77" s="45"/>
      <c r="I77" s="182"/>
      <c r="J77" s="182"/>
      <c r="K77" s="238" t="s">
        <v>3021</v>
      </c>
      <c r="L77" s="180" t="s">
        <v>104</v>
      </c>
      <c r="M77" s="180"/>
      <c r="N77" s="180"/>
      <c r="O77" s="180"/>
      <c r="P77" s="182"/>
      <c r="Q77" s="49" t="s">
        <v>3026</v>
      </c>
      <c r="R77" s="461">
        <f t="shared" si="9"/>
        <v>66</v>
      </c>
      <c r="S77" s="101"/>
      <c r="T77" s="50" t="s">
        <v>3027</v>
      </c>
      <c r="U77" s="373"/>
    </row>
    <row r="78" spans="1:21" ht="64.8">
      <c r="A78" s="25">
        <f t="shared" si="8"/>
        <v>67</v>
      </c>
      <c r="B78" s="42"/>
      <c r="C78" s="180">
        <v>5</v>
      </c>
      <c r="D78" s="180">
        <v>1</v>
      </c>
      <c r="E78" s="43" t="s">
        <v>156</v>
      </c>
      <c r="F78" s="43" t="s">
        <v>44</v>
      </c>
      <c r="G78" s="44"/>
      <c r="H78" s="45"/>
      <c r="I78" s="182"/>
      <c r="J78" s="182"/>
      <c r="K78" s="238" t="s">
        <v>3021</v>
      </c>
      <c r="L78" s="180" t="s">
        <v>110</v>
      </c>
      <c r="M78" s="180"/>
      <c r="N78" s="180"/>
      <c r="O78" s="180"/>
      <c r="P78" s="182"/>
      <c r="Q78" s="49" t="s">
        <v>3028</v>
      </c>
      <c r="R78" s="461">
        <f t="shared" si="9"/>
        <v>67</v>
      </c>
      <c r="S78" s="101"/>
      <c r="T78" s="50" t="s">
        <v>3029</v>
      </c>
      <c r="U78" s="373"/>
    </row>
    <row r="79" spans="1:21" ht="118.8">
      <c r="A79" s="25">
        <f t="shared" si="8"/>
        <v>68</v>
      </c>
      <c r="B79" s="42" t="s">
        <v>3030</v>
      </c>
      <c r="C79" s="180">
        <v>5</v>
      </c>
      <c r="D79" s="180">
        <v>1</v>
      </c>
      <c r="E79" s="43" t="s">
        <v>219</v>
      </c>
      <c r="F79" s="43"/>
      <c r="G79" s="44"/>
      <c r="H79" s="45"/>
      <c r="I79" s="182"/>
      <c r="J79" s="182"/>
      <c r="K79" s="238" t="s">
        <v>1878</v>
      </c>
      <c r="L79" s="180"/>
      <c r="M79" s="180"/>
      <c r="N79" s="180"/>
      <c r="O79" s="180"/>
      <c r="P79" s="182"/>
      <c r="Q79" s="49" t="s">
        <v>3031</v>
      </c>
      <c r="R79" s="461">
        <f t="shared" si="9"/>
        <v>68</v>
      </c>
      <c r="S79" s="101"/>
      <c r="T79" s="50" t="s">
        <v>3032</v>
      </c>
      <c r="U79" s="373"/>
    </row>
    <row r="80" spans="1:21">
      <c r="A80" s="17"/>
      <c r="B80" s="42"/>
      <c r="C80" s="180"/>
      <c r="D80" s="180"/>
      <c r="E80" s="43"/>
      <c r="F80" s="43"/>
      <c r="G80" s="44"/>
      <c r="H80" s="45"/>
      <c r="I80" s="182"/>
      <c r="J80" s="182"/>
      <c r="K80" s="238"/>
      <c r="L80" s="180"/>
      <c r="M80" s="180"/>
      <c r="N80" s="180"/>
      <c r="O80" s="180"/>
      <c r="P80" s="182"/>
      <c r="Q80" s="49"/>
      <c r="R80" s="461"/>
      <c r="S80" s="101"/>
      <c r="T80" s="50"/>
      <c r="U80" s="373"/>
    </row>
    <row r="81" spans="1:21">
      <c r="A81" s="17"/>
      <c r="B81" s="16"/>
      <c r="C81" s="16"/>
      <c r="D81" s="16"/>
      <c r="E81" s="257"/>
      <c r="F81" s="257"/>
      <c r="G81" s="472"/>
      <c r="H81" s="472"/>
      <c r="I81" s="473"/>
      <c r="J81" s="473"/>
      <c r="K81" s="473"/>
      <c r="L81" s="473"/>
      <c r="M81" s="473"/>
      <c r="N81" s="473"/>
      <c r="O81" s="473"/>
      <c r="P81" s="473"/>
      <c r="Q81" s="16"/>
      <c r="R81" s="474"/>
      <c r="S81" s="218"/>
      <c r="T81" s="16"/>
      <c r="U81" s="155"/>
    </row>
    <row r="82" spans="1:21">
      <c r="A82" s="17"/>
      <c r="B82" s="16"/>
      <c r="C82" s="16"/>
      <c r="D82" s="16"/>
      <c r="E82" s="257"/>
      <c r="F82" s="257"/>
      <c r="G82" s="472"/>
      <c r="H82" s="472"/>
      <c r="I82" s="473"/>
      <c r="J82" s="473"/>
      <c r="K82" s="473"/>
      <c r="L82" s="473"/>
      <c r="M82" s="473"/>
      <c r="N82" s="473"/>
      <c r="O82" s="473"/>
      <c r="P82" s="473"/>
      <c r="Q82" s="16"/>
      <c r="R82" s="474"/>
      <c r="S82" s="218"/>
      <c r="T82" s="16"/>
      <c r="U82" s="155"/>
    </row>
    <row r="83" spans="1:21">
      <c r="A83" s="17"/>
      <c r="B83" s="16"/>
      <c r="C83" s="16"/>
      <c r="D83" s="16"/>
      <c r="E83" s="257"/>
      <c r="F83" s="257"/>
      <c r="G83" s="472"/>
      <c r="H83" s="472"/>
      <c r="I83" s="473"/>
      <c r="J83" s="473"/>
      <c r="K83" s="473"/>
      <c r="L83" s="473"/>
      <c r="M83" s="473"/>
      <c r="N83" s="473"/>
      <c r="O83" s="473"/>
      <c r="P83" s="473"/>
      <c r="Q83" s="16"/>
      <c r="R83" s="474"/>
      <c r="S83" s="218"/>
      <c r="T83" s="16"/>
      <c r="U83" s="155"/>
    </row>
    <row r="84" spans="1:21">
      <c r="A84" s="17"/>
      <c r="B84" s="16"/>
      <c r="C84" s="16"/>
      <c r="D84" s="16"/>
      <c r="E84" s="257"/>
      <c r="F84" s="257"/>
      <c r="G84" s="472"/>
      <c r="H84" s="472"/>
      <c r="I84" s="473"/>
      <c r="J84" s="473"/>
      <c r="K84" s="473"/>
      <c r="L84" s="473"/>
      <c r="M84" s="473"/>
      <c r="N84" s="473"/>
      <c r="O84" s="473"/>
      <c r="P84" s="473"/>
      <c r="Q84" s="16"/>
      <c r="R84" s="474"/>
      <c r="S84" s="218"/>
      <c r="T84" s="16"/>
      <c r="U84" s="155"/>
    </row>
    <row r="85" spans="1:21">
      <c r="A85" s="17"/>
      <c r="B85" s="16"/>
      <c r="C85" s="16"/>
      <c r="D85" s="16"/>
      <c r="E85" s="257"/>
      <c r="F85" s="257"/>
      <c r="G85" s="472"/>
      <c r="H85" s="472"/>
      <c r="I85" s="473"/>
      <c r="J85" s="473"/>
      <c r="K85" s="473"/>
      <c r="L85" s="473"/>
      <c r="M85" s="473"/>
      <c r="N85" s="473"/>
      <c r="O85" s="473"/>
      <c r="P85" s="473"/>
      <c r="Q85" s="16"/>
      <c r="R85" s="474"/>
      <c r="S85" s="218"/>
      <c r="T85" s="16"/>
      <c r="U85" s="155"/>
    </row>
    <row r="86" spans="1:21">
      <c r="A86" s="17"/>
      <c r="B86" s="16"/>
      <c r="C86" s="16"/>
      <c r="D86" s="16"/>
      <c r="E86" s="257"/>
      <c r="F86" s="257"/>
      <c r="G86" s="472"/>
      <c r="H86" s="472"/>
      <c r="I86" s="473"/>
      <c r="J86" s="473"/>
      <c r="K86" s="473"/>
      <c r="L86" s="473"/>
      <c r="M86" s="473"/>
      <c r="N86" s="473"/>
      <c r="O86" s="473"/>
      <c r="P86" s="473"/>
      <c r="Q86" s="16"/>
      <c r="R86" s="474"/>
      <c r="S86" s="218"/>
      <c r="T86" s="16"/>
      <c r="U86" s="155"/>
    </row>
    <row r="87" spans="1:21">
      <c r="A87" s="17"/>
      <c r="B87" s="16"/>
      <c r="C87" s="16"/>
      <c r="D87" s="16"/>
      <c r="E87" s="257"/>
      <c r="F87" s="257"/>
      <c r="G87" s="472"/>
      <c r="H87" s="472"/>
      <c r="I87" s="473"/>
      <c r="J87" s="473"/>
      <c r="K87" s="473"/>
      <c r="L87" s="473"/>
      <c r="M87" s="473"/>
      <c r="N87" s="473"/>
      <c r="O87" s="473"/>
      <c r="P87" s="473"/>
      <c r="Q87" s="16"/>
      <c r="R87" s="474"/>
      <c r="S87" s="218"/>
      <c r="T87" s="16"/>
      <c r="U87" s="155"/>
    </row>
    <row r="88" spans="1:21">
      <c r="A88" s="17"/>
      <c r="B88" s="16"/>
      <c r="C88" s="16"/>
      <c r="D88" s="16"/>
      <c r="E88" s="257"/>
      <c r="F88" s="257"/>
      <c r="G88" s="472"/>
      <c r="H88" s="472"/>
      <c r="I88" s="473"/>
      <c r="J88" s="473"/>
      <c r="K88" s="473"/>
      <c r="L88" s="473"/>
      <c r="M88" s="473"/>
      <c r="N88" s="473"/>
      <c r="O88" s="473"/>
      <c r="P88" s="473"/>
      <c r="Q88" s="16"/>
      <c r="R88" s="474"/>
      <c r="S88" s="218"/>
      <c r="T88" s="16"/>
      <c r="U88" s="155"/>
    </row>
    <row r="89" spans="1:21">
      <c r="A89" s="17"/>
      <c r="B89" s="16"/>
      <c r="C89" s="16"/>
      <c r="D89" s="16"/>
      <c r="E89" s="257"/>
      <c r="F89" s="257"/>
      <c r="G89" s="472"/>
      <c r="H89" s="472"/>
      <c r="I89" s="473"/>
      <c r="J89" s="473"/>
      <c r="K89" s="473"/>
      <c r="L89" s="473"/>
      <c r="M89" s="473"/>
      <c r="N89" s="473"/>
      <c r="O89" s="473"/>
      <c r="P89" s="473"/>
      <c r="Q89" s="16"/>
      <c r="R89" s="474"/>
      <c r="S89" s="218"/>
      <c r="T89" s="16"/>
      <c r="U89" s="155"/>
    </row>
    <row r="90" spans="1:21">
      <c r="A90" s="17"/>
      <c r="B90" s="16"/>
      <c r="C90" s="16"/>
      <c r="D90" s="16"/>
      <c r="E90" s="257"/>
      <c r="F90" s="257"/>
      <c r="G90" s="472"/>
      <c r="H90" s="472"/>
      <c r="I90" s="473"/>
      <c r="J90" s="473"/>
      <c r="K90" s="473"/>
      <c r="L90" s="473"/>
      <c r="M90" s="473"/>
      <c r="N90" s="473"/>
      <c r="O90" s="473"/>
      <c r="P90" s="473"/>
      <c r="Q90" s="16"/>
      <c r="R90" s="474"/>
      <c r="S90" s="218"/>
      <c r="T90" s="16"/>
      <c r="U90" s="155"/>
    </row>
    <row r="91" spans="1:21">
      <c r="A91" s="17"/>
      <c r="B91" s="16"/>
      <c r="C91" s="16"/>
      <c r="D91" s="16"/>
      <c r="E91" s="257"/>
      <c r="F91" s="257"/>
      <c r="G91" s="472"/>
      <c r="H91" s="472"/>
      <c r="I91" s="473"/>
      <c r="J91" s="473"/>
      <c r="K91" s="473"/>
      <c r="L91" s="473"/>
      <c r="M91" s="473"/>
      <c r="N91" s="473"/>
      <c r="O91" s="473"/>
      <c r="P91" s="473"/>
      <c r="Q91" s="16"/>
      <c r="R91" s="474"/>
      <c r="S91" s="218"/>
      <c r="T91" s="16"/>
      <c r="U91" s="155"/>
    </row>
    <row r="92" spans="1:21">
      <c r="A92" s="17"/>
      <c r="B92" s="16"/>
      <c r="C92" s="16"/>
      <c r="D92" s="16"/>
      <c r="E92" s="257"/>
      <c r="F92" s="257"/>
      <c r="G92" s="472"/>
      <c r="H92" s="472"/>
      <c r="I92" s="473"/>
      <c r="J92" s="473"/>
      <c r="K92" s="473"/>
      <c r="L92" s="473"/>
      <c r="M92" s="473"/>
      <c r="N92" s="473"/>
      <c r="O92" s="473"/>
      <c r="P92" s="473"/>
      <c r="Q92" s="16"/>
      <c r="R92" s="474"/>
      <c r="S92" s="218"/>
      <c r="T92" s="16"/>
      <c r="U92" s="155"/>
    </row>
    <row r="93" spans="1:21">
      <c r="A93" s="17"/>
      <c r="B93" s="16"/>
      <c r="C93" s="16"/>
      <c r="D93" s="16"/>
      <c r="E93" s="257"/>
      <c r="F93" s="257"/>
      <c r="G93" s="472"/>
      <c r="H93" s="472"/>
      <c r="I93" s="473"/>
      <c r="J93" s="473"/>
      <c r="K93" s="473"/>
      <c r="L93" s="473"/>
      <c r="M93" s="473"/>
      <c r="N93" s="473"/>
      <c r="O93" s="473"/>
      <c r="P93" s="473"/>
      <c r="Q93" s="16"/>
      <c r="R93" s="474"/>
      <c r="S93" s="218"/>
      <c r="T93" s="16"/>
      <c r="U93" s="155"/>
    </row>
    <row r="94" spans="1:21">
      <c r="A94" s="17"/>
      <c r="B94" s="16"/>
      <c r="C94" s="16"/>
      <c r="D94" s="16"/>
      <c r="E94" s="257"/>
      <c r="F94" s="257"/>
      <c r="G94" s="472"/>
      <c r="H94" s="472"/>
      <c r="I94" s="473"/>
      <c r="J94" s="473"/>
      <c r="K94" s="473"/>
      <c r="L94" s="473"/>
      <c r="M94" s="473"/>
      <c r="N94" s="473"/>
      <c r="O94" s="473"/>
      <c r="P94" s="473"/>
      <c r="Q94" s="16"/>
      <c r="R94" s="474"/>
      <c r="S94" s="218"/>
      <c r="T94" s="16"/>
      <c r="U94" s="155"/>
    </row>
    <row r="95" spans="1:21">
      <c r="A95" s="17"/>
      <c r="B95" s="16"/>
      <c r="C95" s="16"/>
      <c r="D95" s="16"/>
      <c r="E95" s="257"/>
      <c r="F95" s="257"/>
      <c r="G95" s="472"/>
      <c r="H95" s="472"/>
      <c r="I95" s="473"/>
      <c r="J95" s="473"/>
      <c r="K95" s="473"/>
      <c r="L95" s="473"/>
      <c r="M95" s="473"/>
      <c r="N95" s="473"/>
      <c r="O95" s="473"/>
      <c r="P95" s="473"/>
      <c r="Q95" s="16"/>
      <c r="R95" s="474"/>
      <c r="S95" s="218"/>
      <c r="T95" s="16"/>
      <c r="U95" s="155"/>
    </row>
    <row r="96" spans="1:21">
      <c r="A96" s="17"/>
      <c r="B96" s="16"/>
      <c r="C96" s="16"/>
      <c r="D96" s="16"/>
      <c r="E96" s="257"/>
      <c r="F96" s="257"/>
      <c r="G96" s="472"/>
      <c r="H96" s="472"/>
      <c r="I96" s="473"/>
      <c r="J96" s="473"/>
      <c r="K96" s="473"/>
      <c r="L96" s="473"/>
      <c r="M96" s="473"/>
      <c r="N96" s="473"/>
      <c r="O96" s="473"/>
      <c r="P96" s="473"/>
      <c r="Q96" s="16"/>
      <c r="R96" s="474"/>
      <c r="S96" s="218"/>
      <c r="T96" s="16"/>
      <c r="U96" s="155"/>
    </row>
    <row r="97" spans="1:21">
      <c r="A97" s="17"/>
      <c r="B97" s="16"/>
      <c r="C97" s="16"/>
      <c r="D97" s="16"/>
      <c r="E97" s="257"/>
      <c r="F97" s="257"/>
      <c r="G97" s="472"/>
      <c r="H97" s="472"/>
      <c r="I97" s="473"/>
      <c r="J97" s="473"/>
      <c r="K97" s="473"/>
      <c r="L97" s="473"/>
      <c r="M97" s="473"/>
      <c r="N97" s="473"/>
      <c r="O97" s="473"/>
      <c r="P97" s="473"/>
      <c r="Q97" s="16"/>
      <c r="R97" s="474"/>
      <c r="S97" s="218"/>
      <c r="T97" s="16"/>
      <c r="U97" s="155"/>
    </row>
    <row r="98" spans="1:21">
      <c r="A98" s="17"/>
      <c r="B98" s="16"/>
      <c r="C98" s="16"/>
      <c r="D98" s="16"/>
      <c r="E98" s="257"/>
      <c r="F98" s="257"/>
      <c r="G98" s="472"/>
      <c r="H98" s="472"/>
      <c r="I98" s="473"/>
      <c r="J98" s="473"/>
      <c r="K98" s="473"/>
      <c r="L98" s="473"/>
      <c r="M98" s="473"/>
      <c r="N98" s="473"/>
      <c r="O98" s="473"/>
      <c r="P98" s="473"/>
      <c r="Q98" s="16"/>
      <c r="R98" s="474"/>
      <c r="S98" s="218"/>
      <c r="T98" s="16"/>
      <c r="U98" s="155"/>
    </row>
    <row r="99" spans="1:21">
      <c r="A99" s="17"/>
      <c r="B99" s="16"/>
      <c r="C99" s="16"/>
      <c r="D99" s="16"/>
      <c r="E99" s="257"/>
      <c r="F99" s="257"/>
      <c r="G99" s="472"/>
      <c r="H99" s="472"/>
      <c r="I99" s="473"/>
      <c r="J99" s="473"/>
      <c r="K99" s="473"/>
      <c r="L99" s="473"/>
      <c r="M99" s="473"/>
      <c r="N99" s="473"/>
      <c r="O99" s="473"/>
      <c r="P99" s="473"/>
      <c r="Q99" s="16"/>
      <c r="R99" s="474"/>
      <c r="S99" s="218"/>
      <c r="T99" s="16"/>
      <c r="U99" s="155"/>
    </row>
    <row r="100" spans="1:21">
      <c r="A100" s="17"/>
      <c r="B100" s="16"/>
      <c r="C100" s="16"/>
      <c r="D100" s="16"/>
      <c r="E100" s="257"/>
      <c r="F100" s="257"/>
      <c r="G100" s="472"/>
      <c r="H100" s="472"/>
      <c r="I100" s="473"/>
      <c r="J100" s="473"/>
      <c r="K100" s="473"/>
      <c r="L100" s="473"/>
      <c r="M100" s="473"/>
      <c r="N100" s="473"/>
      <c r="O100" s="473"/>
      <c r="P100" s="473"/>
      <c r="Q100" s="16"/>
      <c r="R100" s="474"/>
      <c r="S100" s="218"/>
      <c r="T100" s="16"/>
      <c r="U100" s="155"/>
    </row>
    <row r="101" spans="1:21">
      <c r="A101" s="17"/>
      <c r="B101" s="16"/>
      <c r="C101" s="16"/>
      <c r="D101" s="16"/>
      <c r="E101" s="257"/>
      <c r="F101" s="257"/>
      <c r="G101" s="472"/>
      <c r="H101" s="472"/>
      <c r="I101" s="473"/>
      <c r="J101" s="473"/>
      <c r="K101" s="473"/>
      <c r="L101" s="473"/>
      <c r="M101" s="473"/>
      <c r="N101" s="473"/>
      <c r="O101" s="473"/>
      <c r="P101" s="473"/>
      <c r="Q101" s="16"/>
      <c r="R101" s="474"/>
      <c r="S101" s="218"/>
      <c r="T101" s="16"/>
      <c r="U101" s="155"/>
    </row>
    <row r="102" spans="1:21">
      <c r="A102" s="17"/>
      <c r="B102" s="16"/>
      <c r="C102" s="16"/>
      <c r="D102" s="16"/>
      <c r="E102" s="257"/>
      <c r="F102" s="257"/>
      <c r="G102" s="472"/>
      <c r="H102" s="472"/>
      <c r="I102" s="473"/>
      <c r="J102" s="473"/>
      <c r="K102" s="473"/>
      <c r="L102" s="473"/>
      <c r="M102" s="473"/>
      <c r="N102" s="473"/>
      <c r="O102" s="473"/>
      <c r="P102" s="473"/>
      <c r="Q102" s="16"/>
      <c r="R102" s="474"/>
      <c r="S102" s="218"/>
      <c r="T102" s="16"/>
      <c r="U102" s="155"/>
    </row>
    <row r="103" spans="1:21">
      <c r="A103" s="17"/>
      <c r="B103" s="16"/>
      <c r="C103" s="16"/>
      <c r="D103" s="16"/>
      <c r="E103" s="257"/>
      <c r="F103" s="257"/>
      <c r="G103" s="472"/>
      <c r="H103" s="472"/>
      <c r="I103" s="473"/>
      <c r="J103" s="473"/>
      <c r="K103" s="473"/>
      <c r="L103" s="473"/>
      <c r="M103" s="473"/>
      <c r="N103" s="473"/>
      <c r="O103" s="473"/>
      <c r="P103" s="473"/>
      <c r="Q103" s="16"/>
      <c r="R103" s="474"/>
      <c r="S103" s="218"/>
      <c r="T103" s="16"/>
      <c r="U103" s="155"/>
    </row>
    <row r="104" spans="1:21">
      <c r="A104" s="17"/>
      <c r="B104" s="16"/>
      <c r="C104" s="16"/>
      <c r="D104" s="16"/>
      <c r="E104" s="257"/>
      <c r="F104" s="257"/>
      <c r="G104" s="472"/>
      <c r="H104" s="472"/>
      <c r="I104" s="473"/>
      <c r="J104" s="473"/>
      <c r="K104" s="473"/>
      <c r="L104" s="16"/>
      <c r="M104" s="16"/>
      <c r="N104" s="16"/>
      <c r="O104" s="16"/>
      <c r="P104" s="473"/>
      <c r="Q104" s="16"/>
      <c r="R104" s="474"/>
      <c r="S104" s="218"/>
      <c r="T104" s="432"/>
      <c r="U104" s="155"/>
    </row>
    <row r="105" spans="1:21">
      <c r="A105" s="17"/>
      <c r="B105" s="16"/>
      <c r="C105" s="16"/>
      <c r="D105" s="16"/>
      <c r="E105" s="257"/>
      <c r="F105" s="257"/>
      <c r="G105" s="472"/>
      <c r="H105" s="472"/>
      <c r="I105" s="473"/>
      <c r="J105" s="473"/>
      <c r="K105" s="473"/>
      <c r="L105" s="16"/>
      <c r="M105" s="16"/>
      <c r="N105" s="16"/>
      <c r="O105" s="16"/>
      <c r="P105" s="473"/>
      <c r="Q105" s="16"/>
      <c r="R105" s="474"/>
      <c r="S105" s="218"/>
      <c r="T105" s="16"/>
      <c r="U105" s="155"/>
    </row>
    <row r="106" spans="1:21">
      <c r="A106" s="17"/>
      <c r="B106" s="16"/>
      <c r="C106" s="16"/>
      <c r="D106" s="16"/>
      <c r="E106" s="257"/>
      <c r="F106" s="257"/>
      <c r="G106" s="472"/>
      <c r="H106" s="472"/>
      <c r="I106" s="473"/>
      <c r="J106" s="473"/>
      <c r="K106" s="473"/>
      <c r="L106" s="16"/>
      <c r="M106" s="16"/>
      <c r="N106" s="16"/>
      <c r="O106" s="16"/>
      <c r="P106" s="473"/>
      <c r="Q106" s="16"/>
      <c r="R106" s="474"/>
      <c r="S106" s="218"/>
      <c r="T106" s="16"/>
      <c r="U106" s="155"/>
    </row>
    <row r="107" spans="1:21">
      <c r="A107" s="17"/>
      <c r="B107" s="16"/>
      <c r="C107" s="16"/>
      <c r="D107" s="16"/>
      <c r="E107" s="257"/>
      <c r="F107" s="257"/>
      <c r="G107" s="472"/>
      <c r="H107" s="472"/>
      <c r="I107" s="473"/>
      <c r="J107" s="473"/>
      <c r="K107" s="473"/>
      <c r="L107" s="16"/>
      <c r="M107" s="16"/>
      <c r="N107" s="16"/>
      <c r="O107" s="16"/>
      <c r="P107" s="473"/>
      <c r="Q107" s="16"/>
      <c r="R107" s="474"/>
      <c r="S107" s="218"/>
      <c r="T107" s="16"/>
      <c r="U107" s="155"/>
    </row>
    <row r="108" spans="1:21">
      <c r="A108" s="17"/>
      <c r="B108" s="16"/>
      <c r="C108" s="16"/>
      <c r="D108" s="16"/>
      <c r="E108" s="257"/>
      <c r="F108" s="257"/>
      <c r="G108" s="472"/>
      <c r="H108" s="472"/>
      <c r="I108" s="473"/>
      <c r="J108" s="473"/>
      <c r="K108" s="473"/>
      <c r="L108" s="16"/>
      <c r="M108" s="16"/>
      <c r="N108" s="16"/>
      <c r="O108" s="16"/>
      <c r="P108" s="473"/>
      <c r="Q108" s="16"/>
      <c r="R108" s="474"/>
      <c r="S108" s="218"/>
      <c r="T108" s="16"/>
      <c r="U108" s="155"/>
    </row>
    <row r="109" spans="1:21">
      <c r="A109" s="17"/>
      <c r="B109" s="16"/>
      <c r="C109" s="16"/>
      <c r="D109" s="16"/>
      <c r="E109" s="257"/>
      <c r="F109" s="257"/>
      <c r="G109" s="472"/>
      <c r="H109" s="472"/>
      <c r="I109" s="473"/>
      <c r="J109" s="473"/>
      <c r="K109" s="473"/>
      <c r="L109" s="16"/>
      <c r="M109" s="16"/>
      <c r="N109" s="16"/>
      <c r="O109" s="16"/>
      <c r="P109" s="473"/>
      <c r="Q109" s="16"/>
      <c r="R109" s="474"/>
      <c r="S109" s="218"/>
      <c r="T109" s="16"/>
      <c r="U109" s="155"/>
    </row>
    <row r="110" spans="1:21">
      <c r="A110" s="17"/>
      <c r="B110" s="16"/>
      <c r="C110" s="16"/>
      <c r="D110" s="16"/>
      <c r="E110" s="257"/>
      <c r="F110" s="257"/>
      <c r="G110" s="472"/>
      <c r="H110" s="472"/>
      <c r="I110" s="473"/>
      <c r="J110" s="473"/>
      <c r="K110" s="473"/>
      <c r="L110" s="16"/>
      <c r="M110" s="16"/>
      <c r="N110" s="16"/>
      <c r="O110" s="16"/>
      <c r="P110" s="473"/>
      <c r="Q110" s="16"/>
      <c r="R110" s="474"/>
      <c r="S110" s="218"/>
      <c r="T110" s="16"/>
      <c r="U110" s="155"/>
    </row>
    <row r="111" spans="1:21">
      <c r="A111" s="17"/>
      <c r="B111" s="16"/>
      <c r="C111" s="16"/>
      <c r="D111" s="16"/>
      <c r="E111" s="257"/>
      <c r="F111" s="257"/>
      <c r="G111" s="472"/>
      <c r="H111" s="472"/>
      <c r="I111" s="473"/>
      <c r="J111" s="473"/>
      <c r="K111" s="473"/>
      <c r="L111" s="16"/>
      <c r="M111" s="16"/>
      <c r="N111" s="16"/>
      <c r="O111" s="16"/>
      <c r="P111" s="473"/>
      <c r="Q111" s="16"/>
      <c r="R111" s="474"/>
      <c r="S111" s="218"/>
      <c r="T111" s="16"/>
      <c r="U111" s="155"/>
    </row>
    <row r="112" spans="1:21">
      <c r="A112" s="17"/>
      <c r="B112" s="16"/>
      <c r="C112" s="16"/>
      <c r="D112" s="16"/>
      <c r="E112" s="257"/>
      <c r="F112" s="257"/>
      <c r="G112" s="472"/>
      <c r="H112" s="472"/>
      <c r="I112" s="473"/>
      <c r="J112" s="473"/>
      <c r="K112" s="473"/>
      <c r="L112" s="473"/>
      <c r="M112" s="473"/>
      <c r="N112" s="473"/>
      <c r="O112" s="473"/>
      <c r="P112" s="473"/>
      <c r="Q112" s="16"/>
      <c r="R112" s="474"/>
      <c r="S112" s="218"/>
      <c r="T112" s="16"/>
      <c r="U112" s="155"/>
    </row>
    <row r="113" spans="1:21">
      <c r="A113" s="17"/>
      <c r="B113" s="16"/>
      <c r="C113" s="16"/>
      <c r="D113" s="16"/>
      <c r="E113" s="257"/>
      <c r="F113" s="257"/>
      <c r="G113" s="472"/>
      <c r="H113" s="472"/>
      <c r="I113" s="473"/>
      <c r="J113" s="473"/>
      <c r="K113" s="473"/>
      <c r="L113" s="473"/>
      <c r="M113" s="473"/>
      <c r="N113" s="473"/>
      <c r="O113" s="473"/>
      <c r="P113" s="473"/>
      <c r="Q113" s="16"/>
      <c r="R113" s="474"/>
      <c r="S113" s="218"/>
      <c r="T113" s="16"/>
      <c r="U113" s="155"/>
    </row>
    <row r="114" spans="1:21">
      <c r="A114" s="17"/>
      <c r="B114" s="16"/>
      <c r="C114" s="16"/>
      <c r="D114" s="16"/>
      <c r="E114" s="257"/>
      <c r="F114" s="257"/>
      <c r="G114" s="472"/>
      <c r="H114" s="472"/>
      <c r="I114" s="473"/>
      <c r="J114" s="473"/>
      <c r="K114" s="473"/>
      <c r="L114" s="473"/>
      <c r="M114" s="473"/>
      <c r="N114" s="473"/>
      <c r="O114" s="473"/>
      <c r="P114" s="473"/>
      <c r="Q114" s="16"/>
      <c r="R114" s="474"/>
      <c r="S114" s="218"/>
      <c r="T114" s="16"/>
      <c r="U114" s="155"/>
    </row>
    <row r="115" spans="1:21">
      <c r="A115" s="17"/>
      <c r="B115" s="16"/>
      <c r="C115" s="16"/>
      <c r="D115" s="16"/>
      <c r="E115" s="257"/>
      <c r="F115" s="257"/>
      <c r="G115" s="472"/>
      <c r="H115" s="472"/>
      <c r="I115" s="473"/>
      <c r="J115" s="473"/>
      <c r="K115" s="473"/>
      <c r="L115" s="473"/>
      <c r="M115" s="473"/>
      <c r="N115" s="473"/>
      <c r="O115" s="473"/>
      <c r="P115" s="473"/>
      <c r="Q115" s="16"/>
      <c r="R115" s="474"/>
      <c r="S115" s="218"/>
      <c r="T115" s="16"/>
      <c r="U115" s="155"/>
    </row>
    <row r="116" spans="1:21">
      <c r="A116" s="17"/>
      <c r="B116" s="16"/>
      <c r="C116" s="16"/>
      <c r="D116" s="16"/>
      <c r="E116" s="257"/>
      <c r="F116" s="257"/>
      <c r="G116" s="472"/>
      <c r="H116" s="472"/>
      <c r="I116" s="473"/>
      <c r="J116" s="473"/>
      <c r="K116" s="473"/>
      <c r="L116" s="473"/>
      <c r="M116" s="473"/>
      <c r="N116" s="473"/>
      <c r="O116" s="473"/>
      <c r="P116" s="473"/>
      <c r="Q116" s="16"/>
      <c r="R116" s="474"/>
      <c r="S116" s="218"/>
      <c r="T116" s="16"/>
      <c r="U116" s="155"/>
    </row>
    <row r="117" spans="1:21">
      <c r="A117" s="17"/>
      <c r="B117" s="16"/>
      <c r="C117" s="16"/>
      <c r="D117" s="16"/>
      <c r="E117" s="257"/>
      <c r="F117" s="257"/>
      <c r="G117" s="472"/>
      <c r="H117" s="472"/>
      <c r="I117" s="473"/>
      <c r="J117" s="473"/>
      <c r="K117" s="473"/>
      <c r="L117" s="473"/>
      <c r="M117" s="473"/>
      <c r="N117" s="473"/>
      <c r="O117" s="473"/>
      <c r="P117" s="473"/>
      <c r="Q117" s="16"/>
      <c r="R117" s="474"/>
      <c r="S117" s="218"/>
      <c r="T117" s="16"/>
      <c r="U117" s="155"/>
    </row>
    <row r="118" spans="1:21">
      <c r="A118" s="17"/>
      <c r="B118" s="16"/>
      <c r="C118" s="16"/>
      <c r="D118" s="16"/>
      <c r="E118" s="257"/>
      <c r="F118" s="257"/>
      <c r="G118" s="472"/>
      <c r="H118" s="472"/>
      <c r="I118" s="473"/>
      <c r="J118" s="473"/>
      <c r="K118" s="473"/>
      <c r="L118" s="473"/>
      <c r="M118" s="473"/>
      <c r="N118" s="473"/>
      <c r="O118" s="473"/>
      <c r="P118" s="473"/>
      <c r="Q118" s="16"/>
      <c r="R118" s="474"/>
      <c r="S118" s="218"/>
      <c r="T118" s="16"/>
      <c r="U118" s="155"/>
    </row>
    <row r="119" spans="1:21">
      <c r="A119" s="17"/>
      <c r="B119" s="16"/>
      <c r="C119" s="16"/>
      <c r="D119" s="16"/>
      <c r="E119" s="257"/>
      <c r="F119" s="257"/>
      <c r="G119" s="472"/>
      <c r="H119" s="472"/>
      <c r="I119" s="473"/>
      <c r="J119" s="473"/>
      <c r="K119" s="473"/>
      <c r="L119" s="473"/>
      <c r="M119" s="473"/>
      <c r="N119" s="473"/>
      <c r="O119" s="473"/>
      <c r="P119" s="473"/>
      <c r="Q119" s="16"/>
      <c r="R119" s="474"/>
      <c r="S119" s="218"/>
      <c r="T119" s="16"/>
      <c r="U119" s="155"/>
    </row>
    <row r="120" spans="1:21">
      <c r="A120" s="17"/>
      <c r="B120" s="16"/>
      <c r="C120" s="16"/>
      <c r="D120" s="16"/>
      <c r="E120" s="257"/>
      <c r="F120" s="257"/>
      <c r="G120" s="472"/>
      <c r="H120" s="472"/>
      <c r="I120" s="473"/>
      <c r="J120" s="473"/>
      <c r="K120" s="473"/>
      <c r="L120" s="473"/>
      <c r="M120" s="473"/>
      <c r="N120" s="473"/>
      <c r="O120" s="473"/>
      <c r="P120" s="473"/>
      <c r="Q120" s="16"/>
      <c r="R120" s="474"/>
      <c r="S120" s="218"/>
      <c r="T120" s="16"/>
      <c r="U120" s="155"/>
    </row>
    <row r="121" spans="1:21">
      <c r="A121" s="17"/>
      <c r="B121" s="16"/>
      <c r="C121" s="16"/>
      <c r="D121" s="16"/>
      <c r="E121" s="257"/>
      <c r="F121" s="257"/>
      <c r="G121" s="472"/>
      <c r="H121" s="472"/>
      <c r="I121" s="473"/>
      <c r="J121" s="473"/>
      <c r="K121" s="473"/>
      <c r="L121" s="473"/>
      <c r="M121" s="473"/>
      <c r="N121" s="473"/>
      <c r="O121" s="473"/>
      <c r="P121" s="473"/>
      <c r="Q121" s="16"/>
      <c r="R121" s="474"/>
      <c r="S121" s="218"/>
      <c r="T121" s="16"/>
      <c r="U121" s="155"/>
    </row>
    <row r="122" spans="1:21">
      <c r="A122" s="17"/>
      <c r="B122" s="16"/>
      <c r="C122" s="16"/>
      <c r="D122" s="16"/>
      <c r="E122" s="257"/>
      <c r="F122" s="257"/>
      <c r="G122" s="472"/>
      <c r="H122" s="472"/>
      <c r="I122" s="473"/>
      <c r="J122" s="473"/>
      <c r="K122" s="473"/>
      <c r="L122" s="473"/>
      <c r="M122" s="473"/>
      <c r="N122" s="473"/>
      <c r="O122" s="473"/>
      <c r="P122" s="473"/>
      <c r="Q122" s="16"/>
      <c r="R122" s="474"/>
      <c r="S122" s="218"/>
      <c r="T122" s="16"/>
      <c r="U122" s="155"/>
    </row>
    <row r="123" spans="1:21">
      <c r="A123" s="17"/>
      <c r="B123" s="16"/>
      <c r="C123" s="16"/>
      <c r="D123" s="16"/>
      <c r="E123" s="257"/>
      <c r="F123" s="257"/>
      <c r="G123" s="472"/>
      <c r="H123" s="472"/>
      <c r="I123" s="473"/>
      <c r="J123" s="473"/>
      <c r="K123" s="473"/>
      <c r="L123" s="473"/>
      <c r="M123" s="473"/>
      <c r="N123" s="473"/>
      <c r="O123" s="473"/>
      <c r="P123" s="473"/>
      <c r="Q123" s="16"/>
      <c r="R123" s="474"/>
      <c r="S123" s="218"/>
      <c r="T123" s="16"/>
      <c r="U123" s="155"/>
    </row>
    <row r="124" spans="1:21">
      <c r="A124" s="17"/>
      <c r="B124" s="16"/>
      <c r="C124" s="16"/>
      <c r="D124" s="16"/>
      <c r="E124" s="257"/>
      <c r="F124" s="257"/>
      <c r="G124" s="472"/>
      <c r="H124" s="472"/>
      <c r="I124" s="473"/>
      <c r="J124" s="473"/>
      <c r="K124" s="473"/>
      <c r="L124" s="473"/>
      <c r="M124" s="16"/>
      <c r="N124" s="473"/>
      <c r="O124" s="473"/>
      <c r="P124" s="473"/>
      <c r="Q124" s="16"/>
      <c r="R124" s="474"/>
      <c r="S124" s="218"/>
      <c r="T124" s="16"/>
      <c r="U124" s="155"/>
    </row>
    <row r="125" spans="1:21">
      <c r="A125" s="17"/>
      <c r="B125" s="16"/>
      <c r="C125" s="16"/>
      <c r="D125" s="16"/>
      <c r="E125" s="257"/>
      <c r="F125" s="257"/>
      <c r="G125" s="472"/>
      <c r="H125" s="472"/>
      <c r="I125" s="473"/>
      <c r="J125" s="473"/>
      <c r="K125" s="473"/>
      <c r="L125" s="473"/>
      <c r="M125" s="16"/>
      <c r="N125" s="473"/>
      <c r="O125" s="473"/>
      <c r="P125" s="473"/>
      <c r="Q125" s="16"/>
      <c r="R125" s="474"/>
      <c r="S125" s="218"/>
      <c r="T125" s="16"/>
      <c r="U125" s="155"/>
    </row>
    <row r="126" spans="1:21">
      <c r="A126" s="17"/>
      <c r="B126" s="806"/>
      <c r="C126" s="806"/>
      <c r="D126" s="806"/>
      <c r="E126" s="807"/>
      <c r="F126" s="807"/>
      <c r="G126" s="809"/>
      <c r="H126" s="472"/>
      <c r="I126" s="473"/>
      <c r="J126" s="473"/>
      <c r="K126" s="805"/>
      <c r="L126" s="805"/>
      <c r="M126" s="806"/>
      <c r="N126" s="805"/>
      <c r="O126" s="805"/>
      <c r="P126" s="473"/>
      <c r="Q126" s="16"/>
      <c r="R126" s="474"/>
      <c r="S126" s="218"/>
      <c r="T126" s="806"/>
      <c r="U126" s="808"/>
    </row>
    <row r="127" spans="1:21">
      <c r="A127" s="17"/>
      <c r="B127" s="791"/>
      <c r="C127" s="791"/>
      <c r="D127" s="791"/>
      <c r="E127" s="791"/>
      <c r="F127" s="791"/>
      <c r="G127" s="791"/>
      <c r="H127" s="472"/>
      <c r="I127" s="473"/>
      <c r="J127" s="473"/>
      <c r="K127" s="791"/>
      <c r="L127" s="791"/>
      <c r="M127" s="791"/>
      <c r="N127" s="791"/>
      <c r="O127" s="791"/>
      <c r="P127" s="473"/>
      <c r="Q127" s="16"/>
      <c r="R127" s="474"/>
      <c r="S127" s="218"/>
      <c r="T127" s="791"/>
      <c r="U127" s="791"/>
    </row>
    <row r="128" spans="1:21">
      <c r="A128" s="17"/>
      <c r="B128" s="791"/>
      <c r="C128" s="791"/>
      <c r="D128" s="791"/>
      <c r="E128" s="791"/>
      <c r="F128" s="791"/>
      <c r="G128" s="791"/>
      <c r="H128" s="472"/>
      <c r="I128" s="473"/>
      <c r="J128" s="473"/>
      <c r="K128" s="791"/>
      <c r="L128" s="791"/>
      <c r="M128" s="791"/>
      <c r="N128" s="791"/>
      <c r="O128" s="791"/>
      <c r="P128" s="473"/>
      <c r="Q128" s="16"/>
      <c r="R128" s="474"/>
      <c r="S128" s="218"/>
      <c r="T128" s="791"/>
      <c r="U128" s="791"/>
    </row>
    <row r="129" spans="1:21">
      <c r="A129" s="17"/>
      <c r="B129" s="791"/>
      <c r="C129" s="791"/>
      <c r="D129" s="791"/>
      <c r="E129" s="791"/>
      <c r="F129" s="791"/>
      <c r="G129" s="791"/>
      <c r="H129" s="472"/>
      <c r="I129" s="473"/>
      <c r="J129" s="473"/>
      <c r="K129" s="791"/>
      <c r="L129" s="791"/>
      <c r="M129" s="791"/>
      <c r="N129" s="791"/>
      <c r="O129" s="791"/>
      <c r="P129" s="473"/>
      <c r="Q129" s="16"/>
      <c r="R129" s="474"/>
      <c r="S129" s="218"/>
      <c r="T129" s="791"/>
      <c r="U129" s="791"/>
    </row>
    <row r="130" spans="1:21">
      <c r="A130" s="17"/>
      <c r="B130" s="791"/>
      <c r="C130" s="791"/>
      <c r="D130" s="791"/>
      <c r="E130" s="791"/>
      <c r="F130" s="791"/>
      <c r="G130" s="791"/>
      <c r="H130" s="472"/>
      <c r="I130" s="473"/>
      <c r="J130" s="473"/>
      <c r="K130" s="791"/>
      <c r="L130" s="791"/>
      <c r="M130" s="791"/>
      <c r="N130" s="791"/>
      <c r="O130" s="791"/>
      <c r="P130" s="473"/>
      <c r="Q130" s="16"/>
      <c r="R130" s="474"/>
      <c r="S130" s="218"/>
      <c r="T130" s="791"/>
      <c r="U130" s="791"/>
    </row>
    <row r="131" spans="1:21">
      <c r="A131" s="17"/>
      <c r="B131" s="806"/>
      <c r="C131" s="806"/>
      <c r="D131" s="806"/>
      <c r="E131" s="807"/>
      <c r="F131" s="807"/>
      <c r="G131" s="809"/>
      <c r="H131" s="472"/>
      <c r="I131" s="473"/>
      <c r="J131" s="473"/>
      <c r="K131" s="805"/>
      <c r="L131" s="805"/>
      <c r="M131" s="806"/>
      <c r="N131" s="805"/>
      <c r="O131" s="473"/>
      <c r="P131" s="473"/>
      <c r="Q131" s="16"/>
      <c r="R131" s="474"/>
      <c r="S131" s="218"/>
      <c r="T131" s="806"/>
      <c r="U131" s="808"/>
    </row>
    <row r="132" spans="1:21">
      <c r="A132" s="17"/>
      <c r="B132" s="791"/>
      <c r="C132" s="791"/>
      <c r="D132" s="791"/>
      <c r="E132" s="791"/>
      <c r="F132" s="791"/>
      <c r="G132" s="791"/>
      <c r="H132" s="472"/>
      <c r="I132" s="473"/>
      <c r="J132" s="473"/>
      <c r="K132" s="791"/>
      <c r="L132" s="791"/>
      <c r="M132" s="791"/>
      <c r="N132" s="791"/>
      <c r="O132" s="473"/>
      <c r="P132" s="473"/>
      <c r="Q132" s="16"/>
      <c r="R132" s="474"/>
      <c r="S132" s="218"/>
      <c r="T132" s="791"/>
      <c r="U132" s="791"/>
    </row>
    <row r="133" spans="1:21">
      <c r="A133" s="17"/>
      <c r="B133" s="791"/>
      <c r="C133" s="791"/>
      <c r="D133" s="791"/>
      <c r="E133" s="791"/>
      <c r="F133" s="791"/>
      <c r="G133" s="791"/>
      <c r="H133" s="472"/>
      <c r="I133" s="473"/>
      <c r="J133" s="473"/>
      <c r="K133" s="791"/>
      <c r="L133" s="791"/>
      <c r="M133" s="791"/>
      <c r="N133" s="791"/>
      <c r="O133" s="473"/>
      <c r="P133" s="473"/>
      <c r="Q133" s="16"/>
      <c r="R133" s="474"/>
      <c r="S133" s="218"/>
      <c r="T133" s="791"/>
      <c r="U133" s="791"/>
    </row>
    <row r="134" spans="1:21">
      <c r="A134" s="17"/>
      <c r="B134" s="791"/>
      <c r="C134" s="791"/>
      <c r="D134" s="791"/>
      <c r="E134" s="791"/>
      <c r="F134" s="791"/>
      <c r="G134" s="791"/>
      <c r="H134" s="472"/>
      <c r="I134" s="473"/>
      <c r="J134" s="473"/>
      <c r="K134" s="791"/>
      <c r="L134" s="791"/>
      <c r="M134" s="791"/>
      <c r="N134" s="791"/>
      <c r="O134" s="473"/>
      <c r="P134" s="473"/>
      <c r="Q134" s="16"/>
      <c r="R134" s="474"/>
      <c r="S134" s="218"/>
      <c r="T134" s="791"/>
      <c r="U134" s="791"/>
    </row>
    <row r="135" spans="1:21">
      <c r="A135" s="17"/>
      <c r="B135" s="791"/>
      <c r="C135" s="791"/>
      <c r="D135" s="791"/>
      <c r="E135" s="791"/>
      <c r="F135" s="791"/>
      <c r="G135" s="791"/>
      <c r="H135" s="472"/>
      <c r="I135" s="473"/>
      <c r="J135" s="473"/>
      <c r="K135" s="791"/>
      <c r="L135" s="791"/>
      <c r="M135" s="791"/>
      <c r="N135" s="791"/>
      <c r="O135" s="473"/>
      <c r="P135" s="473"/>
      <c r="Q135" s="16"/>
      <c r="R135" s="474"/>
      <c r="S135" s="218"/>
      <c r="T135" s="791"/>
      <c r="U135" s="791"/>
    </row>
    <row r="136" spans="1:21">
      <c r="A136" s="17"/>
      <c r="B136" s="791"/>
      <c r="C136" s="791"/>
      <c r="D136" s="791"/>
      <c r="E136" s="791"/>
      <c r="F136" s="791"/>
      <c r="G136" s="791"/>
      <c r="H136" s="472"/>
      <c r="I136" s="473"/>
      <c r="J136" s="473"/>
      <c r="K136" s="791"/>
      <c r="L136" s="791"/>
      <c r="M136" s="791"/>
      <c r="N136" s="791"/>
      <c r="O136" s="473"/>
      <c r="P136" s="473"/>
      <c r="Q136" s="16"/>
      <c r="R136" s="474"/>
      <c r="S136" s="218"/>
      <c r="T136" s="791"/>
      <c r="U136" s="791"/>
    </row>
    <row r="137" spans="1:21">
      <c r="A137" s="17"/>
      <c r="B137" s="806"/>
      <c r="C137" s="806"/>
      <c r="D137" s="806"/>
      <c r="E137" s="807"/>
      <c r="F137" s="807"/>
      <c r="G137" s="809"/>
      <c r="H137" s="472"/>
      <c r="I137" s="473"/>
      <c r="J137" s="473"/>
      <c r="K137" s="805"/>
      <c r="L137" s="805"/>
      <c r="M137" s="806"/>
      <c r="N137" s="805"/>
      <c r="O137" s="473"/>
      <c r="P137" s="473"/>
      <c r="Q137" s="16"/>
      <c r="R137" s="474"/>
      <c r="S137" s="218"/>
      <c r="T137" s="806"/>
      <c r="U137" s="808"/>
    </row>
    <row r="138" spans="1:21">
      <c r="A138" s="17"/>
      <c r="B138" s="791"/>
      <c r="C138" s="791"/>
      <c r="D138" s="791"/>
      <c r="E138" s="791"/>
      <c r="F138" s="791"/>
      <c r="G138" s="791"/>
      <c r="H138" s="472"/>
      <c r="I138" s="473"/>
      <c r="J138" s="473"/>
      <c r="K138" s="791"/>
      <c r="L138" s="791"/>
      <c r="M138" s="791"/>
      <c r="N138" s="791"/>
      <c r="O138" s="473"/>
      <c r="P138" s="473"/>
      <c r="Q138" s="16"/>
      <c r="R138" s="474"/>
      <c r="S138" s="218"/>
      <c r="T138" s="791"/>
      <c r="U138" s="791"/>
    </row>
    <row r="139" spans="1:21">
      <c r="A139" s="17"/>
      <c r="B139" s="791"/>
      <c r="C139" s="791"/>
      <c r="D139" s="791"/>
      <c r="E139" s="791"/>
      <c r="F139" s="791"/>
      <c r="G139" s="791"/>
      <c r="H139" s="472"/>
      <c r="I139" s="473"/>
      <c r="J139" s="473"/>
      <c r="K139" s="791"/>
      <c r="L139" s="791"/>
      <c r="M139" s="791"/>
      <c r="N139" s="791"/>
      <c r="O139" s="473"/>
      <c r="P139" s="473"/>
      <c r="Q139" s="16"/>
      <c r="R139" s="474"/>
      <c r="S139" s="218"/>
      <c r="T139" s="791"/>
      <c r="U139" s="791"/>
    </row>
    <row r="140" spans="1:21">
      <c r="A140" s="17"/>
      <c r="B140" s="791"/>
      <c r="C140" s="791"/>
      <c r="D140" s="791"/>
      <c r="E140" s="791"/>
      <c r="F140" s="791"/>
      <c r="G140" s="791"/>
      <c r="H140" s="472"/>
      <c r="I140" s="473"/>
      <c r="J140" s="473"/>
      <c r="K140" s="791"/>
      <c r="L140" s="791"/>
      <c r="M140" s="791"/>
      <c r="N140" s="791"/>
      <c r="O140" s="473"/>
      <c r="P140" s="473"/>
      <c r="Q140" s="16"/>
      <c r="R140" s="474"/>
      <c r="S140" s="218"/>
      <c r="T140" s="791"/>
      <c r="U140" s="791"/>
    </row>
    <row r="141" spans="1:21">
      <c r="A141" s="17"/>
      <c r="B141" s="791"/>
      <c r="C141" s="791"/>
      <c r="D141" s="791"/>
      <c r="E141" s="791"/>
      <c r="F141" s="791"/>
      <c r="G141" s="791"/>
      <c r="H141" s="472"/>
      <c r="I141" s="473"/>
      <c r="J141" s="473"/>
      <c r="K141" s="791"/>
      <c r="L141" s="791"/>
      <c r="M141" s="791"/>
      <c r="N141" s="791"/>
      <c r="O141" s="473"/>
      <c r="P141" s="473"/>
      <c r="Q141" s="16"/>
      <c r="R141" s="474"/>
      <c r="S141" s="218"/>
      <c r="T141" s="791"/>
      <c r="U141" s="791"/>
    </row>
    <row r="142" spans="1:21">
      <c r="A142" s="17"/>
      <c r="B142" s="791"/>
      <c r="C142" s="791"/>
      <c r="D142" s="791"/>
      <c r="E142" s="791"/>
      <c r="F142" s="791"/>
      <c r="G142" s="791"/>
      <c r="H142" s="472"/>
      <c r="I142" s="473"/>
      <c r="J142" s="473"/>
      <c r="K142" s="791"/>
      <c r="L142" s="791"/>
      <c r="M142" s="791"/>
      <c r="N142" s="791"/>
      <c r="O142" s="473"/>
      <c r="P142" s="473"/>
      <c r="Q142" s="16"/>
      <c r="R142" s="474"/>
      <c r="S142" s="218"/>
      <c r="T142" s="791"/>
      <c r="U142" s="791"/>
    </row>
    <row r="143" spans="1:21">
      <c r="A143" s="17"/>
      <c r="B143" s="791"/>
      <c r="C143" s="791"/>
      <c r="D143" s="791"/>
      <c r="E143" s="791"/>
      <c r="F143" s="791"/>
      <c r="G143" s="791"/>
      <c r="H143" s="472"/>
      <c r="I143" s="473"/>
      <c r="J143" s="473"/>
      <c r="K143" s="791"/>
      <c r="L143" s="791"/>
      <c r="M143" s="791"/>
      <c r="N143" s="791"/>
      <c r="O143" s="473"/>
      <c r="P143" s="473"/>
      <c r="Q143" s="16"/>
      <c r="R143" s="474"/>
      <c r="S143" s="218"/>
      <c r="T143" s="791"/>
      <c r="U143" s="791"/>
    </row>
    <row r="144" spans="1:21">
      <c r="A144" s="17"/>
      <c r="B144" s="791"/>
      <c r="C144" s="791"/>
      <c r="D144" s="791"/>
      <c r="E144" s="791"/>
      <c r="F144" s="791"/>
      <c r="G144" s="791"/>
      <c r="H144" s="472"/>
      <c r="I144" s="473"/>
      <c r="J144" s="473"/>
      <c r="K144" s="791"/>
      <c r="L144" s="791"/>
      <c r="M144" s="791"/>
      <c r="N144" s="791"/>
      <c r="O144" s="473"/>
      <c r="P144" s="473"/>
      <c r="Q144" s="16"/>
      <c r="R144" s="474"/>
      <c r="S144" s="218"/>
      <c r="T144" s="791"/>
      <c r="U144" s="791"/>
    </row>
    <row r="145" spans="1:21">
      <c r="A145" s="17"/>
      <c r="B145" s="791"/>
      <c r="C145" s="791"/>
      <c r="D145" s="791"/>
      <c r="E145" s="791"/>
      <c r="F145" s="791"/>
      <c r="G145" s="791"/>
      <c r="H145" s="472"/>
      <c r="I145" s="473"/>
      <c r="J145" s="473"/>
      <c r="K145" s="791"/>
      <c r="L145" s="791"/>
      <c r="M145" s="791"/>
      <c r="N145" s="791"/>
      <c r="O145" s="473"/>
      <c r="P145" s="473"/>
      <c r="Q145" s="16"/>
      <c r="R145" s="474"/>
      <c r="S145" s="218"/>
      <c r="T145" s="791"/>
      <c r="U145" s="791"/>
    </row>
    <row r="146" spans="1:21">
      <c r="A146" s="17"/>
      <c r="B146" s="791"/>
      <c r="C146" s="791"/>
      <c r="D146" s="791"/>
      <c r="E146" s="791"/>
      <c r="F146" s="791"/>
      <c r="G146" s="791"/>
      <c r="H146" s="472"/>
      <c r="I146" s="473"/>
      <c r="J146" s="473"/>
      <c r="K146" s="791"/>
      <c r="L146" s="791"/>
      <c r="M146" s="791"/>
      <c r="N146" s="791"/>
      <c r="O146" s="473"/>
      <c r="P146" s="473"/>
      <c r="Q146" s="16"/>
      <c r="R146" s="474"/>
      <c r="S146" s="218"/>
      <c r="T146" s="791"/>
      <c r="U146" s="791"/>
    </row>
    <row r="147" spans="1:21">
      <c r="A147" s="17"/>
      <c r="B147" s="791"/>
      <c r="C147" s="791"/>
      <c r="D147" s="791"/>
      <c r="E147" s="791"/>
      <c r="F147" s="791"/>
      <c r="G147" s="791"/>
      <c r="H147" s="472"/>
      <c r="I147" s="473"/>
      <c r="J147" s="473"/>
      <c r="K147" s="791"/>
      <c r="L147" s="791"/>
      <c r="M147" s="791"/>
      <c r="N147" s="791"/>
      <c r="O147" s="473"/>
      <c r="P147" s="473"/>
      <c r="Q147" s="16"/>
      <c r="R147" s="474"/>
      <c r="S147" s="218"/>
      <c r="T147" s="791"/>
      <c r="U147" s="791"/>
    </row>
    <row r="148" spans="1:21">
      <c r="A148" s="17"/>
      <c r="B148" s="791"/>
      <c r="C148" s="791"/>
      <c r="D148" s="791"/>
      <c r="E148" s="791"/>
      <c r="F148" s="791"/>
      <c r="G148" s="791"/>
      <c r="H148" s="472"/>
      <c r="I148" s="473"/>
      <c r="J148" s="473"/>
      <c r="K148" s="791"/>
      <c r="L148" s="791"/>
      <c r="M148" s="791"/>
      <c r="N148" s="791"/>
      <c r="O148" s="473"/>
      <c r="P148" s="473"/>
      <c r="Q148" s="16"/>
      <c r="R148" s="474"/>
      <c r="S148" s="218"/>
      <c r="T148" s="791"/>
      <c r="U148" s="791"/>
    </row>
    <row r="149" spans="1:21">
      <c r="A149" s="17"/>
      <c r="B149" s="16"/>
      <c r="C149" s="16"/>
      <c r="D149" s="16"/>
      <c r="E149" s="257"/>
      <c r="F149" s="257"/>
      <c r="G149" s="472"/>
      <c r="H149" s="472"/>
      <c r="I149" s="473"/>
      <c r="J149" s="473"/>
      <c r="K149" s="473"/>
      <c r="L149" s="473"/>
      <c r="M149" s="16"/>
      <c r="N149" s="473"/>
      <c r="O149" s="473"/>
      <c r="P149" s="473"/>
      <c r="Q149" s="16"/>
      <c r="R149" s="474"/>
      <c r="S149" s="218"/>
      <c r="T149" s="16"/>
      <c r="U149" s="155"/>
    </row>
    <row r="150" spans="1:21">
      <c r="A150" s="17"/>
      <c r="B150" s="16"/>
      <c r="C150" s="16"/>
      <c r="D150" s="16"/>
      <c r="E150" s="257"/>
      <c r="F150" s="257"/>
      <c r="G150" s="472"/>
      <c r="H150" s="472"/>
      <c r="I150" s="473"/>
      <c r="J150" s="473"/>
      <c r="K150" s="473"/>
      <c r="L150" s="473"/>
      <c r="M150" s="16"/>
      <c r="N150" s="473"/>
      <c r="O150" s="473"/>
      <c r="P150" s="473"/>
      <c r="Q150" s="16"/>
      <c r="R150" s="474"/>
      <c r="S150" s="218"/>
      <c r="T150" s="16"/>
      <c r="U150" s="155"/>
    </row>
    <row r="151" spans="1:21">
      <c r="A151" s="17"/>
      <c r="B151" s="16"/>
      <c r="C151" s="16"/>
      <c r="D151" s="16"/>
      <c r="E151" s="257"/>
      <c r="F151" s="257"/>
      <c r="G151" s="472"/>
      <c r="H151" s="472"/>
      <c r="I151" s="473"/>
      <c r="J151" s="473"/>
      <c r="K151" s="473"/>
      <c r="L151" s="473"/>
      <c r="M151" s="473"/>
      <c r="N151" s="473"/>
      <c r="O151" s="473"/>
      <c r="P151" s="473"/>
      <c r="Q151" s="16"/>
      <c r="R151" s="474"/>
      <c r="S151" s="218"/>
      <c r="T151" s="16"/>
      <c r="U151" s="155"/>
    </row>
    <row r="152" spans="1:21">
      <c r="A152" s="17"/>
      <c r="B152" s="806"/>
      <c r="C152" s="806"/>
      <c r="D152" s="806"/>
      <c r="E152" s="807"/>
      <c r="F152" s="807"/>
      <c r="G152" s="472"/>
      <c r="H152" s="472"/>
      <c r="I152" s="473"/>
      <c r="J152" s="473"/>
      <c r="K152" s="805"/>
      <c r="L152" s="805"/>
      <c r="M152" s="473"/>
      <c r="N152" s="473"/>
      <c r="O152" s="473"/>
      <c r="P152" s="473"/>
      <c r="Q152" s="16"/>
      <c r="R152" s="474"/>
      <c r="S152" s="218"/>
      <c r="T152" s="806"/>
      <c r="U152" s="155"/>
    </row>
    <row r="153" spans="1:21">
      <c r="A153" s="17"/>
      <c r="B153" s="791"/>
      <c r="C153" s="791"/>
      <c r="D153" s="791"/>
      <c r="E153" s="791"/>
      <c r="F153" s="791"/>
      <c r="G153" s="472"/>
      <c r="H153" s="472"/>
      <c r="I153" s="473"/>
      <c r="J153" s="473"/>
      <c r="K153" s="791"/>
      <c r="L153" s="791"/>
      <c r="M153" s="473"/>
      <c r="N153" s="473"/>
      <c r="O153" s="473"/>
      <c r="P153" s="473"/>
      <c r="Q153" s="16"/>
      <c r="R153" s="474"/>
      <c r="S153" s="218"/>
      <c r="T153" s="791"/>
      <c r="U153" s="155"/>
    </row>
    <row r="154" spans="1:21">
      <c r="A154" s="17"/>
      <c r="B154" s="791"/>
      <c r="C154" s="791"/>
      <c r="D154" s="791"/>
      <c r="E154" s="791"/>
      <c r="F154" s="791"/>
      <c r="G154" s="472"/>
      <c r="H154" s="472"/>
      <c r="I154" s="473"/>
      <c r="J154" s="473"/>
      <c r="K154" s="791"/>
      <c r="L154" s="791"/>
      <c r="M154" s="473"/>
      <c r="N154" s="473"/>
      <c r="O154" s="473"/>
      <c r="P154" s="473"/>
      <c r="Q154" s="16"/>
      <c r="R154" s="474"/>
      <c r="S154" s="218"/>
      <c r="T154" s="791"/>
      <c r="U154" s="155"/>
    </row>
    <row r="155" spans="1:21">
      <c r="A155" s="17"/>
      <c r="B155" s="791"/>
      <c r="C155" s="791"/>
      <c r="D155" s="791"/>
      <c r="E155" s="791"/>
      <c r="F155" s="791"/>
      <c r="G155" s="472"/>
      <c r="H155" s="472"/>
      <c r="I155" s="473"/>
      <c r="J155" s="473"/>
      <c r="K155" s="791"/>
      <c r="L155" s="791"/>
      <c r="M155" s="473"/>
      <c r="N155" s="473"/>
      <c r="O155" s="473"/>
      <c r="P155" s="473"/>
      <c r="Q155" s="16"/>
      <c r="R155" s="474"/>
      <c r="S155" s="218"/>
      <c r="T155" s="791"/>
      <c r="U155" s="155"/>
    </row>
    <row r="156" spans="1:21">
      <c r="A156" s="17"/>
      <c r="B156" s="791"/>
      <c r="C156" s="791"/>
      <c r="D156" s="791"/>
      <c r="E156" s="791"/>
      <c r="F156" s="791"/>
      <c r="G156" s="472"/>
      <c r="H156" s="472"/>
      <c r="I156" s="473"/>
      <c r="J156" s="473"/>
      <c r="K156" s="791"/>
      <c r="L156" s="791"/>
      <c r="M156" s="473"/>
      <c r="N156" s="473"/>
      <c r="O156" s="473"/>
      <c r="P156" s="473"/>
      <c r="Q156" s="16"/>
      <c r="R156" s="474"/>
      <c r="S156" s="218"/>
      <c r="T156" s="791"/>
      <c r="U156" s="155"/>
    </row>
    <row r="157" spans="1:21">
      <c r="A157" s="17"/>
      <c r="B157" s="791"/>
      <c r="C157" s="791"/>
      <c r="D157" s="791"/>
      <c r="E157" s="791"/>
      <c r="F157" s="791"/>
      <c r="G157" s="472"/>
      <c r="H157" s="472"/>
      <c r="I157" s="473"/>
      <c r="J157" s="473"/>
      <c r="K157" s="791"/>
      <c r="L157" s="791"/>
      <c r="M157" s="473"/>
      <c r="N157" s="473"/>
      <c r="O157" s="473"/>
      <c r="P157" s="473"/>
      <c r="Q157" s="16"/>
      <c r="R157" s="474"/>
      <c r="S157" s="218"/>
      <c r="T157" s="791"/>
      <c r="U157" s="155"/>
    </row>
    <row r="158" spans="1:21">
      <c r="A158" s="17"/>
      <c r="B158" s="791"/>
      <c r="C158" s="791"/>
      <c r="D158" s="791"/>
      <c r="E158" s="791"/>
      <c r="F158" s="791"/>
      <c r="G158" s="472"/>
      <c r="H158" s="472"/>
      <c r="I158" s="473"/>
      <c r="J158" s="473"/>
      <c r="K158" s="791"/>
      <c r="L158" s="791"/>
      <c r="M158" s="473"/>
      <c r="N158" s="473"/>
      <c r="O158" s="473"/>
      <c r="P158" s="473"/>
      <c r="Q158" s="16"/>
      <c r="R158" s="474"/>
      <c r="S158" s="218"/>
      <c r="T158" s="791"/>
      <c r="U158" s="155"/>
    </row>
    <row r="159" spans="1:21">
      <c r="A159" s="17"/>
      <c r="B159" s="16"/>
      <c r="C159" s="16"/>
      <c r="D159" s="16"/>
      <c r="E159" s="257"/>
      <c r="F159" s="257"/>
      <c r="G159" s="472"/>
      <c r="H159" s="472"/>
      <c r="I159" s="473"/>
      <c r="J159" s="473"/>
      <c r="K159" s="473"/>
      <c r="L159" s="473"/>
      <c r="M159" s="473"/>
      <c r="N159" s="473"/>
      <c r="O159" s="473"/>
      <c r="P159" s="473"/>
      <c r="Q159" s="16"/>
      <c r="R159" s="474"/>
      <c r="S159" s="218"/>
      <c r="T159" s="16"/>
      <c r="U159" s="155"/>
    </row>
    <row r="160" spans="1:21">
      <c r="A160" s="17"/>
      <c r="B160" s="16"/>
      <c r="C160" s="16"/>
      <c r="D160" s="16"/>
      <c r="E160" s="257"/>
      <c r="F160" s="257"/>
      <c r="G160" s="472"/>
      <c r="H160" s="472"/>
      <c r="I160" s="473"/>
      <c r="J160" s="473"/>
      <c r="K160" s="473"/>
      <c r="L160" s="473"/>
      <c r="M160" s="473"/>
      <c r="N160" s="473"/>
      <c r="O160" s="473"/>
      <c r="P160" s="473"/>
      <c r="Q160" s="16"/>
      <c r="R160" s="474"/>
      <c r="S160" s="218"/>
      <c r="T160" s="16"/>
      <c r="U160" s="155"/>
    </row>
    <row r="161" spans="1:21">
      <c r="A161" s="17"/>
      <c r="B161" s="16"/>
      <c r="C161" s="16"/>
      <c r="D161" s="16"/>
      <c r="E161" s="257"/>
      <c r="F161" s="257"/>
      <c r="G161" s="472"/>
      <c r="H161" s="472"/>
      <c r="I161" s="473"/>
      <c r="J161" s="473"/>
      <c r="K161" s="473"/>
      <c r="L161" s="16"/>
      <c r="M161" s="16"/>
      <c r="N161" s="16"/>
      <c r="O161" s="16"/>
      <c r="P161" s="473"/>
      <c r="Q161" s="16"/>
      <c r="R161" s="474"/>
      <c r="S161" s="218"/>
      <c r="T161" s="16"/>
      <c r="U161" s="155"/>
    </row>
    <row r="162" spans="1:21">
      <c r="A162" s="17"/>
      <c r="B162" s="16"/>
      <c r="C162" s="16"/>
      <c r="D162" s="16"/>
      <c r="E162" s="257"/>
      <c r="F162" s="257"/>
      <c r="G162" s="472"/>
      <c r="H162" s="472"/>
      <c r="I162" s="473"/>
      <c r="J162" s="473"/>
      <c r="K162" s="473"/>
      <c r="L162" s="16"/>
      <c r="M162" s="16"/>
      <c r="N162" s="16"/>
      <c r="O162" s="16"/>
      <c r="P162" s="473"/>
      <c r="Q162" s="16"/>
      <c r="R162" s="474"/>
      <c r="S162" s="218"/>
      <c r="T162" s="16"/>
      <c r="U162" s="155"/>
    </row>
    <row r="163" spans="1:21">
      <c r="A163" s="17"/>
      <c r="B163" s="16"/>
      <c r="C163" s="16"/>
      <c r="D163" s="16"/>
      <c r="E163" s="257"/>
      <c r="F163" s="257"/>
      <c r="G163" s="472"/>
      <c r="H163" s="472"/>
      <c r="I163" s="473"/>
      <c r="J163" s="473"/>
      <c r="K163" s="473"/>
      <c r="L163" s="16"/>
      <c r="M163" s="16"/>
      <c r="N163" s="16"/>
      <c r="O163" s="16"/>
      <c r="P163" s="473"/>
      <c r="Q163" s="16"/>
      <c r="R163" s="474"/>
      <c r="S163" s="218"/>
      <c r="T163" s="16"/>
      <c r="U163" s="155"/>
    </row>
    <row r="164" spans="1:21">
      <c r="A164" s="17"/>
      <c r="B164" s="16"/>
      <c r="C164" s="16"/>
      <c r="D164" s="16"/>
      <c r="E164" s="257"/>
      <c r="F164" s="257"/>
      <c r="G164" s="472"/>
      <c r="H164" s="472"/>
      <c r="I164" s="473"/>
      <c r="J164" s="473"/>
      <c r="K164" s="473"/>
      <c r="L164" s="473"/>
      <c r="M164" s="473"/>
      <c r="N164" s="473"/>
      <c r="O164" s="473"/>
      <c r="P164" s="473"/>
      <c r="Q164" s="16"/>
      <c r="R164" s="474"/>
      <c r="S164" s="218"/>
      <c r="T164" s="16"/>
      <c r="U164" s="155"/>
    </row>
    <row r="165" spans="1:21">
      <c r="A165" s="17"/>
      <c r="B165" s="16"/>
      <c r="C165" s="16"/>
      <c r="D165" s="16"/>
      <c r="E165" s="257"/>
      <c r="F165" s="257"/>
      <c r="G165" s="472"/>
      <c r="H165" s="472"/>
      <c r="I165" s="473"/>
      <c r="J165" s="473"/>
      <c r="K165" s="473"/>
      <c r="L165" s="473"/>
      <c r="M165" s="473"/>
      <c r="N165" s="473"/>
      <c r="O165" s="473"/>
      <c r="P165" s="473"/>
      <c r="Q165" s="16"/>
      <c r="R165" s="474"/>
      <c r="S165" s="218"/>
      <c r="T165" s="16"/>
      <c r="U165" s="155"/>
    </row>
    <row r="166" spans="1:21">
      <c r="A166" s="17"/>
      <c r="B166" s="16"/>
      <c r="C166" s="16"/>
      <c r="D166" s="16"/>
      <c r="E166" s="257"/>
      <c r="F166" s="257"/>
      <c r="G166" s="472"/>
      <c r="H166" s="472"/>
      <c r="I166" s="473"/>
      <c r="J166" s="473"/>
      <c r="K166" s="473"/>
      <c r="L166" s="473"/>
      <c r="M166" s="473"/>
      <c r="N166" s="473"/>
      <c r="O166" s="473"/>
      <c r="P166" s="473"/>
      <c r="Q166" s="16"/>
      <c r="R166" s="474"/>
      <c r="S166" s="218"/>
      <c r="T166" s="16"/>
      <c r="U166" s="155"/>
    </row>
    <row r="167" spans="1:21">
      <c r="A167" s="17"/>
      <c r="B167" s="16"/>
      <c r="C167" s="16"/>
      <c r="D167" s="16"/>
      <c r="E167" s="257"/>
      <c r="F167" s="257"/>
      <c r="G167" s="472"/>
      <c r="H167" s="472"/>
      <c r="I167" s="473"/>
      <c r="J167" s="473"/>
      <c r="K167" s="473"/>
      <c r="L167" s="473"/>
      <c r="M167" s="473"/>
      <c r="N167" s="473"/>
      <c r="O167" s="473"/>
      <c r="P167" s="473"/>
      <c r="Q167" s="16"/>
      <c r="R167" s="474"/>
      <c r="S167" s="218"/>
      <c r="T167" s="16"/>
      <c r="U167" s="155"/>
    </row>
    <row r="168" spans="1:21">
      <c r="A168" s="17"/>
      <c r="B168" s="16"/>
      <c r="C168" s="16"/>
      <c r="D168" s="16"/>
      <c r="E168" s="257"/>
      <c r="F168" s="257"/>
      <c r="G168" s="472"/>
      <c r="H168" s="472"/>
      <c r="I168" s="473"/>
      <c r="J168" s="473"/>
      <c r="K168" s="473"/>
      <c r="L168" s="473"/>
      <c r="M168" s="473"/>
      <c r="N168" s="473"/>
      <c r="O168" s="473"/>
      <c r="P168" s="473"/>
      <c r="Q168" s="16"/>
      <c r="R168" s="474"/>
      <c r="S168" s="218"/>
      <c r="T168" s="16"/>
      <c r="U168" s="155"/>
    </row>
    <row r="169" spans="1:21">
      <c r="A169" s="17"/>
      <c r="B169" s="16"/>
      <c r="C169" s="16"/>
      <c r="D169" s="16"/>
      <c r="E169" s="257"/>
      <c r="F169" s="257"/>
      <c r="G169" s="472"/>
      <c r="H169" s="472"/>
      <c r="I169" s="473"/>
      <c r="J169" s="473"/>
      <c r="K169" s="473"/>
      <c r="L169" s="473"/>
      <c r="M169" s="473"/>
      <c r="N169" s="473"/>
      <c r="O169" s="473"/>
      <c r="P169" s="473"/>
      <c r="Q169" s="16"/>
      <c r="R169" s="474"/>
      <c r="S169" s="218"/>
      <c r="T169" s="16"/>
      <c r="U169" s="155"/>
    </row>
    <row r="170" spans="1:21">
      <c r="A170" s="17"/>
      <c r="B170" s="16"/>
      <c r="C170" s="16"/>
      <c r="D170" s="16"/>
      <c r="E170" s="257"/>
      <c r="F170" s="257"/>
      <c r="G170" s="472"/>
      <c r="H170" s="472"/>
      <c r="I170" s="473"/>
      <c r="J170" s="473"/>
      <c r="K170" s="473"/>
      <c r="L170" s="473"/>
      <c r="M170" s="473"/>
      <c r="N170" s="473"/>
      <c r="O170" s="473"/>
      <c r="P170" s="473"/>
      <c r="Q170" s="16"/>
      <c r="R170" s="474"/>
      <c r="S170" s="218"/>
      <c r="T170" s="16"/>
      <c r="U170" s="155"/>
    </row>
    <row r="171" spans="1:21">
      <c r="A171" s="17"/>
      <c r="B171" s="16"/>
      <c r="C171" s="16"/>
      <c r="D171" s="16"/>
      <c r="E171" s="257"/>
      <c r="F171" s="257"/>
      <c r="G171" s="472"/>
      <c r="H171" s="472"/>
      <c r="I171" s="473"/>
      <c r="J171" s="473"/>
      <c r="K171" s="473"/>
      <c r="L171" s="473"/>
      <c r="M171" s="473"/>
      <c r="N171" s="473"/>
      <c r="O171" s="473"/>
      <c r="P171" s="473"/>
      <c r="Q171" s="16"/>
      <c r="R171" s="474"/>
      <c r="S171" s="218"/>
      <c r="T171" s="16"/>
      <c r="U171" s="155"/>
    </row>
    <row r="172" spans="1:21">
      <c r="A172" s="17"/>
      <c r="B172" s="16"/>
      <c r="C172" s="16"/>
      <c r="D172" s="16"/>
      <c r="E172" s="257"/>
      <c r="F172" s="257"/>
      <c r="G172" s="472"/>
      <c r="H172" s="472"/>
      <c r="I172" s="473"/>
      <c r="J172" s="473"/>
      <c r="K172" s="473"/>
      <c r="L172" s="473"/>
      <c r="M172" s="473"/>
      <c r="N172" s="473"/>
      <c r="O172" s="473"/>
      <c r="P172" s="473"/>
      <c r="Q172" s="16"/>
      <c r="R172" s="474"/>
      <c r="S172" s="218"/>
      <c r="T172" s="16"/>
      <c r="U172" s="155"/>
    </row>
    <row r="173" spans="1:21">
      <c r="A173" s="17"/>
      <c r="B173" s="16"/>
      <c r="C173" s="16"/>
      <c r="D173" s="16"/>
      <c r="E173" s="257"/>
      <c r="F173" s="257"/>
      <c r="G173" s="472"/>
      <c r="H173" s="472"/>
      <c r="I173" s="473"/>
      <c r="J173" s="473"/>
      <c r="K173" s="473"/>
      <c r="L173" s="473"/>
      <c r="M173" s="473"/>
      <c r="N173" s="473"/>
      <c r="O173" s="473"/>
      <c r="P173" s="473"/>
      <c r="Q173" s="16"/>
      <c r="R173" s="474"/>
      <c r="S173" s="218"/>
      <c r="T173" s="16"/>
      <c r="U173" s="155"/>
    </row>
    <row r="174" spans="1:21">
      <c r="A174" s="17"/>
      <c r="B174" s="16"/>
      <c r="C174" s="16"/>
      <c r="D174" s="16"/>
      <c r="E174" s="257"/>
      <c r="F174" s="257"/>
      <c r="G174" s="472"/>
      <c r="H174" s="472"/>
      <c r="I174" s="473"/>
      <c r="J174" s="473"/>
      <c r="K174" s="473"/>
      <c r="L174" s="473"/>
      <c r="M174" s="473"/>
      <c r="N174" s="473"/>
      <c r="O174" s="473"/>
      <c r="P174" s="473"/>
      <c r="Q174" s="16"/>
      <c r="R174" s="474"/>
      <c r="S174" s="218"/>
      <c r="T174" s="16"/>
      <c r="U174" s="155"/>
    </row>
    <row r="175" spans="1:21">
      <c r="A175" s="17"/>
      <c r="B175" s="16"/>
      <c r="C175" s="16"/>
      <c r="D175" s="16"/>
      <c r="E175" s="257"/>
      <c r="F175" s="257"/>
      <c r="G175" s="472"/>
      <c r="H175" s="472"/>
      <c r="I175" s="473"/>
      <c r="J175" s="473"/>
      <c r="K175" s="473"/>
      <c r="L175" s="473"/>
      <c r="M175" s="473"/>
      <c r="N175" s="473"/>
      <c r="O175" s="473"/>
      <c r="P175" s="473"/>
      <c r="Q175" s="16"/>
      <c r="R175" s="474"/>
      <c r="S175" s="218"/>
      <c r="T175" s="16"/>
      <c r="U175" s="155"/>
    </row>
    <row r="176" spans="1:21">
      <c r="A176" s="17"/>
      <c r="B176" s="16"/>
      <c r="C176" s="16"/>
      <c r="D176" s="16"/>
      <c r="E176" s="257"/>
      <c r="F176" s="257"/>
      <c r="G176" s="472"/>
      <c r="H176" s="472"/>
      <c r="I176" s="473"/>
      <c r="J176" s="473"/>
      <c r="K176" s="473"/>
      <c r="L176" s="473"/>
      <c r="M176" s="473"/>
      <c r="N176" s="473"/>
      <c r="O176" s="473"/>
      <c r="P176" s="473"/>
      <c r="Q176" s="16"/>
      <c r="R176" s="474"/>
      <c r="S176" s="218"/>
      <c r="T176" s="16"/>
      <c r="U176" s="155"/>
    </row>
    <row r="177" spans="1:21">
      <c r="A177" s="17"/>
      <c r="B177" s="16"/>
      <c r="C177" s="16"/>
      <c r="D177" s="16"/>
      <c r="E177" s="257"/>
      <c r="F177" s="257"/>
      <c r="G177" s="472"/>
      <c r="H177" s="472"/>
      <c r="I177" s="473"/>
      <c r="J177" s="473"/>
      <c r="K177" s="473"/>
      <c r="L177" s="473"/>
      <c r="M177" s="473"/>
      <c r="N177" s="473"/>
      <c r="O177" s="473"/>
      <c r="P177" s="473"/>
      <c r="Q177" s="16"/>
      <c r="R177" s="474"/>
      <c r="S177" s="218"/>
      <c r="T177" s="16"/>
      <c r="U177" s="155"/>
    </row>
    <row r="178" spans="1:21">
      <c r="A178" s="17"/>
      <c r="B178" s="16"/>
      <c r="C178" s="16"/>
      <c r="D178" s="16"/>
      <c r="E178" s="257"/>
      <c r="F178" s="257"/>
      <c r="G178" s="472"/>
      <c r="H178" s="472"/>
      <c r="I178" s="473"/>
      <c r="J178" s="473"/>
      <c r="K178" s="473"/>
      <c r="L178" s="473"/>
      <c r="M178" s="473"/>
      <c r="N178" s="473"/>
      <c r="O178" s="473"/>
      <c r="P178" s="473"/>
      <c r="Q178" s="16"/>
      <c r="R178" s="474"/>
      <c r="S178" s="218"/>
      <c r="T178" s="16"/>
      <c r="U178" s="155"/>
    </row>
    <row r="179" spans="1:21">
      <c r="A179" s="17"/>
      <c r="B179" s="16"/>
      <c r="C179" s="16"/>
      <c r="D179" s="16"/>
      <c r="E179" s="257"/>
      <c r="F179" s="257"/>
      <c r="G179" s="472"/>
      <c r="H179" s="472"/>
      <c r="I179" s="473"/>
      <c r="J179" s="473"/>
      <c r="K179" s="473"/>
      <c r="L179" s="473"/>
      <c r="M179" s="473"/>
      <c r="N179" s="473"/>
      <c r="O179" s="473"/>
      <c r="P179" s="473"/>
      <c r="Q179" s="16"/>
      <c r="R179" s="474"/>
      <c r="S179" s="218"/>
      <c r="T179" s="16"/>
      <c r="U179" s="155"/>
    </row>
    <row r="180" spans="1:21">
      <c r="A180" s="53"/>
      <c r="B180" s="53"/>
      <c r="C180" s="53"/>
      <c r="D180" s="53"/>
      <c r="E180" s="53"/>
      <c r="F180" s="53"/>
      <c r="G180" s="53"/>
      <c r="H180" s="53"/>
      <c r="I180" s="53"/>
      <c r="J180" s="53"/>
      <c r="K180" s="53"/>
      <c r="L180" s="53"/>
      <c r="M180" s="53"/>
      <c r="N180" s="53"/>
      <c r="O180" s="53"/>
      <c r="P180" s="53"/>
      <c r="Q180" s="17"/>
      <c r="R180" s="53"/>
      <c r="S180" s="53"/>
      <c r="T180" s="17"/>
      <c r="U180" s="53"/>
    </row>
    <row r="181" spans="1:21">
      <c r="A181" s="53"/>
      <c r="B181" s="53"/>
      <c r="C181" s="53"/>
      <c r="D181" s="53"/>
      <c r="E181" s="53"/>
      <c r="F181" s="53"/>
      <c r="G181" s="53"/>
      <c r="H181" s="53"/>
      <c r="I181" s="53"/>
      <c r="J181" s="53"/>
      <c r="K181" s="53"/>
      <c r="L181" s="53"/>
      <c r="M181" s="53"/>
      <c r="N181" s="53"/>
      <c r="O181" s="53"/>
      <c r="P181" s="53"/>
      <c r="Q181" s="17"/>
      <c r="R181" s="53"/>
      <c r="S181" s="53"/>
      <c r="T181" s="17"/>
      <c r="U181" s="53"/>
    </row>
    <row r="182" spans="1:21">
      <c r="A182" s="53"/>
      <c r="B182" s="53"/>
      <c r="C182" s="53"/>
      <c r="D182" s="53"/>
      <c r="E182" s="53"/>
      <c r="F182" s="53"/>
      <c r="G182" s="53"/>
      <c r="H182" s="53"/>
      <c r="I182" s="53"/>
      <c r="J182" s="53"/>
      <c r="K182" s="53"/>
      <c r="L182" s="53"/>
      <c r="M182" s="53"/>
      <c r="N182" s="53"/>
      <c r="O182" s="53"/>
      <c r="P182" s="53"/>
      <c r="Q182" s="17"/>
      <c r="R182" s="53"/>
      <c r="S182" s="53"/>
      <c r="T182" s="17"/>
      <c r="U182" s="53"/>
    </row>
    <row r="183" spans="1:21">
      <c r="A183" s="53"/>
      <c r="B183" s="53"/>
      <c r="C183" s="53"/>
      <c r="D183" s="53"/>
      <c r="E183" s="53"/>
      <c r="F183" s="53"/>
      <c r="G183" s="53"/>
      <c r="H183" s="53"/>
      <c r="I183" s="53"/>
      <c r="J183" s="53"/>
      <c r="K183" s="53"/>
      <c r="L183" s="53"/>
      <c r="M183" s="53"/>
      <c r="N183" s="53"/>
      <c r="O183" s="53"/>
      <c r="P183" s="53"/>
      <c r="Q183" s="17"/>
      <c r="R183" s="53"/>
      <c r="S183" s="53"/>
      <c r="T183" s="17"/>
      <c r="U183" s="53"/>
    </row>
    <row r="184" spans="1:21">
      <c r="A184" s="53"/>
      <c r="B184" s="53"/>
      <c r="C184" s="53"/>
      <c r="D184" s="53"/>
      <c r="E184" s="53"/>
      <c r="F184" s="53"/>
      <c r="G184" s="53"/>
      <c r="H184" s="53"/>
      <c r="I184" s="53"/>
      <c r="J184" s="53"/>
      <c r="K184" s="53"/>
      <c r="L184" s="53"/>
      <c r="M184" s="53"/>
      <c r="N184" s="53"/>
      <c r="O184" s="53"/>
      <c r="P184" s="53"/>
      <c r="Q184" s="17"/>
      <c r="R184" s="53"/>
      <c r="S184" s="53"/>
      <c r="T184" s="17"/>
      <c r="U184" s="53"/>
    </row>
    <row r="185" spans="1:21">
      <c r="A185" s="53"/>
      <c r="B185" s="53"/>
      <c r="C185" s="53"/>
      <c r="D185" s="53"/>
      <c r="E185" s="53"/>
      <c r="F185" s="53"/>
      <c r="G185" s="53"/>
      <c r="H185" s="53"/>
      <c r="I185" s="53"/>
      <c r="J185" s="53"/>
      <c r="K185" s="53"/>
      <c r="L185" s="53"/>
      <c r="M185" s="53"/>
      <c r="N185" s="53"/>
      <c r="O185" s="53"/>
      <c r="P185" s="53"/>
      <c r="Q185" s="17"/>
      <c r="R185" s="53"/>
      <c r="S185" s="53"/>
      <c r="T185" s="17"/>
      <c r="U185" s="53"/>
    </row>
    <row r="186" spans="1:21">
      <c r="A186" s="53"/>
      <c r="B186" s="53"/>
      <c r="C186" s="53"/>
      <c r="D186" s="53"/>
      <c r="E186" s="53"/>
      <c r="F186" s="53"/>
      <c r="G186" s="53"/>
      <c r="H186" s="53"/>
      <c r="I186" s="53"/>
      <c r="J186" s="53"/>
      <c r="K186" s="53"/>
      <c r="L186" s="53"/>
      <c r="M186" s="53"/>
      <c r="N186" s="53"/>
      <c r="O186" s="53"/>
      <c r="P186" s="53"/>
      <c r="Q186" s="17"/>
      <c r="R186" s="53"/>
      <c r="S186" s="53"/>
      <c r="T186" s="17"/>
      <c r="U186" s="53"/>
    </row>
    <row r="187" spans="1:21">
      <c r="A187" s="53"/>
      <c r="B187" s="53"/>
      <c r="C187" s="53"/>
      <c r="D187" s="53"/>
      <c r="E187" s="53"/>
      <c r="F187" s="53"/>
      <c r="G187" s="53"/>
      <c r="H187" s="53"/>
      <c r="I187" s="53"/>
      <c r="J187" s="53"/>
      <c r="K187" s="53"/>
      <c r="L187" s="53"/>
      <c r="M187" s="53"/>
      <c r="N187" s="53"/>
      <c r="O187" s="53"/>
      <c r="P187" s="53"/>
      <c r="Q187" s="17"/>
      <c r="R187" s="53"/>
      <c r="S187" s="53"/>
      <c r="T187" s="17"/>
      <c r="U187" s="53"/>
    </row>
    <row r="188" spans="1:21">
      <c r="A188" s="53"/>
      <c r="B188" s="53"/>
      <c r="C188" s="53"/>
      <c r="D188" s="53"/>
      <c r="E188" s="53"/>
      <c r="F188" s="53"/>
      <c r="G188" s="53"/>
      <c r="H188" s="53"/>
      <c r="I188" s="53"/>
      <c r="J188" s="53"/>
      <c r="K188" s="53"/>
      <c r="L188" s="53"/>
      <c r="M188" s="53"/>
      <c r="N188" s="53"/>
      <c r="O188" s="53"/>
      <c r="P188" s="53"/>
      <c r="Q188" s="17"/>
      <c r="R188" s="53"/>
      <c r="S188" s="53"/>
      <c r="T188" s="17"/>
      <c r="U188" s="53"/>
    </row>
    <row r="189" spans="1:21">
      <c r="A189" s="53"/>
      <c r="B189" s="53"/>
      <c r="C189" s="53"/>
      <c r="D189" s="53"/>
      <c r="E189" s="53"/>
      <c r="F189" s="53"/>
      <c r="G189" s="53"/>
      <c r="H189" s="53"/>
      <c r="I189" s="53"/>
      <c r="J189" s="53"/>
      <c r="K189" s="53"/>
      <c r="L189" s="53"/>
      <c r="M189" s="53"/>
      <c r="N189" s="53"/>
      <c r="O189" s="53"/>
      <c r="P189" s="53"/>
      <c r="Q189" s="17"/>
      <c r="R189" s="53"/>
      <c r="S189" s="53"/>
      <c r="T189" s="17"/>
      <c r="U189" s="53"/>
    </row>
    <row r="190" spans="1:21">
      <c r="A190" s="53"/>
      <c r="B190" s="53"/>
      <c r="C190" s="53"/>
      <c r="D190" s="53"/>
      <c r="E190" s="53"/>
      <c r="F190" s="53"/>
      <c r="G190" s="53"/>
      <c r="H190" s="53"/>
      <c r="I190" s="53"/>
      <c r="J190" s="53"/>
      <c r="K190" s="53"/>
      <c r="L190" s="53"/>
      <c r="M190" s="53"/>
      <c r="N190" s="53"/>
      <c r="O190" s="53"/>
      <c r="P190" s="53"/>
      <c r="Q190" s="17"/>
      <c r="R190" s="53"/>
      <c r="S190" s="53"/>
      <c r="T190" s="17"/>
      <c r="U190" s="53"/>
    </row>
    <row r="191" spans="1:21">
      <c r="A191" s="53"/>
      <c r="B191" s="53"/>
      <c r="C191" s="53"/>
      <c r="D191" s="53"/>
      <c r="E191" s="53"/>
      <c r="F191" s="53"/>
      <c r="G191" s="53"/>
      <c r="H191" s="53"/>
      <c r="I191" s="53"/>
      <c r="J191" s="53"/>
      <c r="K191" s="53"/>
      <c r="L191" s="53"/>
      <c r="M191" s="53"/>
      <c r="N191" s="53"/>
      <c r="O191" s="53"/>
      <c r="P191" s="53"/>
      <c r="Q191" s="17"/>
      <c r="R191" s="53"/>
      <c r="S191" s="53"/>
      <c r="T191" s="17"/>
      <c r="U191" s="53"/>
    </row>
    <row r="192" spans="1:21">
      <c r="A192" s="53"/>
      <c r="B192" s="53"/>
      <c r="C192" s="53"/>
      <c r="D192" s="53"/>
      <c r="E192" s="53"/>
      <c r="F192" s="53"/>
      <c r="G192" s="53"/>
      <c r="H192" s="53"/>
      <c r="I192" s="53"/>
      <c r="J192" s="53"/>
      <c r="K192" s="53"/>
      <c r="L192" s="53"/>
      <c r="M192" s="53"/>
      <c r="N192" s="53"/>
      <c r="O192" s="53"/>
      <c r="P192" s="53"/>
      <c r="Q192" s="17"/>
      <c r="R192" s="53"/>
      <c r="S192" s="53"/>
      <c r="T192" s="17"/>
      <c r="U192" s="53"/>
    </row>
    <row r="193" spans="1:21">
      <c r="A193" s="53"/>
      <c r="B193" s="53"/>
      <c r="C193" s="53"/>
      <c r="D193" s="53"/>
      <c r="E193" s="53"/>
      <c r="F193" s="53"/>
      <c r="G193" s="53"/>
      <c r="H193" s="53"/>
      <c r="I193" s="53"/>
      <c r="J193" s="53"/>
      <c r="K193" s="53"/>
      <c r="L193" s="53"/>
      <c r="M193" s="53"/>
      <c r="N193" s="53"/>
      <c r="O193" s="53"/>
      <c r="P193" s="53"/>
      <c r="Q193" s="17"/>
      <c r="R193" s="53"/>
      <c r="S193" s="53"/>
      <c r="T193" s="17"/>
      <c r="U193" s="53"/>
    </row>
    <row r="194" spans="1:21">
      <c r="A194" s="53"/>
      <c r="B194" s="53"/>
      <c r="C194" s="53"/>
      <c r="D194" s="53"/>
      <c r="E194" s="53"/>
      <c r="F194" s="53"/>
      <c r="G194" s="53"/>
      <c r="H194" s="53"/>
      <c r="I194" s="53"/>
      <c r="J194" s="53"/>
      <c r="K194" s="53"/>
      <c r="L194" s="53"/>
      <c r="M194" s="53"/>
      <c r="N194" s="53"/>
      <c r="O194" s="53"/>
      <c r="P194" s="53"/>
      <c r="Q194" s="17"/>
      <c r="R194" s="53"/>
      <c r="S194" s="53"/>
      <c r="T194" s="17"/>
      <c r="U194" s="53"/>
    </row>
    <row r="195" spans="1:21">
      <c r="A195" s="53"/>
      <c r="B195" s="53"/>
      <c r="C195" s="53"/>
      <c r="D195" s="53"/>
      <c r="E195" s="53"/>
      <c r="F195" s="53"/>
      <c r="G195" s="53"/>
      <c r="H195" s="53"/>
      <c r="I195" s="53"/>
      <c r="J195" s="53"/>
      <c r="K195" s="53"/>
      <c r="L195" s="53"/>
      <c r="M195" s="53"/>
      <c r="N195" s="53"/>
      <c r="O195" s="53"/>
      <c r="P195" s="53"/>
      <c r="Q195" s="17"/>
      <c r="R195" s="53"/>
      <c r="S195" s="53"/>
      <c r="T195" s="17"/>
      <c r="U195" s="53"/>
    </row>
    <row r="196" spans="1:21">
      <c r="A196" s="53"/>
      <c r="B196" s="53"/>
      <c r="C196" s="53"/>
      <c r="D196" s="53"/>
      <c r="E196" s="53"/>
      <c r="F196" s="53"/>
      <c r="G196" s="53"/>
      <c r="H196" s="53"/>
      <c r="I196" s="53"/>
      <c r="J196" s="53"/>
      <c r="K196" s="53"/>
      <c r="L196" s="53"/>
      <c r="M196" s="53"/>
      <c r="N196" s="53"/>
      <c r="O196" s="53"/>
      <c r="P196" s="53"/>
      <c r="Q196" s="17"/>
      <c r="R196" s="53"/>
      <c r="S196" s="53"/>
      <c r="T196" s="17"/>
      <c r="U196" s="53"/>
    </row>
    <row r="197" spans="1:21">
      <c r="A197" s="53"/>
      <c r="B197" s="53"/>
      <c r="C197" s="53"/>
      <c r="D197" s="53"/>
      <c r="E197" s="53"/>
      <c r="F197" s="53"/>
      <c r="G197" s="53"/>
      <c r="H197" s="53"/>
      <c r="I197" s="53"/>
      <c r="J197" s="53"/>
      <c r="K197" s="53"/>
      <c r="L197" s="53"/>
      <c r="M197" s="53"/>
      <c r="N197" s="53"/>
      <c r="O197" s="53"/>
      <c r="P197" s="53"/>
      <c r="Q197" s="17"/>
      <c r="R197" s="53"/>
      <c r="S197" s="53"/>
      <c r="T197" s="17"/>
      <c r="U197" s="53"/>
    </row>
    <row r="198" spans="1:21">
      <c r="A198" s="53"/>
      <c r="B198" s="53"/>
      <c r="C198" s="53"/>
      <c r="D198" s="53"/>
      <c r="E198" s="53"/>
      <c r="F198" s="53"/>
      <c r="G198" s="53"/>
      <c r="H198" s="53"/>
      <c r="I198" s="53"/>
      <c r="J198" s="53"/>
      <c r="K198" s="53"/>
      <c r="L198" s="53"/>
      <c r="M198" s="53"/>
      <c r="N198" s="53"/>
      <c r="O198" s="53"/>
      <c r="P198" s="53"/>
      <c r="Q198" s="17"/>
      <c r="R198" s="53"/>
      <c r="S198" s="53"/>
      <c r="T198" s="17"/>
      <c r="U198" s="53"/>
    </row>
    <row r="199" spans="1:21">
      <c r="A199" s="53"/>
      <c r="B199" s="53"/>
      <c r="C199" s="53"/>
      <c r="D199" s="53"/>
      <c r="E199" s="53"/>
      <c r="F199" s="53"/>
      <c r="G199" s="53"/>
      <c r="H199" s="53"/>
      <c r="I199" s="53"/>
      <c r="J199" s="53"/>
      <c r="K199" s="53"/>
      <c r="L199" s="53"/>
      <c r="M199" s="53"/>
      <c r="N199" s="53"/>
      <c r="O199" s="53"/>
      <c r="P199" s="53"/>
      <c r="Q199" s="17"/>
      <c r="R199" s="53"/>
      <c r="S199" s="53"/>
      <c r="T199" s="17"/>
      <c r="U199" s="53"/>
    </row>
    <row r="200" spans="1:21">
      <c r="A200" s="53"/>
      <c r="B200" s="53"/>
      <c r="C200" s="53"/>
      <c r="D200" s="53"/>
      <c r="E200" s="53"/>
      <c r="F200" s="53"/>
      <c r="G200" s="53"/>
      <c r="H200" s="53"/>
      <c r="I200" s="53"/>
      <c r="J200" s="53"/>
      <c r="K200" s="53"/>
      <c r="L200" s="53"/>
      <c r="M200" s="53"/>
      <c r="N200" s="53"/>
      <c r="O200" s="53"/>
      <c r="P200" s="53"/>
      <c r="Q200" s="17"/>
      <c r="R200" s="53"/>
      <c r="S200" s="53"/>
      <c r="T200" s="17"/>
      <c r="U200" s="53"/>
    </row>
    <row r="201" spans="1:21">
      <c r="A201" s="53"/>
      <c r="B201" s="53"/>
      <c r="C201" s="53"/>
      <c r="D201" s="53"/>
      <c r="E201" s="53"/>
      <c r="F201" s="53"/>
      <c r="G201" s="53"/>
      <c r="H201" s="53"/>
      <c r="I201" s="53"/>
      <c r="J201" s="53"/>
      <c r="K201" s="53"/>
      <c r="L201" s="53"/>
      <c r="M201" s="53"/>
      <c r="N201" s="53"/>
      <c r="O201" s="53"/>
      <c r="P201" s="53"/>
      <c r="Q201" s="17"/>
      <c r="R201" s="53"/>
      <c r="S201" s="53"/>
      <c r="T201" s="17"/>
      <c r="U201" s="53"/>
    </row>
    <row r="202" spans="1:21">
      <c r="A202" s="53"/>
      <c r="B202" s="53"/>
      <c r="C202" s="53"/>
      <c r="D202" s="53"/>
      <c r="E202" s="53"/>
      <c r="F202" s="53"/>
      <c r="G202" s="53"/>
      <c r="H202" s="53"/>
      <c r="I202" s="53"/>
      <c r="J202" s="53"/>
      <c r="K202" s="53"/>
      <c r="L202" s="53"/>
      <c r="M202" s="53"/>
      <c r="N202" s="53"/>
      <c r="O202" s="53"/>
      <c r="P202" s="53"/>
      <c r="Q202" s="17"/>
      <c r="R202" s="53"/>
      <c r="S202" s="53"/>
      <c r="T202" s="17"/>
      <c r="U202" s="53"/>
    </row>
    <row r="203" spans="1:21">
      <c r="A203" s="53"/>
      <c r="B203" s="53"/>
      <c r="C203" s="53"/>
      <c r="D203" s="53"/>
      <c r="E203" s="53"/>
      <c r="F203" s="53"/>
      <c r="G203" s="53"/>
      <c r="H203" s="53"/>
      <c r="I203" s="53"/>
      <c r="J203" s="53"/>
      <c r="K203" s="53"/>
      <c r="L203" s="53"/>
      <c r="M203" s="53"/>
      <c r="N203" s="53"/>
      <c r="O203" s="53"/>
      <c r="P203" s="53"/>
      <c r="Q203" s="17"/>
      <c r="R203" s="53"/>
      <c r="S203" s="53"/>
      <c r="T203" s="17"/>
      <c r="U203" s="53"/>
    </row>
    <row r="204" spans="1:21">
      <c r="A204" s="53"/>
      <c r="B204" s="53"/>
      <c r="C204" s="53"/>
      <c r="D204" s="53"/>
      <c r="E204" s="53"/>
      <c r="F204" s="53"/>
      <c r="G204" s="53"/>
      <c r="H204" s="53"/>
      <c r="I204" s="53"/>
      <c r="J204" s="53"/>
      <c r="K204" s="53"/>
      <c r="L204" s="53"/>
      <c r="M204" s="53"/>
      <c r="N204" s="53"/>
      <c r="O204" s="53"/>
      <c r="P204" s="53"/>
      <c r="Q204" s="17"/>
      <c r="R204" s="53"/>
      <c r="S204" s="53"/>
      <c r="T204" s="17"/>
      <c r="U204" s="53"/>
    </row>
    <row r="205" spans="1:21">
      <c r="A205" s="53"/>
      <c r="B205" s="53"/>
      <c r="C205" s="53"/>
      <c r="D205" s="53"/>
      <c r="E205" s="53"/>
      <c r="F205" s="53"/>
      <c r="G205" s="53"/>
      <c r="H205" s="53"/>
      <c r="I205" s="53"/>
      <c r="J205" s="53"/>
      <c r="K205" s="53"/>
      <c r="L205" s="53"/>
      <c r="M205" s="53"/>
      <c r="N205" s="53"/>
      <c r="O205" s="53"/>
      <c r="P205" s="53"/>
      <c r="Q205" s="17"/>
      <c r="R205" s="53"/>
      <c r="S205" s="53"/>
      <c r="T205" s="17"/>
      <c r="U205" s="53"/>
    </row>
    <row r="206" spans="1:21">
      <c r="A206" s="53"/>
      <c r="B206" s="53"/>
      <c r="C206" s="53"/>
      <c r="D206" s="53"/>
      <c r="E206" s="53"/>
      <c r="F206" s="53"/>
      <c r="G206" s="53"/>
      <c r="H206" s="53"/>
      <c r="I206" s="53"/>
      <c r="J206" s="53"/>
      <c r="K206" s="53"/>
      <c r="L206" s="53"/>
      <c r="M206" s="53"/>
      <c r="N206" s="53"/>
      <c r="O206" s="53"/>
      <c r="P206" s="53"/>
      <c r="Q206" s="17"/>
      <c r="R206" s="53"/>
      <c r="S206" s="53"/>
      <c r="T206" s="17"/>
      <c r="U206" s="53"/>
    </row>
    <row r="207" spans="1:21">
      <c r="A207" s="53"/>
      <c r="B207" s="53"/>
      <c r="C207" s="53"/>
      <c r="D207" s="53"/>
      <c r="E207" s="53"/>
      <c r="F207" s="53"/>
      <c r="G207" s="53"/>
      <c r="H207" s="53"/>
      <c r="I207" s="53"/>
      <c r="J207" s="53"/>
      <c r="K207" s="53"/>
      <c r="L207" s="53"/>
      <c r="M207" s="53"/>
      <c r="N207" s="53"/>
      <c r="O207" s="53"/>
      <c r="P207" s="53"/>
      <c r="Q207" s="17"/>
      <c r="R207" s="53"/>
      <c r="S207" s="53"/>
      <c r="T207" s="17"/>
      <c r="U207" s="53"/>
    </row>
    <row r="208" spans="1:21">
      <c r="A208" s="53"/>
      <c r="B208" s="53"/>
      <c r="C208" s="53"/>
      <c r="D208" s="53"/>
      <c r="E208" s="53"/>
      <c r="F208" s="53"/>
      <c r="G208" s="53"/>
      <c r="H208" s="53"/>
      <c r="I208" s="53"/>
      <c r="J208" s="53"/>
      <c r="K208" s="53"/>
      <c r="L208" s="53"/>
      <c r="M208" s="53"/>
      <c r="N208" s="53"/>
      <c r="O208" s="53"/>
      <c r="P208" s="53"/>
      <c r="Q208" s="17"/>
      <c r="R208" s="53"/>
      <c r="S208" s="53"/>
      <c r="T208" s="17"/>
      <c r="U208" s="53"/>
    </row>
    <row r="209" spans="1:21">
      <c r="A209" s="53"/>
      <c r="B209" s="53"/>
      <c r="C209" s="53"/>
      <c r="D209" s="53"/>
      <c r="E209" s="53"/>
      <c r="F209" s="53"/>
      <c r="G209" s="53"/>
      <c r="H209" s="53"/>
      <c r="I209" s="53"/>
      <c r="J209" s="53"/>
      <c r="K209" s="53"/>
      <c r="L209" s="53"/>
      <c r="M209" s="53"/>
      <c r="N209" s="53"/>
      <c r="O209" s="53"/>
      <c r="P209" s="53"/>
      <c r="Q209" s="17"/>
      <c r="R209" s="53"/>
      <c r="S209" s="53"/>
      <c r="T209" s="17"/>
      <c r="U209" s="53"/>
    </row>
    <row r="210" spans="1:21">
      <c r="A210" s="53"/>
      <c r="B210" s="53"/>
      <c r="C210" s="53"/>
      <c r="D210" s="53"/>
      <c r="E210" s="53"/>
      <c r="F210" s="53"/>
      <c r="G210" s="53"/>
      <c r="H210" s="53"/>
      <c r="I210" s="53"/>
      <c r="J210" s="53"/>
      <c r="K210" s="53"/>
      <c r="L210" s="53"/>
      <c r="M210" s="53"/>
      <c r="N210" s="53"/>
      <c r="O210" s="53"/>
      <c r="P210" s="53"/>
      <c r="Q210" s="17"/>
      <c r="R210" s="53"/>
      <c r="S210" s="53"/>
      <c r="T210" s="17"/>
      <c r="U210" s="53"/>
    </row>
    <row r="211" spans="1:21">
      <c r="A211" s="53"/>
      <c r="B211" s="53"/>
      <c r="C211" s="53"/>
      <c r="D211" s="53"/>
      <c r="E211" s="53"/>
      <c r="F211" s="53"/>
      <c r="G211" s="53"/>
      <c r="H211" s="53"/>
      <c r="I211" s="53"/>
      <c r="J211" s="53"/>
      <c r="K211" s="53"/>
      <c r="L211" s="53"/>
      <c r="M211" s="53"/>
      <c r="N211" s="53"/>
      <c r="O211" s="53"/>
      <c r="P211" s="53"/>
      <c r="Q211" s="17"/>
      <c r="R211" s="53"/>
      <c r="S211" s="53"/>
      <c r="T211" s="17"/>
      <c r="U211" s="53"/>
    </row>
    <row r="212" spans="1:21">
      <c r="A212" s="53"/>
      <c r="B212" s="53"/>
      <c r="C212" s="53"/>
      <c r="D212" s="53"/>
      <c r="E212" s="53"/>
      <c r="F212" s="53"/>
      <c r="G212" s="53"/>
      <c r="H212" s="53"/>
      <c r="I212" s="53"/>
      <c r="J212" s="53"/>
      <c r="K212" s="53"/>
      <c r="L212" s="53"/>
      <c r="M212" s="53"/>
      <c r="N212" s="53"/>
      <c r="O212" s="53"/>
      <c r="P212" s="53"/>
      <c r="Q212" s="17"/>
      <c r="R212" s="53"/>
      <c r="S212" s="53"/>
      <c r="T212" s="17"/>
      <c r="U212" s="53"/>
    </row>
    <row r="213" spans="1:21">
      <c r="A213" s="53"/>
      <c r="B213" s="53"/>
      <c r="C213" s="53"/>
      <c r="D213" s="53"/>
      <c r="E213" s="53"/>
      <c r="F213" s="53"/>
      <c r="G213" s="53"/>
      <c r="H213" s="53"/>
      <c r="I213" s="53"/>
      <c r="J213" s="53"/>
      <c r="K213" s="53"/>
      <c r="L213" s="53"/>
      <c r="M213" s="53"/>
      <c r="N213" s="53"/>
      <c r="O213" s="53"/>
      <c r="P213" s="53"/>
      <c r="Q213" s="17"/>
      <c r="R213" s="53"/>
      <c r="S213" s="53"/>
      <c r="T213" s="17"/>
      <c r="U213" s="53"/>
    </row>
    <row r="214" spans="1:21">
      <c r="A214" s="53"/>
      <c r="B214" s="53"/>
      <c r="C214" s="53"/>
      <c r="D214" s="53"/>
      <c r="E214" s="53"/>
      <c r="F214" s="53"/>
      <c r="G214" s="53"/>
      <c r="H214" s="53"/>
      <c r="I214" s="53"/>
      <c r="J214" s="53"/>
      <c r="K214" s="53"/>
      <c r="L214" s="53"/>
      <c r="M214" s="53"/>
      <c r="N214" s="53"/>
      <c r="O214" s="53"/>
      <c r="P214" s="53"/>
      <c r="Q214" s="17"/>
      <c r="R214" s="53"/>
      <c r="S214" s="53"/>
      <c r="T214" s="17"/>
      <c r="U214" s="53"/>
    </row>
    <row r="215" spans="1:21">
      <c r="A215" s="53"/>
      <c r="B215" s="53"/>
      <c r="C215" s="53"/>
      <c r="D215" s="53"/>
      <c r="E215" s="53"/>
      <c r="F215" s="53"/>
      <c r="G215" s="53"/>
      <c r="H215" s="53"/>
      <c r="I215" s="53"/>
      <c r="J215" s="53"/>
      <c r="K215" s="53"/>
      <c r="L215" s="53"/>
      <c r="M215" s="53"/>
      <c r="N215" s="53"/>
      <c r="O215" s="53"/>
      <c r="P215" s="53"/>
      <c r="Q215" s="17"/>
      <c r="R215" s="53"/>
      <c r="S215" s="53"/>
      <c r="T215" s="17"/>
      <c r="U215" s="53"/>
    </row>
    <row r="216" spans="1:21">
      <c r="A216" s="53"/>
      <c r="B216" s="53"/>
      <c r="C216" s="53"/>
      <c r="D216" s="53"/>
      <c r="E216" s="53"/>
      <c r="F216" s="53"/>
      <c r="G216" s="53"/>
      <c r="H216" s="53"/>
      <c r="I216" s="53"/>
      <c r="J216" s="53"/>
      <c r="K216" s="53"/>
      <c r="L216" s="53"/>
      <c r="M216" s="53"/>
      <c r="N216" s="53"/>
      <c r="O216" s="53"/>
      <c r="P216" s="53"/>
      <c r="Q216" s="17"/>
      <c r="R216" s="53"/>
      <c r="S216" s="53"/>
      <c r="T216" s="17"/>
      <c r="U216" s="53"/>
    </row>
    <row r="217" spans="1:21">
      <c r="A217" s="53"/>
      <c r="B217" s="53"/>
      <c r="C217" s="53"/>
      <c r="D217" s="53"/>
      <c r="E217" s="53"/>
      <c r="F217" s="53"/>
      <c r="G217" s="53"/>
      <c r="H217" s="53"/>
      <c r="I217" s="53"/>
      <c r="J217" s="53"/>
      <c r="K217" s="53"/>
      <c r="L217" s="53"/>
      <c r="M217" s="53"/>
      <c r="N217" s="53"/>
      <c r="O217" s="53"/>
      <c r="P217" s="53"/>
      <c r="Q217" s="17"/>
      <c r="R217" s="53"/>
      <c r="S217" s="53"/>
      <c r="T217" s="17"/>
      <c r="U217" s="53"/>
    </row>
    <row r="218" spans="1:21">
      <c r="A218" s="53"/>
      <c r="B218" s="53"/>
      <c r="C218" s="53"/>
      <c r="D218" s="53"/>
      <c r="E218" s="53"/>
      <c r="F218" s="53"/>
      <c r="G218" s="53"/>
      <c r="H218" s="53"/>
      <c r="I218" s="53"/>
      <c r="J218" s="53"/>
      <c r="K218" s="53"/>
      <c r="L218" s="53"/>
      <c r="M218" s="53"/>
      <c r="N218" s="53"/>
      <c r="O218" s="53"/>
      <c r="P218" s="53"/>
      <c r="Q218" s="17"/>
      <c r="R218" s="53"/>
      <c r="S218" s="53"/>
      <c r="T218" s="17"/>
      <c r="U218" s="53"/>
    </row>
    <row r="219" spans="1:21">
      <c r="A219" s="53"/>
      <c r="B219" s="53"/>
      <c r="C219" s="53"/>
      <c r="D219" s="53"/>
      <c r="E219" s="53"/>
      <c r="F219" s="53"/>
      <c r="G219" s="53"/>
      <c r="H219" s="53"/>
      <c r="I219" s="53"/>
      <c r="J219" s="53"/>
      <c r="K219" s="53"/>
      <c r="L219" s="53"/>
      <c r="M219" s="53"/>
      <c r="N219" s="53"/>
      <c r="O219" s="53"/>
      <c r="P219" s="53"/>
      <c r="Q219" s="17"/>
      <c r="R219" s="53"/>
      <c r="S219" s="53"/>
      <c r="T219" s="17"/>
      <c r="U219" s="53"/>
    </row>
    <row r="220" spans="1:21">
      <c r="A220" s="53"/>
      <c r="B220" s="53"/>
      <c r="C220" s="53"/>
      <c r="D220" s="53"/>
      <c r="E220" s="53"/>
      <c r="F220" s="53"/>
      <c r="G220" s="53"/>
      <c r="H220" s="53"/>
      <c r="I220" s="53"/>
      <c r="J220" s="53"/>
      <c r="K220" s="53"/>
      <c r="L220" s="53"/>
      <c r="M220" s="53"/>
      <c r="N220" s="53"/>
      <c r="O220" s="53"/>
      <c r="P220" s="53"/>
      <c r="Q220" s="17"/>
      <c r="R220" s="53"/>
      <c r="S220" s="53"/>
      <c r="T220" s="17"/>
      <c r="U220" s="53"/>
    </row>
    <row r="221" spans="1:21">
      <c r="A221" s="53"/>
      <c r="B221" s="53"/>
      <c r="C221" s="53"/>
      <c r="D221" s="53"/>
      <c r="E221" s="53"/>
      <c r="F221" s="53"/>
      <c r="G221" s="53"/>
      <c r="H221" s="53"/>
      <c r="I221" s="53"/>
      <c r="J221" s="53"/>
      <c r="K221" s="53"/>
      <c r="L221" s="53"/>
      <c r="M221" s="53"/>
      <c r="N221" s="53"/>
      <c r="O221" s="53"/>
      <c r="P221" s="53"/>
      <c r="Q221" s="17"/>
      <c r="R221" s="53"/>
      <c r="S221" s="53"/>
      <c r="T221" s="17"/>
      <c r="U221" s="53"/>
    </row>
    <row r="222" spans="1:21">
      <c r="A222" s="53"/>
      <c r="B222" s="53"/>
      <c r="C222" s="53"/>
      <c r="D222" s="53"/>
      <c r="E222" s="53"/>
      <c r="F222" s="53"/>
      <c r="G222" s="53"/>
      <c r="H222" s="53"/>
      <c r="I222" s="53"/>
      <c r="J222" s="53"/>
      <c r="K222" s="53"/>
      <c r="L222" s="53"/>
      <c r="M222" s="53"/>
      <c r="N222" s="53"/>
      <c r="O222" s="53"/>
      <c r="P222" s="53"/>
      <c r="Q222" s="17"/>
      <c r="R222" s="53"/>
      <c r="S222" s="53"/>
      <c r="T222" s="17"/>
      <c r="U222" s="53"/>
    </row>
    <row r="223" spans="1:21">
      <c r="A223" s="53"/>
      <c r="B223" s="53"/>
      <c r="C223" s="53"/>
      <c r="D223" s="53"/>
      <c r="E223" s="53"/>
      <c r="F223" s="53"/>
      <c r="G223" s="53"/>
      <c r="H223" s="53"/>
      <c r="I223" s="53"/>
      <c r="J223" s="53"/>
      <c r="K223" s="53"/>
      <c r="L223" s="53"/>
      <c r="M223" s="53"/>
      <c r="N223" s="53"/>
      <c r="O223" s="53"/>
      <c r="P223" s="53"/>
      <c r="Q223" s="17"/>
      <c r="R223" s="53"/>
      <c r="S223" s="53"/>
      <c r="T223" s="17"/>
      <c r="U223" s="53"/>
    </row>
    <row r="224" spans="1:21">
      <c r="A224" s="53"/>
      <c r="B224" s="53"/>
      <c r="C224" s="53"/>
      <c r="D224" s="53"/>
      <c r="E224" s="53"/>
      <c r="F224" s="53"/>
      <c r="G224" s="53"/>
      <c r="H224" s="53"/>
      <c r="I224" s="53"/>
      <c r="J224" s="53"/>
      <c r="K224" s="53"/>
      <c r="L224" s="53"/>
      <c r="M224" s="53"/>
      <c r="N224" s="53"/>
      <c r="O224" s="53"/>
      <c r="P224" s="53"/>
      <c r="Q224" s="17"/>
      <c r="R224" s="53"/>
      <c r="S224" s="53"/>
      <c r="T224" s="17"/>
      <c r="U224" s="53"/>
    </row>
    <row r="225" spans="1:21">
      <c r="A225" s="53"/>
      <c r="B225" s="53"/>
      <c r="C225" s="53"/>
      <c r="D225" s="53"/>
      <c r="E225" s="53"/>
      <c r="F225" s="53"/>
      <c r="G225" s="53"/>
      <c r="H225" s="53"/>
      <c r="I225" s="53"/>
      <c r="J225" s="53"/>
      <c r="K225" s="53"/>
      <c r="L225" s="53"/>
      <c r="M225" s="53"/>
      <c r="N225" s="53"/>
      <c r="O225" s="53"/>
      <c r="P225" s="53"/>
      <c r="Q225" s="17"/>
      <c r="R225" s="53"/>
      <c r="S225" s="53"/>
      <c r="T225" s="17"/>
      <c r="U225" s="53"/>
    </row>
    <row r="226" spans="1:21">
      <c r="A226" s="53"/>
      <c r="B226" s="53"/>
      <c r="C226" s="53"/>
      <c r="D226" s="53"/>
      <c r="E226" s="53"/>
      <c r="F226" s="53"/>
      <c r="G226" s="53"/>
      <c r="H226" s="53"/>
      <c r="I226" s="53"/>
      <c r="J226" s="53"/>
      <c r="K226" s="53"/>
      <c r="L226" s="53"/>
      <c r="M226" s="53"/>
      <c r="N226" s="53"/>
      <c r="O226" s="53"/>
      <c r="P226" s="53"/>
      <c r="Q226" s="17"/>
      <c r="R226" s="53"/>
      <c r="S226" s="53"/>
      <c r="T226" s="17"/>
      <c r="U226" s="53"/>
    </row>
    <row r="227" spans="1:21">
      <c r="A227" s="53"/>
      <c r="B227" s="53"/>
      <c r="C227" s="53"/>
      <c r="D227" s="53"/>
      <c r="E227" s="53"/>
      <c r="F227" s="53"/>
      <c r="G227" s="53"/>
      <c r="H227" s="53"/>
      <c r="I227" s="53"/>
      <c r="J227" s="53"/>
      <c r="K227" s="53"/>
      <c r="L227" s="53"/>
      <c r="M227" s="53"/>
      <c r="N227" s="53"/>
      <c r="O227" s="53"/>
      <c r="P227" s="53"/>
      <c r="Q227" s="17"/>
      <c r="R227" s="53"/>
      <c r="S227" s="53"/>
      <c r="T227" s="17"/>
      <c r="U227" s="53"/>
    </row>
    <row r="228" spans="1:21">
      <c r="A228" s="53"/>
      <c r="B228" s="53"/>
      <c r="C228" s="53"/>
      <c r="D228" s="53"/>
      <c r="E228" s="53"/>
      <c r="F228" s="53"/>
      <c r="G228" s="53"/>
      <c r="H228" s="53"/>
      <c r="I228" s="53"/>
      <c r="J228" s="53"/>
      <c r="K228" s="53"/>
      <c r="L228" s="53"/>
      <c r="M228" s="53"/>
      <c r="N228" s="53"/>
      <c r="O228" s="53"/>
      <c r="P228" s="53"/>
      <c r="Q228" s="17"/>
      <c r="R228" s="53"/>
      <c r="S228" s="53"/>
      <c r="T228" s="17"/>
      <c r="U228" s="53"/>
    </row>
    <row r="229" spans="1:21">
      <c r="A229" s="53"/>
      <c r="B229" s="53"/>
      <c r="C229" s="53"/>
      <c r="D229" s="53"/>
      <c r="E229" s="53"/>
      <c r="F229" s="53"/>
      <c r="G229" s="53"/>
      <c r="H229" s="53"/>
      <c r="I229" s="53"/>
      <c r="J229" s="53"/>
      <c r="K229" s="53"/>
      <c r="L229" s="53"/>
      <c r="M229" s="53"/>
      <c r="N229" s="53"/>
      <c r="O229" s="53"/>
      <c r="P229" s="53"/>
      <c r="Q229" s="17"/>
      <c r="R229" s="53"/>
      <c r="S229" s="53"/>
      <c r="T229" s="17"/>
      <c r="U229" s="53"/>
    </row>
    <row r="230" spans="1:21">
      <c r="A230" s="53"/>
      <c r="B230" s="53"/>
      <c r="C230" s="53"/>
      <c r="D230" s="53"/>
      <c r="E230" s="53"/>
      <c r="F230" s="53"/>
      <c r="G230" s="53"/>
      <c r="H230" s="53"/>
      <c r="I230" s="53"/>
      <c r="J230" s="53"/>
      <c r="K230" s="53"/>
      <c r="L230" s="53"/>
      <c r="M230" s="53"/>
      <c r="N230" s="53"/>
      <c r="O230" s="53"/>
      <c r="P230" s="53"/>
      <c r="Q230" s="17"/>
      <c r="R230" s="53"/>
      <c r="S230" s="53"/>
      <c r="T230" s="17"/>
      <c r="U230" s="53"/>
    </row>
    <row r="231" spans="1:21">
      <c r="A231" s="53"/>
      <c r="B231" s="53"/>
      <c r="C231" s="53"/>
      <c r="D231" s="53"/>
      <c r="E231" s="53"/>
      <c r="F231" s="53"/>
      <c r="G231" s="53"/>
      <c r="H231" s="53"/>
      <c r="I231" s="53"/>
      <c r="J231" s="53"/>
      <c r="K231" s="53"/>
      <c r="L231" s="53"/>
      <c r="M231" s="53"/>
      <c r="N231" s="53"/>
      <c r="O231" s="53"/>
      <c r="P231" s="53"/>
      <c r="Q231" s="17"/>
      <c r="R231" s="53"/>
      <c r="S231" s="53"/>
      <c r="T231" s="17"/>
      <c r="U231" s="53"/>
    </row>
    <row r="232" spans="1:21">
      <c r="A232" s="53"/>
      <c r="B232" s="53"/>
      <c r="C232" s="53"/>
      <c r="D232" s="53"/>
      <c r="E232" s="53"/>
      <c r="F232" s="53"/>
      <c r="G232" s="53"/>
      <c r="H232" s="53"/>
      <c r="I232" s="53"/>
      <c r="J232" s="53"/>
      <c r="K232" s="53"/>
      <c r="L232" s="53"/>
      <c r="M232" s="53"/>
      <c r="N232" s="53"/>
      <c r="O232" s="53"/>
      <c r="P232" s="53"/>
      <c r="Q232" s="17"/>
      <c r="R232" s="53"/>
      <c r="S232" s="53"/>
      <c r="T232" s="17"/>
      <c r="U232" s="53"/>
    </row>
    <row r="233" spans="1:21">
      <c r="A233" s="53"/>
      <c r="B233" s="53"/>
      <c r="C233" s="53"/>
      <c r="D233" s="53"/>
      <c r="E233" s="53"/>
      <c r="F233" s="53"/>
      <c r="G233" s="53"/>
      <c r="H233" s="53"/>
      <c r="I233" s="53"/>
      <c r="J233" s="53"/>
      <c r="K233" s="53"/>
      <c r="L233" s="53"/>
      <c r="M233" s="53"/>
      <c r="N233" s="53"/>
      <c r="O233" s="53"/>
      <c r="P233" s="53"/>
      <c r="Q233" s="17"/>
      <c r="R233" s="53"/>
      <c r="S233" s="53"/>
      <c r="T233" s="17"/>
      <c r="U233" s="53"/>
    </row>
    <row r="234" spans="1:21">
      <c r="A234" s="53"/>
      <c r="B234" s="53"/>
      <c r="C234" s="53"/>
      <c r="D234" s="53"/>
      <c r="E234" s="53"/>
      <c r="F234" s="53"/>
      <c r="G234" s="53"/>
      <c r="H234" s="53"/>
      <c r="I234" s="53"/>
      <c r="J234" s="53"/>
      <c r="K234" s="53"/>
      <c r="L234" s="53"/>
      <c r="M234" s="53"/>
      <c r="N234" s="53"/>
      <c r="O234" s="53"/>
      <c r="P234" s="53"/>
      <c r="Q234" s="17"/>
      <c r="R234" s="53"/>
      <c r="S234" s="53"/>
      <c r="T234" s="17"/>
      <c r="U234" s="53"/>
    </row>
    <row r="235" spans="1:21">
      <c r="A235" s="53"/>
      <c r="B235" s="53"/>
      <c r="C235" s="53"/>
      <c r="D235" s="53"/>
      <c r="E235" s="53"/>
      <c r="F235" s="53"/>
      <c r="G235" s="53"/>
      <c r="H235" s="53"/>
      <c r="I235" s="53"/>
      <c r="J235" s="53"/>
      <c r="K235" s="53"/>
      <c r="L235" s="53"/>
      <c r="M235" s="53"/>
      <c r="N235" s="53"/>
      <c r="O235" s="53"/>
      <c r="P235" s="53"/>
      <c r="Q235" s="17"/>
      <c r="R235" s="53"/>
      <c r="S235" s="53"/>
      <c r="T235" s="17"/>
      <c r="U235" s="53"/>
    </row>
    <row r="236" spans="1:21">
      <c r="A236" s="53"/>
      <c r="B236" s="53"/>
      <c r="C236" s="53"/>
      <c r="D236" s="53"/>
      <c r="E236" s="53"/>
      <c r="F236" s="53"/>
      <c r="G236" s="53"/>
      <c r="H236" s="53"/>
      <c r="I236" s="53"/>
      <c r="J236" s="53"/>
      <c r="K236" s="53"/>
      <c r="L236" s="53"/>
      <c r="M236" s="53"/>
      <c r="N236" s="53"/>
      <c r="O236" s="53"/>
      <c r="P236" s="53"/>
      <c r="Q236" s="17"/>
      <c r="R236" s="53"/>
      <c r="S236" s="53"/>
      <c r="T236" s="17"/>
      <c r="U236" s="53"/>
    </row>
    <row r="237" spans="1:21">
      <c r="A237" s="53"/>
      <c r="B237" s="53"/>
      <c r="C237" s="53"/>
      <c r="D237" s="53"/>
      <c r="E237" s="53"/>
      <c r="F237" s="53"/>
      <c r="G237" s="53"/>
      <c r="H237" s="53"/>
      <c r="I237" s="53"/>
      <c r="J237" s="53"/>
      <c r="K237" s="53"/>
      <c r="L237" s="53"/>
      <c r="M237" s="53"/>
      <c r="N237" s="53"/>
      <c r="O237" s="53"/>
      <c r="P237" s="53"/>
      <c r="Q237" s="17"/>
      <c r="R237" s="53"/>
      <c r="S237" s="53"/>
      <c r="T237" s="17"/>
      <c r="U237" s="53"/>
    </row>
    <row r="238" spans="1:21">
      <c r="A238" s="53"/>
      <c r="B238" s="53"/>
      <c r="C238" s="53"/>
      <c r="D238" s="53"/>
      <c r="E238" s="53"/>
      <c r="F238" s="53"/>
      <c r="G238" s="53"/>
      <c r="H238" s="53"/>
      <c r="I238" s="53"/>
      <c r="J238" s="53"/>
      <c r="K238" s="53"/>
      <c r="L238" s="53"/>
      <c r="M238" s="53"/>
      <c r="N238" s="53"/>
      <c r="O238" s="53"/>
      <c r="P238" s="53"/>
      <c r="Q238" s="17"/>
      <c r="R238" s="53"/>
      <c r="S238" s="53"/>
      <c r="T238" s="17"/>
      <c r="U238" s="53"/>
    </row>
    <row r="239" spans="1:21">
      <c r="A239" s="53"/>
      <c r="B239" s="53"/>
      <c r="C239" s="53"/>
      <c r="D239" s="53"/>
      <c r="E239" s="53"/>
      <c r="F239" s="53"/>
      <c r="G239" s="53"/>
      <c r="H239" s="53"/>
      <c r="I239" s="53"/>
      <c r="J239" s="53"/>
      <c r="K239" s="53"/>
      <c r="L239" s="53"/>
      <c r="M239" s="53"/>
      <c r="N239" s="53"/>
      <c r="O239" s="53"/>
      <c r="P239" s="53"/>
      <c r="Q239" s="17"/>
      <c r="R239" s="53"/>
      <c r="S239" s="53"/>
      <c r="T239" s="17"/>
      <c r="U239" s="53"/>
    </row>
    <row r="240" spans="1:21">
      <c r="A240" s="53"/>
      <c r="B240" s="53"/>
      <c r="C240" s="53"/>
      <c r="D240" s="53"/>
      <c r="E240" s="53"/>
      <c r="F240" s="53"/>
      <c r="G240" s="53"/>
      <c r="H240" s="53"/>
      <c r="I240" s="53"/>
      <c r="J240" s="53"/>
      <c r="K240" s="53"/>
      <c r="L240" s="53"/>
      <c r="M240" s="53"/>
      <c r="N240" s="53"/>
      <c r="O240" s="53"/>
      <c r="P240" s="53"/>
      <c r="Q240" s="17"/>
      <c r="R240" s="53"/>
      <c r="S240" s="53"/>
      <c r="T240" s="17"/>
      <c r="U240" s="53"/>
    </row>
    <row r="241" spans="1:21">
      <c r="A241" s="53"/>
      <c r="B241" s="53"/>
      <c r="C241" s="53"/>
      <c r="D241" s="53"/>
      <c r="E241" s="53"/>
      <c r="F241" s="53"/>
      <c r="G241" s="53"/>
      <c r="H241" s="53"/>
      <c r="I241" s="53"/>
      <c r="J241" s="53"/>
      <c r="K241" s="53"/>
      <c r="L241" s="53"/>
      <c r="M241" s="53"/>
      <c r="N241" s="53"/>
      <c r="O241" s="53"/>
      <c r="P241" s="53"/>
      <c r="Q241" s="17"/>
      <c r="R241" s="53"/>
      <c r="S241" s="53"/>
      <c r="T241" s="17"/>
      <c r="U241" s="53"/>
    </row>
    <row r="242" spans="1:21">
      <c r="A242" s="53"/>
      <c r="B242" s="53"/>
      <c r="C242" s="53"/>
      <c r="D242" s="53"/>
      <c r="E242" s="53"/>
      <c r="F242" s="53"/>
      <c r="G242" s="53"/>
      <c r="H242" s="53"/>
      <c r="I242" s="53"/>
      <c r="J242" s="53"/>
      <c r="K242" s="53"/>
      <c r="L242" s="53"/>
      <c r="M242" s="53"/>
      <c r="N242" s="53"/>
      <c r="O242" s="53"/>
      <c r="P242" s="53"/>
      <c r="Q242" s="17"/>
      <c r="R242" s="53"/>
      <c r="S242" s="53"/>
      <c r="T242" s="17"/>
      <c r="U242" s="53"/>
    </row>
    <row r="243" spans="1:21">
      <c r="A243" s="53"/>
      <c r="B243" s="53"/>
      <c r="C243" s="53"/>
      <c r="D243" s="53"/>
      <c r="E243" s="53"/>
      <c r="F243" s="53"/>
      <c r="G243" s="53"/>
      <c r="H243" s="53"/>
      <c r="I243" s="53"/>
      <c r="J243" s="53"/>
      <c r="K243" s="53"/>
      <c r="L243" s="53"/>
      <c r="M243" s="53"/>
      <c r="N243" s="53"/>
      <c r="O243" s="53"/>
      <c r="P243" s="53"/>
      <c r="Q243" s="17"/>
      <c r="R243" s="53"/>
      <c r="S243" s="53"/>
      <c r="T243" s="17"/>
      <c r="U243" s="53"/>
    </row>
    <row r="244" spans="1:21">
      <c r="A244" s="53"/>
      <c r="B244" s="53"/>
      <c r="C244" s="53"/>
      <c r="D244" s="53"/>
      <c r="E244" s="53"/>
      <c r="F244" s="53"/>
      <c r="G244" s="53"/>
      <c r="H244" s="53"/>
      <c r="I244" s="53"/>
      <c r="J244" s="53"/>
      <c r="K244" s="53"/>
      <c r="L244" s="53"/>
      <c r="M244" s="53"/>
      <c r="N244" s="53"/>
      <c r="O244" s="53"/>
      <c r="P244" s="53"/>
      <c r="Q244" s="17"/>
      <c r="R244" s="53"/>
      <c r="S244" s="53"/>
      <c r="T244" s="17"/>
      <c r="U244" s="53"/>
    </row>
    <row r="245" spans="1:21">
      <c r="A245" s="53"/>
      <c r="B245" s="53"/>
      <c r="C245" s="53"/>
      <c r="D245" s="53"/>
      <c r="E245" s="53"/>
      <c r="F245" s="53"/>
      <c r="G245" s="53"/>
      <c r="H245" s="53"/>
      <c r="I245" s="53"/>
      <c r="J245" s="53"/>
      <c r="K245" s="53"/>
      <c r="L245" s="53"/>
      <c r="M245" s="53"/>
      <c r="N245" s="53"/>
      <c r="O245" s="53"/>
      <c r="P245" s="53"/>
      <c r="Q245" s="17"/>
      <c r="R245" s="53"/>
      <c r="S245" s="53"/>
      <c r="T245" s="17"/>
      <c r="U245" s="53"/>
    </row>
    <row r="246" spans="1:21">
      <c r="A246" s="53"/>
      <c r="B246" s="53"/>
      <c r="C246" s="53"/>
      <c r="D246" s="53"/>
      <c r="E246" s="53"/>
      <c r="F246" s="53"/>
      <c r="G246" s="53"/>
      <c r="H246" s="53"/>
      <c r="I246" s="53"/>
      <c r="J246" s="53"/>
      <c r="K246" s="53"/>
      <c r="L246" s="53"/>
      <c r="M246" s="53"/>
      <c r="N246" s="53"/>
      <c r="O246" s="53"/>
      <c r="P246" s="53"/>
      <c r="Q246" s="17"/>
      <c r="R246" s="53"/>
      <c r="S246" s="53"/>
      <c r="T246" s="17"/>
      <c r="U246" s="53"/>
    </row>
    <row r="247" spans="1:21">
      <c r="A247" s="53"/>
      <c r="B247" s="53"/>
      <c r="C247" s="53"/>
      <c r="D247" s="53"/>
      <c r="E247" s="53"/>
      <c r="F247" s="53"/>
      <c r="G247" s="53"/>
      <c r="H247" s="53"/>
      <c r="I247" s="53"/>
      <c r="J247" s="53"/>
      <c r="K247" s="53"/>
      <c r="L247" s="53"/>
      <c r="M247" s="53"/>
      <c r="N247" s="53"/>
      <c r="O247" s="53"/>
      <c r="P247" s="53"/>
      <c r="Q247" s="17"/>
      <c r="R247" s="53"/>
      <c r="S247" s="53"/>
      <c r="T247" s="17"/>
      <c r="U247" s="53"/>
    </row>
    <row r="248" spans="1:21">
      <c r="A248" s="53"/>
      <c r="B248" s="53"/>
      <c r="C248" s="53"/>
      <c r="D248" s="53"/>
      <c r="E248" s="53"/>
      <c r="F248" s="53"/>
      <c r="G248" s="53"/>
      <c r="H248" s="53"/>
      <c r="I248" s="53"/>
      <c r="J248" s="53"/>
      <c r="K248" s="53"/>
      <c r="L248" s="53"/>
      <c r="M248" s="53"/>
      <c r="N248" s="53"/>
      <c r="O248" s="53"/>
      <c r="P248" s="53"/>
      <c r="Q248" s="17"/>
      <c r="R248" s="53"/>
      <c r="S248" s="53"/>
      <c r="T248" s="17"/>
      <c r="U248" s="53"/>
    </row>
    <row r="249" spans="1:21">
      <c r="A249" s="53"/>
      <c r="B249" s="53"/>
      <c r="C249" s="53"/>
      <c r="D249" s="53"/>
      <c r="E249" s="53"/>
      <c r="F249" s="53"/>
      <c r="G249" s="53"/>
      <c r="H249" s="53"/>
      <c r="I249" s="53"/>
      <c r="J249" s="53"/>
      <c r="K249" s="53"/>
      <c r="L249" s="53"/>
      <c r="M249" s="53"/>
      <c r="N249" s="53"/>
      <c r="O249" s="53"/>
      <c r="P249" s="53"/>
      <c r="Q249" s="17"/>
      <c r="R249" s="53"/>
      <c r="S249" s="53"/>
      <c r="T249" s="17"/>
      <c r="U249" s="53"/>
    </row>
    <row r="250" spans="1:21">
      <c r="A250" s="53"/>
      <c r="B250" s="53"/>
      <c r="C250" s="53"/>
      <c r="D250" s="53"/>
      <c r="E250" s="53"/>
      <c r="F250" s="53"/>
      <c r="G250" s="53"/>
      <c r="H250" s="53"/>
      <c r="I250" s="53"/>
      <c r="J250" s="53"/>
      <c r="K250" s="53"/>
      <c r="L250" s="53"/>
      <c r="M250" s="53"/>
      <c r="N250" s="53"/>
      <c r="O250" s="53"/>
      <c r="P250" s="53"/>
      <c r="Q250" s="17"/>
      <c r="R250" s="53"/>
      <c r="S250" s="53"/>
      <c r="T250" s="17"/>
      <c r="U250" s="53"/>
    </row>
    <row r="251" spans="1:21">
      <c r="A251" s="53"/>
      <c r="B251" s="53"/>
      <c r="C251" s="53"/>
      <c r="D251" s="53"/>
      <c r="E251" s="53"/>
      <c r="F251" s="53"/>
      <c r="G251" s="53"/>
      <c r="H251" s="53"/>
      <c r="I251" s="53"/>
      <c r="J251" s="53"/>
      <c r="K251" s="53"/>
      <c r="L251" s="53"/>
      <c r="M251" s="53"/>
      <c r="N251" s="53"/>
      <c r="O251" s="53"/>
      <c r="P251" s="53"/>
      <c r="Q251" s="17"/>
      <c r="R251" s="53"/>
      <c r="S251" s="53"/>
      <c r="T251" s="17"/>
      <c r="U251" s="53"/>
    </row>
    <row r="252" spans="1:21">
      <c r="A252" s="53"/>
      <c r="B252" s="53"/>
      <c r="C252" s="53"/>
      <c r="D252" s="53"/>
      <c r="E252" s="53"/>
      <c r="F252" s="53"/>
      <c r="G252" s="53"/>
      <c r="H252" s="53"/>
      <c r="I252" s="53"/>
      <c r="J252" s="53"/>
      <c r="K252" s="53"/>
      <c r="L252" s="53"/>
      <c r="M252" s="53"/>
      <c r="N252" s="53"/>
      <c r="O252" s="53"/>
      <c r="P252" s="53"/>
      <c r="Q252" s="17"/>
      <c r="R252" s="53"/>
      <c r="S252" s="53"/>
      <c r="T252" s="17"/>
      <c r="U252" s="53"/>
    </row>
    <row r="253" spans="1:21">
      <c r="A253" s="53"/>
      <c r="B253" s="53"/>
      <c r="C253" s="53"/>
      <c r="D253" s="53"/>
      <c r="E253" s="53"/>
      <c r="F253" s="53"/>
      <c r="G253" s="53"/>
      <c r="H253" s="53"/>
      <c r="I253" s="53"/>
      <c r="J253" s="53"/>
      <c r="K253" s="53"/>
      <c r="L253" s="53"/>
      <c r="M253" s="53"/>
      <c r="N253" s="53"/>
      <c r="O253" s="53"/>
      <c r="P253" s="53"/>
      <c r="Q253" s="17"/>
      <c r="R253" s="53"/>
      <c r="S253" s="53"/>
      <c r="T253" s="17"/>
      <c r="U253" s="53"/>
    </row>
    <row r="254" spans="1:21">
      <c r="A254" s="53"/>
      <c r="B254" s="53"/>
      <c r="C254" s="53"/>
      <c r="D254" s="53"/>
      <c r="E254" s="53"/>
      <c r="F254" s="53"/>
      <c r="G254" s="53"/>
      <c r="H254" s="53"/>
      <c r="I254" s="53"/>
      <c r="J254" s="53"/>
      <c r="K254" s="53"/>
      <c r="L254" s="53"/>
      <c r="M254" s="53"/>
      <c r="N254" s="53"/>
      <c r="O254" s="53"/>
      <c r="P254" s="53"/>
      <c r="Q254" s="17"/>
      <c r="R254" s="53"/>
      <c r="S254" s="53"/>
      <c r="T254" s="17"/>
      <c r="U254" s="53"/>
    </row>
    <row r="255" spans="1:21">
      <c r="A255" s="53"/>
      <c r="B255" s="53"/>
      <c r="C255" s="53"/>
      <c r="D255" s="53"/>
      <c r="E255" s="53"/>
      <c r="F255" s="53"/>
      <c r="G255" s="53"/>
      <c r="H255" s="53"/>
      <c r="I255" s="53"/>
      <c r="J255" s="53"/>
      <c r="K255" s="53"/>
      <c r="L255" s="53"/>
      <c r="M255" s="53"/>
      <c r="N255" s="53"/>
      <c r="O255" s="53"/>
      <c r="P255" s="53"/>
      <c r="Q255" s="17"/>
      <c r="R255" s="53"/>
      <c r="S255" s="53"/>
      <c r="T255" s="17"/>
      <c r="U255" s="53"/>
    </row>
    <row r="256" spans="1:21">
      <c r="A256" s="53"/>
      <c r="B256" s="53"/>
      <c r="C256" s="53"/>
      <c r="D256" s="53"/>
      <c r="E256" s="53"/>
      <c r="F256" s="53"/>
      <c r="G256" s="53"/>
      <c r="H256" s="53"/>
      <c r="I256" s="53"/>
      <c r="J256" s="53"/>
      <c r="K256" s="53"/>
      <c r="L256" s="53"/>
      <c r="M256" s="53"/>
      <c r="N256" s="53"/>
      <c r="O256" s="53"/>
      <c r="P256" s="53"/>
      <c r="Q256" s="17"/>
      <c r="R256" s="53"/>
      <c r="S256" s="53"/>
      <c r="T256" s="17"/>
      <c r="U256" s="53"/>
    </row>
    <row r="257" spans="1:21">
      <c r="A257" s="53"/>
      <c r="B257" s="53"/>
      <c r="C257" s="53"/>
      <c r="D257" s="53"/>
      <c r="E257" s="53"/>
      <c r="F257" s="53"/>
      <c r="G257" s="53"/>
      <c r="H257" s="53"/>
      <c r="I257" s="53"/>
      <c r="J257" s="53"/>
      <c r="K257" s="53"/>
      <c r="L257" s="53"/>
      <c r="M257" s="53"/>
      <c r="N257" s="53"/>
      <c r="O257" s="53"/>
      <c r="P257" s="53"/>
      <c r="Q257" s="17"/>
      <c r="R257" s="53"/>
      <c r="S257" s="53"/>
      <c r="T257" s="17"/>
      <c r="U257" s="53"/>
    </row>
    <row r="258" spans="1:21">
      <c r="A258" s="53"/>
      <c r="B258" s="53"/>
      <c r="C258" s="53"/>
      <c r="D258" s="53"/>
      <c r="E258" s="53"/>
      <c r="F258" s="53"/>
      <c r="G258" s="53"/>
      <c r="H258" s="53"/>
      <c r="I258" s="53"/>
      <c r="J258" s="53"/>
      <c r="K258" s="53"/>
      <c r="L258" s="53"/>
      <c r="M258" s="53"/>
      <c r="N258" s="53"/>
      <c r="O258" s="53"/>
      <c r="P258" s="53"/>
      <c r="Q258" s="17"/>
      <c r="R258" s="53"/>
      <c r="S258" s="53"/>
      <c r="T258" s="17"/>
      <c r="U258" s="53"/>
    </row>
    <row r="259" spans="1:21">
      <c r="A259" s="53"/>
      <c r="B259" s="53"/>
      <c r="C259" s="53"/>
      <c r="D259" s="53"/>
      <c r="E259" s="53"/>
      <c r="F259" s="53"/>
      <c r="G259" s="53"/>
      <c r="H259" s="53"/>
      <c r="I259" s="53"/>
      <c r="J259" s="53"/>
      <c r="K259" s="53"/>
      <c r="L259" s="53"/>
      <c r="M259" s="53"/>
      <c r="N259" s="53"/>
      <c r="O259" s="53"/>
      <c r="P259" s="53"/>
      <c r="Q259" s="17"/>
      <c r="R259" s="53"/>
      <c r="S259" s="53"/>
      <c r="T259" s="17"/>
      <c r="U259" s="53"/>
    </row>
    <row r="260" spans="1:21">
      <c r="A260" s="53"/>
      <c r="B260" s="53"/>
      <c r="C260" s="53"/>
      <c r="D260" s="53"/>
      <c r="E260" s="53"/>
      <c r="F260" s="53"/>
      <c r="G260" s="53"/>
      <c r="H260" s="53"/>
      <c r="I260" s="53"/>
      <c r="J260" s="53"/>
      <c r="K260" s="53"/>
      <c r="L260" s="53"/>
      <c r="M260" s="53"/>
      <c r="N260" s="53"/>
      <c r="O260" s="53"/>
      <c r="P260" s="53"/>
      <c r="Q260" s="17"/>
      <c r="R260" s="53"/>
      <c r="S260" s="53"/>
      <c r="T260" s="17"/>
      <c r="U260" s="53"/>
    </row>
    <row r="261" spans="1:21">
      <c r="A261" s="53"/>
      <c r="B261" s="53"/>
      <c r="C261" s="53"/>
      <c r="D261" s="53"/>
      <c r="E261" s="53"/>
      <c r="F261" s="53"/>
      <c r="G261" s="53"/>
      <c r="H261" s="53"/>
      <c r="I261" s="53"/>
      <c r="J261" s="53"/>
      <c r="K261" s="53"/>
      <c r="L261" s="53"/>
      <c r="M261" s="53"/>
      <c r="N261" s="53"/>
      <c r="O261" s="53"/>
      <c r="P261" s="53"/>
      <c r="Q261" s="17"/>
      <c r="R261" s="53"/>
      <c r="S261" s="53"/>
      <c r="T261" s="17"/>
      <c r="U261" s="53"/>
    </row>
    <row r="262" spans="1:21">
      <c r="A262" s="53"/>
      <c r="B262" s="53"/>
      <c r="C262" s="53"/>
      <c r="D262" s="53"/>
      <c r="E262" s="53"/>
      <c r="F262" s="53"/>
      <c r="G262" s="53"/>
      <c r="H262" s="53"/>
      <c r="I262" s="53"/>
      <c r="J262" s="53"/>
      <c r="K262" s="53"/>
      <c r="L262" s="53"/>
      <c r="M262" s="53"/>
      <c r="N262" s="53"/>
      <c r="O262" s="53"/>
      <c r="P262" s="53"/>
      <c r="Q262" s="17"/>
      <c r="R262" s="53"/>
      <c r="S262" s="53"/>
      <c r="T262" s="17"/>
      <c r="U262" s="53"/>
    </row>
    <row r="263" spans="1:21">
      <c r="A263" s="53"/>
      <c r="B263" s="53"/>
      <c r="C263" s="53"/>
      <c r="D263" s="53"/>
      <c r="E263" s="53"/>
      <c r="F263" s="53"/>
      <c r="G263" s="53"/>
      <c r="H263" s="53"/>
      <c r="I263" s="53"/>
      <c r="J263" s="53"/>
      <c r="K263" s="53"/>
      <c r="L263" s="53"/>
      <c r="M263" s="53"/>
      <c r="N263" s="53"/>
      <c r="O263" s="53"/>
      <c r="P263" s="53"/>
      <c r="Q263" s="17"/>
      <c r="R263" s="53"/>
      <c r="S263" s="53"/>
      <c r="T263" s="17"/>
      <c r="U263" s="53"/>
    </row>
    <row r="264" spans="1:21">
      <c r="A264" s="53"/>
      <c r="B264" s="53"/>
      <c r="C264" s="53"/>
      <c r="D264" s="53"/>
      <c r="E264" s="53"/>
      <c r="F264" s="53"/>
      <c r="G264" s="53"/>
      <c r="H264" s="53"/>
      <c r="I264" s="53"/>
      <c r="J264" s="53"/>
      <c r="K264" s="53"/>
      <c r="L264" s="53"/>
      <c r="M264" s="53"/>
      <c r="N264" s="53"/>
      <c r="O264" s="53"/>
      <c r="P264" s="53"/>
      <c r="Q264" s="17"/>
      <c r="R264" s="53"/>
      <c r="S264" s="53"/>
      <c r="T264" s="17"/>
      <c r="U264" s="53"/>
    </row>
    <row r="265" spans="1:21">
      <c r="A265" s="53"/>
      <c r="B265" s="53"/>
      <c r="C265" s="53"/>
      <c r="D265" s="53"/>
      <c r="E265" s="53"/>
      <c r="F265" s="53"/>
      <c r="G265" s="53"/>
      <c r="H265" s="53"/>
      <c r="I265" s="53"/>
      <c r="J265" s="53"/>
      <c r="K265" s="53"/>
      <c r="L265" s="53"/>
      <c r="M265" s="53"/>
      <c r="N265" s="53"/>
      <c r="O265" s="53"/>
      <c r="P265" s="53"/>
      <c r="Q265" s="17"/>
      <c r="R265" s="53"/>
      <c r="S265" s="53"/>
      <c r="T265" s="17"/>
      <c r="U265" s="53"/>
    </row>
    <row r="266" spans="1:21">
      <c r="A266" s="53"/>
      <c r="B266" s="53"/>
      <c r="C266" s="53"/>
      <c r="D266" s="53"/>
      <c r="E266" s="53"/>
      <c r="F266" s="53"/>
      <c r="G266" s="53"/>
      <c r="H266" s="53"/>
      <c r="I266" s="53"/>
      <c r="J266" s="53"/>
      <c r="K266" s="53"/>
      <c r="L266" s="53"/>
      <c r="M266" s="53"/>
      <c r="N266" s="53"/>
      <c r="O266" s="53"/>
      <c r="P266" s="53"/>
      <c r="Q266" s="17"/>
      <c r="R266" s="53"/>
      <c r="S266" s="53"/>
      <c r="T266" s="17"/>
      <c r="U266" s="53"/>
    </row>
    <row r="267" spans="1:21">
      <c r="A267" s="53"/>
      <c r="B267" s="53"/>
      <c r="C267" s="53"/>
      <c r="D267" s="53"/>
      <c r="E267" s="53"/>
      <c r="F267" s="53"/>
      <c r="G267" s="53"/>
      <c r="H267" s="53"/>
      <c r="I267" s="53"/>
      <c r="J267" s="53"/>
      <c r="K267" s="53"/>
      <c r="L267" s="53"/>
      <c r="M267" s="53"/>
      <c r="N267" s="53"/>
      <c r="O267" s="53"/>
      <c r="P267" s="53"/>
      <c r="Q267" s="17"/>
      <c r="R267" s="53"/>
      <c r="S267" s="53"/>
      <c r="T267" s="17"/>
      <c r="U267" s="53"/>
    </row>
    <row r="268" spans="1:21">
      <c r="A268" s="53"/>
      <c r="B268" s="53"/>
      <c r="C268" s="53"/>
      <c r="D268" s="53"/>
      <c r="E268" s="53"/>
      <c r="F268" s="53"/>
      <c r="G268" s="53"/>
      <c r="H268" s="53"/>
      <c r="I268" s="53"/>
      <c r="J268" s="53"/>
      <c r="K268" s="53"/>
      <c r="L268" s="53"/>
      <c r="M268" s="53"/>
      <c r="N268" s="53"/>
      <c r="O268" s="53"/>
      <c r="P268" s="53"/>
      <c r="Q268" s="17"/>
      <c r="R268" s="53"/>
      <c r="S268" s="53"/>
      <c r="T268" s="17"/>
      <c r="U268" s="53"/>
    </row>
    <row r="269" spans="1:21">
      <c r="A269" s="53"/>
      <c r="B269" s="53"/>
      <c r="C269" s="53"/>
      <c r="D269" s="53"/>
      <c r="E269" s="53"/>
      <c r="F269" s="53"/>
      <c r="G269" s="53"/>
      <c r="H269" s="53"/>
      <c r="I269" s="53"/>
      <c r="J269" s="53"/>
      <c r="K269" s="53"/>
      <c r="L269" s="53"/>
      <c r="M269" s="53"/>
      <c r="N269" s="53"/>
      <c r="O269" s="53"/>
      <c r="P269" s="53"/>
      <c r="Q269" s="17"/>
      <c r="R269" s="53"/>
      <c r="S269" s="53"/>
      <c r="T269" s="17"/>
      <c r="U269" s="53"/>
    </row>
    <row r="270" spans="1:21">
      <c r="A270" s="53"/>
      <c r="B270" s="53"/>
      <c r="C270" s="53"/>
      <c r="D270" s="53"/>
      <c r="E270" s="53"/>
      <c r="F270" s="53"/>
      <c r="G270" s="53"/>
      <c r="H270" s="53"/>
      <c r="I270" s="53"/>
      <c r="J270" s="53"/>
      <c r="K270" s="53"/>
      <c r="L270" s="53"/>
      <c r="M270" s="53"/>
      <c r="N270" s="53"/>
      <c r="O270" s="53"/>
      <c r="P270" s="53"/>
      <c r="Q270" s="17"/>
      <c r="R270" s="53"/>
      <c r="S270" s="53"/>
      <c r="T270" s="17"/>
      <c r="U270" s="53"/>
    </row>
    <row r="271" spans="1:21">
      <c r="A271" s="53"/>
      <c r="B271" s="53"/>
      <c r="C271" s="53"/>
      <c r="D271" s="53"/>
      <c r="E271" s="53"/>
      <c r="F271" s="53"/>
      <c r="G271" s="53"/>
      <c r="H271" s="53"/>
      <c r="I271" s="53"/>
      <c r="J271" s="53"/>
      <c r="K271" s="53"/>
      <c r="L271" s="53"/>
      <c r="M271" s="53"/>
      <c r="N271" s="53"/>
      <c r="O271" s="53"/>
      <c r="P271" s="53"/>
      <c r="Q271" s="17"/>
      <c r="R271" s="53"/>
      <c r="S271" s="53"/>
      <c r="T271" s="17"/>
      <c r="U271" s="53"/>
    </row>
    <row r="272" spans="1:21">
      <c r="A272" s="53"/>
      <c r="B272" s="53"/>
      <c r="C272" s="53"/>
      <c r="D272" s="53"/>
      <c r="E272" s="53"/>
      <c r="F272" s="53"/>
      <c r="G272" s="53"/>
      <c r="H272" s="53"/>
      <c r="I272" s="53"/>
      <c r="J272" s="53"/>
      <c r="K272" s="53"/>
      <c r="L272" s="53"/>
      <c r="M272" s="53"/>
      <c r="N272" s="53"/>
      <c r="O272" s="53"/>
      <c r="P272" s="53"/>
      <c r="Q272" s="17"/>
      <c r="R272" s="53"/>
      <c r="S272" s="53"/>
      <c r="T272" s="17"/>
      <c r="U272" s="53"/>
    </row>
    <row r="273" spans="1:21">
      <c r="A273" s="53"/>
      <c r="B273" s="53"/>
      <c r="C273" s="53"/>
      <c r="D273" s="53"/>
      <c r="E273" s="53"/>
      <c r="F273" s="53"/>
      <c r="G273" s="53"/>
      <c r="H273" s="53"/>
      <c r="I273" s="53"/>
      <c r="J273" s="53"/>
      <c r="K273" s="53"/>
      <c r="L273" s="53"/>
      <c r="M273" s="53"/>
      <c r="N273" s="53"/>
      <c r="O273" s="53"/>
      <c r="P273" s="53"/>
      <c r="Q273" s="17"/>
      <c r="R273" s="53"/>
      <c r="S273" s="53"/>
      <c r="T273" s="17"/>
      <c r="U273" s="53"/>
    </row>
    <row r="274" spans="1:21">
      <c r="A274" s="53"/>
      <c r="B274" s="53"/>
      <c r="C274" s="53"/>
      <c r="D274" s="53"/>
      <c r="E274" s="53"/>
      <c r="F274" s="53"/>
      <c r="G274" s="53"/>
      <c r="H274" s="53"/>
      <c r="I274" s="53"/>
      <c r="J274" s="53"/>
      <c r="K274" s="53"/>
      <c r="L274" s="53"/>
      <c r="M274" s="53"/>
      <c r="N274" s="53"/>
      <c r="O274" s="53"/>
      <c r="P274" s="53"/>
      <c r="Q274" s="17"/>
      <c r="R274" s="53"/>
      <c r="S274" s="53"/>
      <c r="T274" s="17"/>
      <c r="U274" s="53"/>
    </row>
    <row r="275" spans="1:21">
      <c r="A275" s="53"/>
      <c r="B275" s="53"/>
      <c r="C275" s="53"/>
      <c r="D275" s="53"/>
      <c r="E275" s="53"/>
      <c r="F275" s="53"/>
      <c r="G275" s="53"/>
      <c r="H275" s="53"/>
      <c r="I275" s="53"/>
      <c r="J275" s="53"/>
      <c r="K275" s="53"/>
      <c r="L275" s="53"/>
      <c r="M275" s="53"/>
      <c r="N275" s="53"/>
      <c r="O275" s="53"/>
      <c r="P275" s="53"/>
      <c r="Q275" s="17"/>
      <c r="R275" s="53"/>
      <c r="S275" s="53"/>
      <c r="T275" s="17"/>
      <c r="U275" s="53"/>
    </row>
    <row r="276" spans="1:21">
      <c r="A276" s="53"/>
      <c r="B276" s="53"/>
      <c r="C276" s="53"/>
      <c r="D276" s="53"/>
      <c r="E276" s="53"/>
      <c r="F276" s="53"/>
      <c r="G276" s="53"/>
      <c r="H276" s="53"/>
      <c r="I276" s="53"/>
      <c r="J276" s="53"/>
      <c r="K276" s="53"/>
      <c r="L276" s="53"/>
      <c r="M276" s="53"/>
      <c r="N276" s="53"/>
      <c r="O276" s="53"/>
      <c r="P276" s="53"/>
      <c r="Q276" s="17"/>
      <c r="R276" s="53"/>
      <c r="S276" s="53"/>
      <c r="T276" s="17"/>
      <c r="U276" s="53"/>
    </row>
    <row r="277" spans="1:21">
      <c r="A277" s="53"/>
      <c r="B277" s="53"/>
      <c r="C277" s="53"/>
      <c r="D277" s="53"/>
      <c r="E277" s="53"/>
      <c r="F277" s="53"/>
      <c r="G277" s="53"/>
      <c r="H277" s="53"/>
      <c r="I277" s="53"/>
      <c r="J277" s="53"/>
      <c r="K277" s="53"/>
      <c r="L277" s="53"/>
      <c r="M277" s="53"/>
      <c r="N277" s="53"/>
      <c r="O277" s="53"/>
      <c r="P277" s="53"/>
      <c r="Q277" s="17"/>
      <c r="R277" s="53"/>
      <c r="S277" s="53"/>
      <c r="T277" s="17"/>
      <c r="U277" s="53"/>
    </row>
    <row r="278" spans="1:21">
      <c r="A278" s="53"/>
      <c r="B278" s="53"/>
      <c r="C278" s="53"/>
      <c r="D278" s="53"/>
      <c r="E278" s="53"/>
      <c r="F278" s="53"/>
      <c r="G278" s="53"/>
      <c r="H278" s="53"/>
      <c r="I278" s="53"/>
      <c r="J278" s="53"/>
      <c r="K278" s="53"/>
      <c r="L278" s="53"/>
      <c r="M278" s="53"/>
      <c r="N278" s="53"/>
      <c r="O278" s="53"/>
      <c r="P278" s="53"/>
      <c r="Q278" s="17"/>
      <c r="R278" s="53"/>
      <c r="S278" s="53"/>
      <c r="T278" s="17"/>
      <c r="U278" s="53"/>
    </row>
    <row r="279" spans="1:21">
      <c r="A279" s="53"/>
      <c r="B279" s="53"/>
      <c r="C279" s="53"/>
      <c r="D279" s="53"/>
      <c r="E279" s="53"/>
      <c r="F279" s="53"/>
      <c r="G279" s="53"/>
      <c r="H279" s="53"/>
      <c r="I279" s="53"/>
      <c r="J279" s="53"/>
      <c r="K279" s="53"/>
      <c r="L279" s="53"/>
      <c r="M279" s="53"/>
      <c r="N279" s="53"/>
      <c r="O279" s="53"/>
      <c r="P279" s="53"/>
      <c r="Q279" s="17"/>
      <c r="R279" s="53"/>
      <c r="S279" s="53"/>
      <c r="T279" s="17"/>
      <c r="U279" s="53"/>
    </row>
  </sheetData>
  <mergeCells count="55">
    <mergeCell ref="T2:T3"/>
    <mergeCell ref="U2:U3"/>
    <mergeCell ref="G126:G130"/>
    <mergeCell ref="G3:J3"/>
    <mergeCell ref="L3:P3"/>
    <mergeCell ref="U126:U130"/>
    <mergeCell ref="N126:N130"/>
    <mergeCell ref="O126:O130"/>
    <mergeCell ref="T126:T130"/>
    <mergeCell ref="K126:K130"/>
    <mergeCell ref="L126:L130"/>
    <mergeCell ref="M126:M130"/>
    <mergeCell ref="R15:R16"/>
    <mergeCell ref="B2:B3"/>
    <mergeCell ref="C2:J2"/>
    <mergeCell ref="K2:P2"/>
    <mergeCell ref="Q2:Q3"/>
    <mergeCell ref="C131:C136"/>
    <mergeCell ref="D131:D136"/>
    <mergeCell ref="E131:E136"/>
    <mergeCell ref="F131:F136"/>
    <mergeCell ref="A15:A16"/>
    <mergeCell ref="B126:B130"/>
    <mergeCell ref="C126:C130"/>
    <mergeCell ref="D126:D130"/>
    <mergeCell ref="E126:E130"/>
    <mergeCell ref="F126:F130"/>
    <mergeCell ref="N131:N136"/>
    <mergeCell ref="T131:T136"/>
    <mergeCell ref="U131:U136"/>
    <mergeCell ref="B137:B148"/>
    <mergeCell ref="C137:C148"/>
    <mergeCell ref="D137:D148"/>
    <mergeCell ref="E137:E148"/>
    <mergeCell ref="F137:F148"/>
    <mergeCell ref="G137:G148"/>
    <mergeCell ref="K137:K148"/>
    <mergeCell ref="U137:U148"/>
    <mergeCell ref="G131:G136"/>
    <mergeCell ref="K131:K136"/>
    <mergeCell ref="L131:L136"/>
    <mergeCell ref="M131:M136"/>
    <mergeCell ref="B131:B136"/>
    <mergeCell ref="B152:B158"/>
    <mergeCell ref="C152:C158"/>
    <mergeCell ref="D152:D158"/>
    <mergeCell ref="E152:E158"/>
    <mergeCell ref="F152:F158"/>
    <mergeCell ref="K152:K158"/>
    <mergeCell ref="L152:L158"/>
    <mergeCell ref="T152:T158"/>
    <mergeCell ref="L137:L148"/>
    <mergeCell ref="M137:M148"/>
    <mergeCell ref="N137:N148"/>
    <mergeCell ref="T137:T148"/>
  </mergeCells>
  <phoneticPr fontId="1"/>
  <pageMargins left="0.53" right="0.39"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76"/>
  <sheetViews>
    <sheetView workbookViewId="0">
      <pane xSplit="1" ySplit="3" topLeftCell="B4" activePane="bottomRight" state="frozen"/>
      <selection pane="topRight" activeCell="B1" sqref="B1"/>
      <selection pane="bottomLeft" activeCell="A4" sqref="A4"/>
      <selection pane="bottomRight" activeCell="Q4" sqref="Q4"/>
    </sheetView>
  </sheetViews>
  <sheetFormatPr defaultColWidth="12.59765625" defaultRowHeight="18"/>
  <cols>
    <col min="1" max="1" width="3.3984375" style="5" customWidth="1"/>
    <col min="2" max="2" width="3.8984375" style="5" customWidth="1"/>
    <col min="3" max="4" width="2.09765625" style="5" customWidth="1"/>
    <col min="5" max="5" width="4.5" style="5" customWidth="1"/>
    <col min="6" max="6" width="3" style="5" customWidth="1"/>
    <col min="7" max="7" width="3.3984375" style="5" customWidth="1"/>
    <col min="8" max="9" width="1.8984375" style="5" customWidth="1"/>
    <col min="10" max="10" width="2.09765625" style="5" customWidth="1"/>
    <col min="11" max="11" width="5.59765625" style="5" customWidth="1"/>
    <col min="12" max="12" width="1.59765625" style="5" customWidth="1"/>
    <col min="13" max="13" width="1.8984375" style="5" customWidth="1"/>
    <col min="14" max="15" width="1.59765625" style="5" customWidth="1"/>
    <col min="16" max="16" width="1.69921875" style="5" customWidth="1"/>
    <col min="17" max="17" width="34.5" style="5" customWidth="1"/>
    <col min="18" max="18" width="3.8984375" style="5" customWidth="1"/>
    <col min="19" max="19" width="12.59765625" style="5"/>
    <col min="20" max="20" width="41.5" style="5" customWidth="1"/>
    <col min="21" max="21" width="7.59765625" style="5" customWidth="1"/>
    <col min="22" max="16384" width="12.59765625" style="5"/>
  </cols>
  <sheetData>
    <row r="1" spans="1:21" ht="18.600000000000001" thickBot="1">
      <c r="A1" s="474"/>
      <c r="B1" s="433"/>
      <c r="C1" s="433"/>
      <c r="D1" s="433"/>
      <c r="E1" s="475"/>
      <c r="F1" s="475"/>
      <c r="G1" s="475"/>
      <c r="H1" s="475"/>
      <c r="I1" s="476"/>
      <c r="J1" s="476"/>
      <c r="K1" s="15"/>
      <c r="L1" s="457"/>
      <c r="M1" s="436"/>
      <c r="N1" s="436"/>
      <c r="O1" s="436"/>
      <c r="P1" s="436"/>
      <c r="Q1" s="16"/>
      <c r="R1" s="25"/>
      <c r="S1" s="53"/>
      <c r="T1" s="16"/>
      <c r="U1" s="53"/>
    </row>
    <row r="2" spans="1:21" ht="22.5" customHeight="1">
      <c r="A2" s="474"/>
      <c r="B2" s="763" t="s">
        <v>0</v>
      </c>
      <c r="C2" s="765" t="s">
        <v>1</v>
      </c>
      <c r="D2" s="787"/>
      <c r="E2" s="787"/>
      <c r="F2" s="787"/>
      <c r="G2" s="787"/>
      <c r="H2" s="787"/>
      <c r="I2" s="787"/>
      <c r="J2" s="787"/>
      <c r="K2" s="803" t="s">
        <v>2</v>
      </c>
      <c r="L2" s="804"/>
      <c r="M2" s="804"/>
      <c r="N2" s="804"/>
      <c r="O2" s="804"/>
      <c r="P2" s="804"/>
      <c r="Q2" s="783" t="s">
        <v>3</v>
      </c>
      <c r="R2" s="474"/>
      <c r="S2" s="24" t="s">
        <v>4</v>
      </c>
      <c r="T2" s="783" t="s">
        <v>5</v>
      </c>
      <c r="U2" s="783" t="s">
        <v>6</v>
      </c>
    </row>
    <row r="3" spans="1:21" ht="22.2" thickBot="1">
      <c r="A3" s="474" t="s">
        <v>7</v>
      </c>
      <c r="B3" s="782"/>
      <c r="C3" s="26" t="s">
        <v>8</v>
      </c>
      <c r="D3" s="26" t="s">
        <v>9</v>
      </c>
      <c r="E3" s="26" t="s">
        <v>10</v>
      </c>
      <c r="F3" s="26" t="s">
        <v>11</v>
      </c>
      <c r="G3" s="772" t="s">
        <v>12</v>
      </c>
      <c r="H3" s="785"/>
      <c r="I3" s="785"/>
      <c r="J3" s="785"/>
      <c r="K3" s="438" t="s">
        <v>13</v>
      </c>
      <c r="L3" s="772" t="s">
        <v>12</v>
      </c>
      <c r="M3" s="785"/>
      <c r="N3" s="785"/>
      <c r="O3" s="785"/>
      <c r="P3" s="785"/>
      <c r="Q3" s="784"/>
      <c r="R3" s="474" t="s">
        <v>7</v>
      </c>
      <c r="S3" s="30" t="s">
        <v>899</v>
      </c>
      <c r="T3" s="784"/>
      <c r="U3" s="784"/>
    </row>
    <row r="4" spans="1:21" ht="118.8">
      <c r="A4" s="474">
        <v>1</v>
      </c>
      <c r="B4" s="31">
        <v>7</v>
      </c>
      <c r="C4" s="32">
        <v>6</v>
      </c>
      <c r="D4" s="32">
        <v>1</v>
      </c>
      <c r="E4" s="32"/>
      <c r="F4" s="32"/>
      <c r="G4" s="33"/>
      <c r="H4" s="33"/>
      <c r="I4" s="440"/>
      <c r="J4" s="477"/>
      <c r="K4" s="478" t="s">
        <v>3033</v>
      </c>
      <c r="L4" s="440"/>
      <c r="M4" s="440"/>
      <c r="N4" s="440"/>
      <c r="O4" s="440"/>
      <c r="P4" s="462"/>
      <c r="Q4" s="37" t="s">
        <v>3034</v>
      </c>
      <c r="R4" s="474">
        <v>1</v>
      </c>
      <c r="S4" s="222"/>
      <c r="T4" s="40"/>
      <c r="U4" s="167"/>
    </row>
    <row r="5" spans="1:21" ht="64.8">
      <c r="A5" s="474">
        <f t="shared" ref="A5:A10" si="0">(A4+1)</f>
        <v>2</v>
      </c>
      <c r="B5" s="42" t="s">
        <v>3035</v>
      </c>
      <c r="C5" s="180">
        <v>6</v>
      </c>
      <c r="D5" s="180">
        <v>1</v>
      </c>
      <c r="E5" s="43" t="s">
        <v>17</v>
      </c>
      <c r="F5" s="43"/>
      <c r="G5" s="44"/>
      <c r="H5" s="45"/>
      <c r="I5" s="182"/>
      <c r="J5" s="182"/>
      <c r="K5" s="46" t="s">
        <v>656</v>
      </c>
      <c r="L5" s="181" t="s">
        <v>25</v>
      </c>
      <c r="M5" s="182"/>
      <c r="N5" s="182"/>
      <c r="O5" s="182"/>
      <c r="P5" s="182"/>
      <c r="Q5" s="49" t="s">
        <v>3036</v>
      </c>
      <c r="R5" s="474">
        <f t="shared" ref="R5:R10" si="1">(R4+1)</f>
        <v>2</v>
      </c>
      <c r="S5" s="52"/>
      <c r="T5" s="50" t="s">
        <v>3037</v>
      </c>
      <c r="U5" s="51"/>
    </row>
    <row r="6" spans="1:21" ht="21.6">
      <c r="A6" s="474">
        <f t="shared" si="0"/>
        <v>3</v>
      </c>
      <c r="B6" s="42" t="s">
        <v>3035</v>
      </c>
      <c r="C6" s="180">
        <v>6</v>
      </c>
      <c r="D6" s="180">
        <v>1</v>
      </c>
      <c r="E6" s="43" t="s">
        <v>17</v>
      </c>
      <c r="F6" s="43" t="s">
        <v>27</v>
      </c>
      <c r="G6" s="44"/>
      <c r="H6" s="45"/>
      <c r="I6" s="182"/>
      <c r="J6" s="182"/>
      <c r="K6" s="46" t="s">
        <v>656</v>
      </c>
      <c r="L6" s="181" t="s">
        <v>25</v>
      </c>
      <c r="M6" s="182" t="s">
        <v>605</v>
      </c>
      <c r="N6" s="182"/>
      <c r="O6" s="182"/>
      <c r="P6" s="182"/>
      <c r="Q6" s="49" t="s">
        <v>3038</v>
      </c>
      <c r="R6" s="474">
        <f t="shared" si="1"/>
        <v>3</v>
      </c>
      <c r="S6" s="52"/>
      <c r="T6" s="50" t="s">
        <v>3039</v>
      </c>
      <c r="U6" s="140"/>
    </row>
    <row r="7" spans="1:21" ht="21.6">
      <c r="A7" s="474">
        <f t="shared" si="0"/>
        <v>4</v>
      </c>
      <c r="B7" s="42" t="s">
        <v>3035</v>
      </c>
      <c r="C7" s="180">
        <v>6</v>
      </c>
      <c r="D7" s="180">
        <v>1</v>
      </c>
      <c r="E7" s="43" t="s">
        <v>17</v>
      </c>
      <c r="F7" s="43" t="s">
        <v>27</v>
      </c>
      <c r="G7" s="44" t="s">
        <v>163</v>
      </c>
      <c r="H7" s="45"/>
      <c r="I7" s="182"/>
      <c r="J7" s="182"/>
      <c r="K7" s="46" t="s">
        <v>656</v>
      </c>
      <c r="L7" s="181" t="s">
        <v>25</v>
      </c>
      <c r="M7" s="182" t="s">
        <v>2909</v>
      </c>
      <c r="N7" s="182" t="s">
        <v>25</v>
      </c>
      <c r="O7" s="182"/>
      <c r="P7" s="182"/>
      <c r="Q7" s="49" t="s">
        <v>3040</v>
      </c>
      <c r="R7" s="474">
        <f t="shared" si="1"/>
        <v>4</v>
      </c>
      <c r="S7" s="52"/>
      <c r="T7" s="49" t="s">
        <v>3041</v>
      </c>
      <c r="U7" s="140"/>
    </row>
    <row r="8" spans="1:21" ht="21.6">
      <c r="A8" s="474">
        <f t="shared" si="0"/>
        <v>5</v>
      </c>
      <c r="B8" s="42" t="s">
        <v>3035</v>
      </c>
      <c r="C8" s="180">
        <v>6</v>
      </c>
      <c r="D8" s="180">
        <v>1</v>
      </c>
      <c r="E8" s="43" t="s">
        <v>17</v>
      </c>
      <c r="F8" s="43" t="s">
        <v>27</v>
      </c>
      <c r="G8" s="44" t="s">
        <v>165</v>
      </c>
      <c r="H8" s="45"/>
      <c r="I8" s="182"/>
      <c r="J8" s="182"/>
      <c r="K8" s="46" t="s">
        <v>656</v>
      </c>
      <c r="L8" s="181" t="s">
        <v>25</v>
      </c>
      <c r="M8" s="182" t="s">
        <v>605</v>
      </c>
      <c r="N8" s="182" t="s">
        <v>107</v>
      </c>
      <c r="O8" s="182"/>
      <c r="P8" s="182"/>
      <c r="Q8" s="49" t="s">
        <v>3042</v>
      </c>
      <c r="R8" s="474">
        <f t="shared" si="1"/>
        <v>5</v>
      </c>
      <c r="S8" s="52"/>
      <c r="T8" s="50" t="s">
        <v>3043</v>
      </c>
      <c r="U8" s="140"/>
    </row>
    <row r="9" spans="1:21" ht="32.4">
      <c r="A9" s="474">
        <f t="shared" si="0"/>
        <v>6</v>
      </c>
      <c r="B9" s="42" t="s">
        <v>3035</v>
      </c>
      <c r="C9" s="180">
        <v>6</v>
      </c>
      <c r="D9" s="180">
        <v>1</v>
      </c>
      <c r="E9" s="43" t="s">
        <v>17</v>
      </c>
      <c r="F9" s="43" t="s">
        <v>27</v>
      </c>
      <c r="G9" s="44" t="s">
        <v>169</v>
      </c>
      <c r="H9" s="45"/>
      <c r="I9" s="182"/>
      <c r="J9" s="182"/>
      <c r="K9" s="46" t="s">
        <v>656</v>
      </c>
      <c r="L9" s="181" t="s">
        <v>25</v>
      </c>
      <c r="M9" s="182" t="s">
        <v>605</v>
      </c>
      <c r="N9" s="182" t="s">
        <v>104</v>
      </c>
      <c r="O9" s="182"/>
      <c r="P9" s="182"/>
      <c r="Q9" s="49" t="s">
        <v>3044</v>
      </c>
      <c r="R9" s="474">
        <f t="shared" si="1"/>
        <v>6</v>
      </c>
      <c r="S9" s="52"/>
      <c r="T9" s="50" t="s">
        <v>3045</v>
      </c>
      <c r="U9" s="140"/>
    </row>
    <row r="10" spans="1:21" ht="226.8">
      <c r="A10" s="474">
        <f t="shared" si="0"/>
        <v>7</v>
      </c>
      <c r="B10" s="57" t="s">
        <v>3035</v>
      </c>
      <c r="C10" s="169">
        <v>6</v>
      </c>
      <c r="D10" s="169">
        <v>1</v>
      </c>
      <c r="E10" s="58" t="s">
        <v>17</v>
      </c>
      <c r="F10" s="58" t="s">
        <v>34</v>
      </c>
      <c r="G10" s="59"/>
      <c r="H10" s="60"/>
      <c r="I10" s="171"/>
      <c r="J10" s="171"/>
      <c r="K10" s="249" t="s">
        <v>656</v>
      </c>
      <c r="L10" s="170" t="s">
        <v>25</v>
      </c>
      <c r="M10" s="171" t="s">
        <v>578</v>
      </c>
      <c r="N10" s="171"/>
      <c r="O10" s="171"/>
      <c r="P10" s="171"/>
      <c r="Q10" s="63" t="s">
        <v>3046</v>
      </c>
      <c r="R10" s="474">
        <f t="shared" si="1"/>
        <v>7</v>
      </c>
      <c r="S10" s="66"/>
      <c r="T10" s="64" t="s">
        <v>3047</v>
      </c>
      <c r="U10" s="173"/>
    </row>
    <row r="11" spans="1:21" ht="205.2">
      <c r="A11" s="474"/>
      <c r="B11" s="67"/>
      <c r="C11" s="466"/>
      <c r="D11" s="466"/>
      <c r="E11" s="68"/>
      <c r="F11" s="68"/>
      <c r="G11" s="69"/>
      <c r="H11" s="70"/>
      <c r="I11" s="234"/>
      <c r="J11" s="234"/>
      <c r="K11" s="224"/>
      <c r="L11" s="232"/>
      <c r="M11" s="234"/>
      <c r="N11" s="234"/>
      <c r="O11" s="234"/>
      <c r="P11" s="234"/>
      <c r="Q11" s="73"/>
      <c r="R11" s="474"/>
      <c r="S11" s="76"/>
      <c r="T11" s="74" t="s">
        <v>3048</v>
      </c>
      <c r="U11" s="430"/>
    </row>
    <row r="12" spans="1:21" ht="21.6">
      <c r="A12" s="474">
        <f>(A10+1)</f>
        <v>8</v>
      </c>
      <c r="B12" s="42" t="s">
        <v>3035</v>
      </c>
      <c r="C12" s="180">
        <v>6</v>
      </c>
      <c r="D12" s="180">
        <v>1</v>
      </c>
      <c r="E12" s="43" t="s">
        <v>17</v>
      </c>
      <c r="F12" s="43" t="s">
        <v>34</v>
      </c>
      <c r="G12" s="44" t="s">
        <v>163</v>
      </c>
      <c r="H12" s="45"/>
      <c r="I12" s="182"/>
      <c r="J12" s="182"/>
      <c r="K12" s="46" t="s">
        <v>656</v>
      </c>
      <c r="L12" s="181" t="s">
        <v>25</v>
      </c>
      <c r="M12" s="182" t="s">
        <v>578</v>
      </c>
      <c r="N12" s="182" t="s">
        <v>25</v>
      </c>
      <c r="O12" s="182"/>
      <c r="P12" s="182"/>
      <c r="Q12" s="49" t="s">
        <v>3049</v>
      </c>
      <c r="R12" s="474">
        <f>(R10+1)</f>
        <v>8</v>
      </c>
      <c r="S12" s="52"/>
      <c r="T12" s="50" t="s">
        <v>3050</v>
      </c>
      <c r="U12" s="140"/>
    </row>
    <row r="13" spans="1:21" ht="21.6">
      <c r="A13" s="474">
        <f t="shared" ref="A13:A47" si="2">(A12+1)</f>
        <v>9</v>
      </c>
      <c r="B13" s="42" t="s">
        <v>3035</v>
      </c>
      <c r="C13" s="180">
        <v>6</v>
      </c>
      <c r="D13" s="180">
        <v>1</v>
      </c>
      <c r="E13" s="43" t="s">
        <v>17</v>
      </c>
      <c r="F13" s="43" t="s">
        <v>34</v>
      </c>
      <c r="G13" s="44" t="s">
        <v>165</v>
      </c>
      <c r="H13" s="45"/>
      <c r="I13" s="182"/>
      <c r="J13" s="182"/>
      <c r="K13" s="46" t="s">
        <v>656</v>
      </c>
      <c r="L13" s="181" t="s">
        <v>25</v>
      </c>
      <c r="M13" s="182" t="s">
        <v>578</v>
      </c>
      <c r="N13" s="182" t="s">
        <v>107</v>
      </c>
      <c r="O13" s="182"/>
      <c r="P13" s="182"/>
      <c r="Q13" s="49" t="s">
        <v>3051</v>
      </c>
      <c r="R13" s="474">
        <f t="shared" ref="R13:R47" si="3">(R12+1)</f>
        <v>9</v>
      </c>
      <c r="S13" s="52"/>
      <c r="T13" s="50" t="s">
        <v>3052</v>
      </c>
      <c r="U13" s="140"/>
    </row>
    <row r="14" spans="1:21" ht="21.6">
      <c r="A14" s="474">
        <f t="shared" si="2"/>
        <v>10</v>
      </c>
      <c r="B14" s="42" t="s">
        <v>3035</v>
      </c>
      <c r="C14" s="180">
        <v>6</v>
      </c>
      <c r="D14" s="180">
        <v>1</v>
      </c>
      <c r="E14" s="43" t="s">
        <v>17</v>
      </c>
      <c r="F14" s="43" t="s">
        <v>34</v>
      </c>
      <c r="G14" s="44" t="s">
        <v>169</v>
      </c>
      <c r="H14" s="45"/>
      <c r="I14" s="182"/>
      <c r="J14" s="182"/>
      <c r="K14" s="46" t="s">
        <v>656</v>
      </c>
      <c r="L14" s="181" t="s">
        <v>25</v>
      </c>
      <c r="M14" s="182" t="s">
        <v>578</v>
      </c>
      <c r="N14" s="182" t="s">
        <v>104</v>
      </c>
      <c r="O14" s="182"/>
      <c r="P14" s="182"/>
      <c r="Q14" s="49" t="s">
        <v>3053</v>
      </c>
      <c r="R14" s="474">
        <f t="shared" si="3"/>
        <v>10</v>
      </c>
      <c r="S14" s="52"/>
      <c r="T14" s="50" t="s">
        <v>3054</v>
      </c>
      <c r="U14" s="140"/>
    </row>
    <row r="15" spans="1:21" ht="54">
      <c r="A15" s="474">
        <f t="shared" si="2"/>
        <v>11</v>
      </c>
      <c r="B15" s="42" t="s">
        <v>3035</v>
      </c>
      <c r="C15" s="180">
        <v>6</v>
      </c>
      <c r="D15" s="180">
        <v>1</v>
      </c>
      <c r="E15" s="43" t="s">
        <v>17</v>
      </c>
      <c r="F15" s="43" t="s">
        <v>36</v>
      </c>
      <c r="G15" s="44"/>
      <c r="H15" s="45"/>
      <c r="I15" s="182"/>
      <c r="J15" s="182"/>
      <c r="K15" s="46" t="s">
        <v>656</v>
      </c>
      <c r="L15" s="181" t="s">
        <v>25</v>
      </c>
      <c r="M15" s="182" t="s">
        <v>420</v>
      </c>
      <c r="N15" s="182"/>
      <c r="O15" s="182"/>
      <c r="P15" s="182"/>
      <c r="Q15" s="49" t="s">
        <v>3055</v>
      </c>
      <c r="R15" s="474">
        <f t="shared" si="3"/>
        <v>11</v>
      </c>
      <c r="S15" s="52"/>
      <c r="T15" s="50" t="s">
        <v>3056</v>
      </c>
      <c r="U15" s="140"/>
    </row>
    <row r="16" spans="1:21">
      <c r="A16" s="474">
        <f t="shared" si="2"/>
        <v>12</v>
      </c>
      <c r="B16" s="42" t="s">
        <v>3035</v>
      </c>
      <c r="C16" s="180">
        <v>6</v>
      </c>
      <c r="D16" s="180">
        <v>1</v>
      </c>
      <c r="E16" s="43" t="s">
        <v>17</v>
      </c>
      <c r="F16" s="43" t="s">
        <v>53</v>
      </c>
      <c r="G16" s="44"/>
      <c r="H16" s="45"/>
      <c r="I16" s="182"/>
      <c r="J16" s="182"/>
      <c r="K16" s="46"/>
      <c r="L16" s="181"/>
      <c r="M16" s="182"/>
      <c r="N16" s="182"/>
      <c r="O16" s="182"/>
      <c r="P16" s="182"/>
      <c r="Q16" s="49" t="s">
        <v>3057</v>
      </c>
      <c r="R16" s="474">
        <f t="shared" si="3"/>
        <v>12</v>
      </c>
      <c r="S16" s="52"/>
      <c r="T16" s="50"/>
      <c r="U16" s="140"/>
    </row>
    <row r="17" spans="1:21" ht="45.6">
      <c r="A17" s="474">
        <f t="shared" si="2"/>
        <v>13</v>
      </c>
      <c r="B17" s="42" t="s">
        <v>3035</v>
      </c>
      <c r="C17" s="180">
        <v>6</v>
      </c>
      <c r="D17" s="180">
        <v>1</v>
      </c>
      <c r="E17" s="43" t="s">
        <v>17</v>
      </c>
      <c r="F17" s="43" t="s">
        <v>114</v>
      </c>
      <c r="G17" s="44"/>
      <c r="H17" s="45"/>
      <c r="I17" s="182"/>
      <c r="J17" s="182"/>
      <c r="K17" s="46" t="s">
        <v>656</v>
      </c>
      <c r="L17" s="181" t="s">
        <v>25</v>
      </c>
      <c r="M17" s="182" t="s">
        <v>428</v>
      </c>
      <c r="N17" s="182"/>
      <c r="O17" s="182"/>
      <c r="P17" s="182"/>
      <c r="Q17" s="2" t="s">
        <v>3058</v>
      </c>
      <c r="R17" s="474">
        <f t="shared" si="3"/>
        <v>13</v>
      </c>
      <c r="S17" s="52"/>
      <c r="T17" s="50" t="s">
        <v>3059</v>
      </c>
      <c r="U17" s="140"/>
    </row>
    <row r="18" spans="1:21" ht="22.8">
      <c r="A18" s="474">
        <f t="shared" si="2"/>
        <v>14</v>
      </c>
      <c r="B18" s="42" t="s">
        <v>3035</v>
      </c>
      <c r="C18" s="180">
        <v>6</v>
      </c>
      <c r="D18" s="180">
        <v>1</v>
      </c>
      <c r="E18" s="43" t="s">
        <v>17</v>
      </c>
      <c r="F18" s="43" t="s">
        <v>114</v>
      </c>
      <c r="G18" s="44" t="s">
        <v>163</v>
      </c>
      <c r="H18" s="45"/>
      <c r="I18" s="182"/>
      <c r="J18" s="182"/>
      <c r="K18" s="46" t="s">
        <v>656</v>
      </c>
      <c r="L18" s="181" t="s">
        <v>25</v>
      </c>
      <c r="M18" s="182" t="s">
        <v>428</v>
      </c>
      <c r="N18" s="182" t="s">
        <v>25</v>
      </c>
      <c r="O18" s="182"/>
      <c r="P18" s="182"/>
      <c r="Q18" s="2" t="s">
        <v>3060</v>
      </c>
      <c r="R18" s="474">
        <f t="shared" si="3"/>
        <v>14</v>
      </c>
      <c r="S18" s="52"/>
      <c r="T18" s="50" t="s">
        <v>3061</v>
      </c>
      <c r="U18" s="140"/>
    </row>
    <row r="19" spans="1:21" ht="34.200000000000003">
      <c r="A19" s="474">
        <f t="shared" si="2"/>
        <v>15</v>
      </c>
      <c r="B19" s="42" t="s">
        <v>3035</v>
      </c>
      <c r="C19" s="180">
        <v>6</v>
      </c>
      <c r="D19" s="180">
        <v>1</v>
      </c>
      <c r="E19" s="43" t="s">
        <v>17</v>
      </c>
      <c r="F19" s="43" t="s">
        <v>114</v>
      </c>
      <c r="G19" s="44" t="s">
        <v>163</v>
      </c>
      <c r="H19" s="45" t="s">
        <v>605</v>
      </c>
      <c r="I19" s="182"/>
      <c r="J19" s="182"/>
      <c r="K19" s="46" t="s">
        <v>656</v>
      </c>
      <c r="L19" s="181" t="s">
        <v>25</v>
      </c>
      <c r="M19" s="182" t="s">
        <v>428</v>
      </c>
      <c r="N19" s="182" t="s">
        <v>25</v>
      </c>
      <c r="O19" s="182" t="s">
        <v>605</v>
      </c>
      <c r="P19" s="182"/>
      <c r="Q19" s="2" t="s">
        <v>3062</v>
      </c>
      <c r="R19" s="474">
        <f t="shared" si="3"/>
        <v>15</v>
      </c>
      <c r="S19" s="52"/>
      <c r="T19" s="50" t="s">
        <v>3063</v>
      </c>
      <c r="U19" s="140"/>
    </row>
    <row r="20" spans="1:21" ht="34.200000000000003">
      <c r="A20" s="474">
        <f t="shared" si="2"/>
        <v>16</v>
      </c>
      <c r="B20" s="42" t="s">
        <v>3035</v>
      </c>
      <c r="C20" s="180">
        <v>6</v>
      </c>
      <c r="D20" s="180">
        <v>1</v>
      </c>
      <c r="E20" s="43" t="s">
        <v>17</v>
      </c>
      <c r="F20" s="43" t="s">
        <v>114</v>
      </c>
      <c r="G20" s="44" t="s">
        <v>163</v>
      </c>
      <c r="H20" s="45" t="s">
        <v>578</v>
      </c>
      <c r="I20" s="182"/>
      <c r="J20" s="182"/>
      <c r="K20" s="46" t="s">
        <v>656</v>
      </c>
      <c r="L20" s="181" t="s">
        <v>25</v>
      </c>
      <c r="M20" s="182" t="s">
        <v>428</v>
      </c>
      <c r="N20" s="182" t="s">
        <v>25</v>
      </c>
      <c r="O20" s="182" t="s">
        <v>578</v>
      </c>
      <c r="P20" s="182"/>
      <c r="Q20" s="2" t="s">
        <v>3064</v>
      </c>
      <c r="R20" s="474">
        <f t="shared" si="3"/>
        <v>16</v>
      </c>
      <c r="S20" s="52"/>
      <c r="T20" s="50" t="s">
        <v>3065</v>
      </c>
      <c r="U20" s="140"/>
    </row>
    <row r="21" spans="1:21" ht="34.200000000000003">
      <c r="A21" s="474">
        <f t="shared" si="2"/>
        <v>17</v>
      </c>
      <c r="B21" s="42" t="s">
        <v>3035</v>
      </c>
      <c r="C21" s="180">
        <v>6</v>
      </c>
      <c r="D21" s="180">
        <v>1</v>
      </c>
      <c r="E21" s="43" t="s">
        <v>17</v>
      </c>
      <c r="F21" s="43" t="s">
        <v>114</v>
      </c>
      <c r="G21" s="44" t="s">
        <v>163</v>
      </c>
      <c r="H21" s="45" t="s">
        <v>420</v>
      </c>
      <c r="I21" s="182"/>
      <c r="J21" s="182"/>
      <c r="K21" s="46" t="s">
        <v>656</v>
      </c>
      <c r="L21" s="181" t="s">
        <v>25</v>
      </c>
      <c r="M21" s="182" t="s">
        <v>428</v>
      </c>
      <c r="N21" s="182" t="s">
        <v>25</v>
      </c>
      <c r="O21" s="182" t="s">
        <v>420</v>
      </c>
      <c r="P21" s="182"/>
      <c r="Q21" s="2" t="s">
        <v>3066</v>
      </c>
      <c r="R21" s="474">
        <f t="shared" si="3"/>
        <v>17</v>
      </c>
      <c r="S21" s="52"/>
      <c r="T21" s="50" t="s">
        <v>3067</v>
      </c>
      <c r="U21" s="140"/>
    </row>
    <row r="22" spans="1:21" ht="32.4">
      <c r="A22" s="474">
        <f t="shared" si="2"/>
        <v>18</v>
      </c>
      <c r="B22" s="42" t="s">
        <v>3035</v>
      </c>
      <c r="C22" s="180">
        <v>6</v>
      </c>
      <c r="D22" s="180">
        <v>1</v>
      </c>
      <c r="E22" s="43" t="s">
        <v>17</v>
      </c>
      <c r="F22" s="43" t="s">
        <v>114</v>
      </c>
      <c r="G22" s="44" t="s">
        <v>163</v>
      </c>
      <c r="H22" s="45" t="s">
        <v>372</v>
      </c>
      <c r="I22" s="182"/>
      <c r="J22" s="182"/>
      <c r="K22" s="46" t="s">
        <v>656</v>
      </c>
      <c r="L22" s="181" t="s">
        <v>25</v>
      </c>
      <c r="M22" s="182" t="s">
        <v>428</v>
      </c>
      <c r="N22" s="182" t="s">
        <v>25</v>
      </c>
      <c r="O22" s="182" t="s">
        <v>372</v>
      </c>
      <c r="P22" s="182"/>
      <c r="Q22" s="49" t="s">
        <v>3068</v>
      </c>
      <c r="R22" s="474">
        <f t="shared" si="3"/>
        <v>18</v>
      </c>
      <c r="S22" s="52"/>
      <c r="T22" s="50" t="s">
        <v>3069</v>
      </c>
      <c r="U22" s="140"/>
    </row>
    <row r="23" spans="1:21" ht="21.6">
      <c r="A23" s="474">
        <f t="shared" si="2"/>
        <v>19</v>
      </c>
      <c r="B23" s="42" t="s">
        <v>3035</v>
      </c>
      <c r="C23" s="180">
        <v>6</v>
      </c>
      <c r="D23" s="180">
        <v>1</v>
      </c>
      <c r="E23" s="43" t="s">
        <v>17</v>
      </c>
      <c r="F23" s="43" t="s">
        <v>114</v>
      </c>
      <c r="G23" s="44" t="s">
        <v>163</v>
      </c>
      <c r="H23" s="45" t="s">
        <v>428</v>
      </c>
      <c r="I23" s="182"/>
      <c r="J23" s="182"/>
      <c r="K23" s="46" t="s">
        <v>656</v>
      </c>
      <c r="L23" s="181" t="s">
        <v>25</v>
      </c>
      <c r="M23" s="182" t="s">
        <v>428</v>
      </c>
      <c r="N23" s="182" t="s">
        <v>25</v>
      </c>
      <c r="O23" s="182" t="s">
        <v>428</v>
      </c>
      <c r="P23" s="182"/>
      <c r="Q23" s="49" t="s">
        <v>3070</v>
      </c>
      <c r="R23" s="474">
        <f t="shared" si="3"/>
        <v>19</v>
      </c>
      <c r="S23" s="52"/>
      <c r="T23" s="50" t="s">
        <v>3071</v>
      </c>
      <c r="U23" s="140"/>
    </row>
    <row r="24" spans="1:21" ht="43.2">
      <c r="A24" s="474">
        <f t="shared" si="2"/>
        <v>20</v>
      </c>
      <c r="B24" s="42" t="s">
        <v>3035</v>
      </c>
      <c r="C24" s="180">
        <v>6</v>
      </c>
      <c r="D24" s="180">
        <v>1</v>
      </c>
      <c r="E24" s="43" t="s">
        <v>17</v>
      </c>
      <c r="F24" s="43" t="s">
        <v>114</v>
      </c>
      <c r="G24" s="44" t="s">
        <v>165</v>
      </c>
      <c r="H24" s="45"/>
      <c r="I24" s="182"/>
      <c r="J24" s="182"/>
      <c r="K24" s="46" t="s">
        <v>656</v>
      </c>
      <c r="L24" s="181" t="s">
        <v>25</v>
      </c>
      <c r="M24" s="182" t="s">
        <v>428</v>
      </c>
      <c r="N24" s="182" t="s">
        <v>107</v>
      </c>
      <c r="O24" s="182"/>
      <c r="P24" s="182"/>
      <c r="Q24" s="49" t="s">
        <v>3072</v>
      </c>
      <c r="R24" s="474">
        <f t="shared" si="3"/>
        <v>20</v>
      </c>
      <c r="S24" s="52"/>
      <c r="T24" s="50" t="s">
        <v>3073</v>
      </c>
      <c r="U24" s="140"/>
    </row>
    <row r="25" spans="1:21" ht="32.4">
      <c r="A25" s="474">
        <f t="shared" si="2"/>
        <v>21</v>
      </c>
      <c r="B25" s="42" t="s">
        <v>3035</v>
      </c>
      <c r="C25" s="180">
        <v>6</v>
      </c>
      <c r="D25" s="180">
        <v>1</v>
      </c>
      <c r="E25" s="43" t="s">
        <v>17</v>
      </c>
      <c r="F25" s="43" t="s">
        <v>114</v>
      </c>
      <c r="G25" s="44" t="s">
        <v>165</v>
      </c>
      <c r="H25" s="45" t="s">
        <v>605</v>
      </c>
      <c r="I25" s="182"/>
      <c r="J25" s="182"/>
      <c r="K25" s="46" t="s">
        <v>656</v>
      </c>
      <c r="L25" s="181" t="s">
        <v>25</v>
      </c>
      <c r="M25" s="182" t="s">
        <v>428</v>
      </c>
      <c r="N25" s="182" t="s">
        <v>107</v>
      </c>
      <c r="O25" s="182" t="s">
        <v>605</v>
      </c>
      <c r="P25" s="182"/>
      <c r="Q25" s="49" t="s">
        <v>3074</v>
      </c>
      <c r="R25" s="474">
        <f t="shared" si="3"/>
        <v>21</v>
      </c>
      <c r="S25" s="52"/>
      <c r="T25" s="50" t="s">
        <v>3075</v>
      </c>
      <c r="U25" s="140"/>
    </row>
    <row r="26" spans="1:21" ht="21.6">
      <c r="A26" s="474">
        <f t="shared" si="2"/>
        <v>22</v>
      </c>
      <c r="B26" s="42" t="s">
        <v>3035</v>
      </c>
      <c r="C26" s="180">
        <v>6</v>
      </c>
      <c r="D26" s="180">
        <v>1</v>
      </c>
      <c r="E26" s="43" t="s">
        <v>17</v>
      </c>
      <c r="F26" s="43" t="s">
        <v>114</v>
      </c>
      <c r="G26" s="44" t="s">
        <v>165</v>
      </c>
      <c r="H26" s="45" t="s">
        <v>578</v>
      </c>
      <c r="I26" s="182"/>
      <c r="J26" s="182"/>
      <c r="K26" s="46" t="s">
        <v>656</v>
      </c>
      <c r="L26" s="181" t="s">
        <v>25</v>
      </c>
      <c r="M26" s="182" t="s">
        <v>428</v>
      </c>
      <c r="N26" s="182" t="s">
        <v>107</v>
      </c>
      <c r="O26" s="182" t="s">
        <v>578</v>
      </c>
      <c r="P26" s="182"/>
      <c r="Q26" s="49" t="s">
        <v>3076</v>
      </c>
      <c r="R26" s="474">
        <f t="shared" si="3"/>
        <v>22</v>
      </c>
      <c r="S26" s="52"/>
      <c r="T26" s="50" t="s">
        <v>3077</v>
      </c>
      <c r="U26" s="140"/>
    </row>
    <row r="27" spans="1:21" ht="129.6">
      <c r="A27" s="474">
        <f t="shared" si="2"/>
        <v>23</v>
      </c>
      <c r="B27" s="42" t="s">
        <v>3035</v>
      </c>
      <c r="C27" s="180">
        <v>6</v>
      </c>
      <c r="D27" s="180">
        <v>1</v>
      </c>
      <c r="E27" s="43" t="s">
        <v>17</v>
      </c>
      <c r="F27" s="43" t="s">
        <v>114</v>
      </c>
      <c r="G27" s="44" t="s">
        <v>165</v>
      </c>
      <c r="H27" s="45" t="s">
        <v>578</v>
      </c>
      <c r="I27" s="182" t="s">
        <v>17</v>
      </c>
      <c r="J27" s="182"/>
      <c r="K27" s="46" t="s">
        <v>656</v>
      </c>
      <c r="L27" s="181" t="s">
        <v>25</v>
      </c>
      <c r="M27" s="182" t="s">
        <v>428</v>
      </c>
      <c r="N27" s="182" t="s">
        <v>107</v>
      </c>
      <c r="O27" s="182" t="s">
        <v>578</v>
      </c>
      <c r="P27" s="182" t="s">
        <v>25</v>
      </c>
      <c r="Q27" s="49" t="s">
        <v>3078</v>
      </c>
      <c r="R27" s="474">
        <f t="shared" si="3"/>
        <v>23</v>
      </c>
      <c r="S27" s="52"/>
      <c r="T27" s="50" t="s">
        <v>3079</v>
      </c>
      <c r="U27" s="140"/>
    </row>
    <row r="28" spans="1:21" ht="21.6">
      <c r="A28" s="474">
        <f t="shared" si="2"/>
        <v>24</v>
      </c>
      <c r="B28" s="42" t="s">
        <v>3035</v>
      </c>
      <c r="C28" s="180">
        <v>6</v>
      </c>
      <c r="D28" s="180">
        <v>1</v>
      </c>
      <c r="E28" s="43" t="s">
        <v>17</v>
      </c>
      <c r="F28" s="43" t="s">
        <v>114</v>
      </c>
      <c r="G28" s="44" t="s">
        <v>165</v>
      </c>
      <c r="H28" s="45" t="s">
        <v>578</v>
      </c>
      <c r="I28" s="182" t="s">
        <v>53</v>
      </c>
      <c r="J28" s="182"/>
      <c r="K28" s="46" t="s">
        <v>656</v>
      </c>
      <c r="L28" s="181" t="s">
        <v>25</v>
      </c>
      <c r="M28" s="182" t="s">
        <v>428</v>
      </c>
      <c r="N28" s="182" t="s">
        <v>107</v>
      </c>
      <c r="O28" s="182" t="s">
        <v>578</v>
      </c>
      <c r="P28" s="182" t="s">
        <v>107</v>
      </c>
      <c r="Q28" s="49" t="s">
        <v>3080</v>
      </c>
      <c r="R28" s="474">
        <f t="shared" si="3"/>
        <v>24</v>
      </c>
      <c r="S28" s="52"/>
      <c r="T28" s="50" t="s">
        <v>3081</v>
      </c>
      <c r="U28" s="140"/>
    </row>
    <row r="29" spans="1:21" ht="226.8">
      <c r="A29" s="474">
        <f t="shared" si="2"/>
        <v>25</v>
      </c>
      <c r="B29" s="42" t="s">
        <v>3035</v>
      </c>
      <c r="C29" s="180">
        <v>6</v>
      </c>
      <c r="D29" s="180">
        <v>1</v>
      </c>
      <c r="E29" s="43" t="s">
        <v>17</v>
      </c>
      <c r="F29" s="43" t="s">
        <v>122</v>
      </c>
      <c r="G29" s="44"/>
      <c r="H29" s="45"/>
      <c r="I29" s="182"/>
      <c r="J29" s="182"/>
      <c r="K29" s="46" t="s">
        <v>656</v>
      </c>
      <c r="L29" s="181" t="s">
        <v>25</v>
      </c>
      <c r="M29" s="182" t="s">
        <v>602</v>
      </c>
      <c r="N29" s="182"/>
      <c r="O29" s="182"/>
      <c r="P29" s="182"/>
      <c r="Q29" s="49" t="s">
        <v>3082</v>
      </c>
      <c r="R29" s="474">
        <f t="shared" si="3"/>
        <v>25</v>
      </c>
      <c r="S29" s="52"/>
      <c r="T29" s="50" t="s">
        <v>3083</v>
      </c>
      <c r="U29" s="140"/>
    </row>
    <row r="30" spans="1:21" ht="129.6">
      <c r="A30" s="474">
        <f t="shared" si="2"/>
        <v>26</v>
      </c>
      <c r="B30" s="42" t="s">
        <v>3035</v>
      </c>
      <c r="C30" s="180">
        <v>6</v>
      </c>
      <c r="D30" s="180">
        <v>1</v>
      </c>
      <c r="E30" s="43" t="s">
        <v>17</v>
      </c>
      <c r="F30" s="43" t="s">
        <v>130</v>
      </c>
      <c r="G30" s="44"/>
      <c r="H30" s="45"/>
      <c r="I30" s="182"/>
      <c r="J30" s="182"/>
      <c r="K30" s="46" t="s">
        <v>656</v>
      </c>
      <c r="L30" s="181" t="s">
        <v>25</v>
      </c>
      <c r="M30" s="182" t="s">
        <v>1013</v>
      </c>
      <c r="N30" s="182"/>
      <c r="O30" s="182"/>
      <c r="P30" s="182"/>
      <c r="Q30" s="2" t="s">
        <v>3084</v>
      </c>
      <c r="R30" s="474">
        <f t="shared" si="3"/>
        <v>26</v>
      </c>
      <c r="S30" s="52"/>
      <c r="T30" s="50" t="s">
        <v>3085</v>
      </c>
      <c r="U30" s="140"/>
    </row>
    <row r="31" spans="1:21" ht="21.6">
      <c r="A31" s="474">
        <f t="shared" si="2"/>
        <v>27</v>
      </c>
      <c r="B31" s="42" t="s">
        <v>3035</v>
      </c>
      <c r="C31" s="180">
        <v>6</v>
      </c>
      <c r="D31" s="180">
        <v>1</v>
      </c>
      <c r="E31" s="43" t="s">
        <v>17</v>
      </c>
      <c r="F31" s="43" t="s">
        <v>130</v>
      </c>
      <c r="G31" s="44" t="s">
        <v>163</v>
      </c>
      <c r="H31" s="45"/>
      <c r="I31" s="182"/>
      <c r="J31" s="182"/>
      <c r="K31" s="46" t="s">
        <v>656</v>
      </c>
      <c r="L31" s="181" t="s">
        <v>25</v>
      </c>
      <c r="M31" s="182">
        <v>7</v>
      </c>
      <c r="N31" s="452" t="s">
        <v>25</v>
      </c>
      <c r="O31" s="182"/>
      <c r="P31" s="182"/>
      <c r="Q31" s="49" t="s">
        <v>3086</v>
      </c>
      <c r="R31" s="474">
        <f t="shared" si="3"/>
        <v>27</v>
      </c>
      <c r="S31" s="52"/>
      <c r="T31" s="50" t="s">
        <v>3087</v>
      </c>
      <c r="U31" s="140"/>
    </row>
    <row r="32" spans="1:21" ht="21.6">
      <c r="A32" s="474">
        <f t="shared" si="2"/>
        <v>28</v>
      </c>
      <c r="B32" s="42" t="s">
        <v>3035</v>
      </c>
      <c r="C32" s="180">
        <v>6</v>
      </c>
      <c r="D32" s="180">
        <v>1</v>
      </c>
      <c r="E32" s="43" t="s">
        <v>17</v>
      </c>
      <c r="F32" s="43" t="s">
        <v>130</v>
      </c>
      <c r="G32" s="44" t="s">
        <v>165</v>
      </c>
      <c r="H32" s="45"/>
      <c r="I32" s="182"/>
      <c r="J32" s="182"/>
      <c r="K32" s="46" t="s">
        <v>656</v>
      </c>
      <c r="L32" s="181" t="s">
        <v>25</v>
      </c>
      <c r="M32" s="182">
        <v>7</v>
      </c>
      <c r="N32" s="452" t="s">
        <v>107</v>
      </c>
      <c r="O32" s="182"/>
      <c r="P32" s="182"/>
      <c r="Q32" s="49" t="s">
        <v>3088</v>
      </c>
      <c r="R32" s="474">
        <f t="shared" si="3"/>
        <v>28</v>
      </c>
      <c r="S32" s="52"/>
      <c r="T32" s="50" t="s">
        <v>3089</v>
      </c>
      <c r="U32" s="140"/>
    </row>
    <row r="33" spans="1:21">
      <c r="A33" s="474">
        <f t="shared" si="2"/>
        <v>29</v>
      </c>
      <c r="B33" s="42" t="s">
        <v>3035</v>
      </c>
      <c r="C33" s="180">
        <v>6</v>
      </c>
      <c r="D33" s="180">
        <v>1</v>
      </c>
      <c r="E33" s="43" t="s">
        <v>17</v>
      </c>
      <c r="F33" s="43" t="s">
        <v>134</v>
      </c>
      <c r="G33" s="44"/>
      <c r="H33" s="45"/>
      <c r="I33" s="182"/>
      <c r="J33" s="182"/>
      <c r="K33" s="46" t="s">
        <v>656</v>
      </c>
      <c r="L33" s="181" t="s">
        <v>25</v>
      </c>
      <c r="M33" s="182" t="s">
        <v>1147</v>
      </c>
      <c r="N33" s="182"/>
      <c r="O33" s="182"/>
      <c r="P33" s="182"/>
      <c r="Q33" s="49" t="s">
        <v>3090</v>
      </c>
      <c r="R33" s="474">
        <f t="shared" si="3"/>
        <v>29</v>
      </c>
      <c r="S33" s="52"/>
      <c r="T33" s="50" t="s">
        <v>3091</v>
      </c>
      <c r="U33" s="140"/>
    </row>
    <row r="34" spans="1:21" ht="43.2">
      <c r="A34" s="474">
        <f t="shared" si="2"/>
        <v>30</v>
      </c>
      <c r="B34" s="42" t="s">
        <v>3035</v>
      </c>
      <c r="C34" s="180">
        <v>6</v>
      </c>
      <c r="D34" s="180">
        <v>1</v>
      </c>
      <c r="E34" s="43" t="s">
        <v>17</v>
      </c>
      <c r="F34" s="43" t="s">
        <v>619</v>
      </c>
      <c r="G34" s="44"/>
      <c r="H34" s="45"/>
      <c r="I34" s="182"/>
      <c r="J34" s="182"/>
      <c r="K34" s="46" t="s">
        <v>656</v>
      </c>
      <c r="L34" s="181" t="s">
        <v>25</v>
      </c>
      <c r="M34" s="182" t="s">
        <v>908</v>
      </c>
      <c r="N34" s="182"/>
      <c r="O34" s="182"/>
      <c r="P34" s="182"/>
      <c r="Q34" s="49" t="s">
        <v>3092</v>
      </c>
      <c r="R34" s="474">
        <f t="shared" si="3"/>
        <v>30</v>
      </c>
      <c r="S34" s="52"/>
      <c r="T34" s="50" t="s">
        <v>3093</v>
      </c>
      <c r="U34" s="140"/>
    </row>
    <row r="35" spans="1:21" ht="21.6">
      <c r="A35" s="474">
        <f t="shared" si="2"/>
        <v>31</v>
      </c>
      <c r="B35" s="42" t="s">
        <v>3035</v>
      </c>
      <c r="C35" s="180">
        <v>6</v>
      </c>
      <c r="D35" s="180">
        <v>1</v>
      </c>
      <c r="E35" s="43" t="s">
        <v>17</v>
      </c>
      <c r="F35" s="43" t="s">
        <v>619</v>
      </c>
      <c r="G35" s="44" t="s">
        <v>163</v>
      </c>
      <c r="H35" s="45"/>
      <c r="I35" s="182"/>
      <c r="J35" s="182"/>
      <c r="K35" s="46" t="s">
        <v>656</v>
      </c>
      <c r="L35" s="181" t="s">
        <v>25</v>
      </c>
      <c r="M35" s="182" t="s">
        <v>908</v>
      </c>
      <c r="N35" s="182" t="s">
        <v>25</v>
      </c>
      <c r="O35" s="182"/>
      <c r="P35" s="182"/>
      <c r="Q35" s="49" t="s">
        <v>3094</v>
      </c>
      <c r="R35" s="474">
        <f t="shared" si="3"/>
        <v>31</v>
      </c>
      <c r="S35" s="52"/>
      <c r="T35" s="50" t="s">
        <v>3095</v>
      </c>
      <c r="U35" s="140"/>
    </row>
    <row r="36" spans="1:21" ht="205.2">
      <c r="A36" s="474">
        <f t="shared" si="2"/>
        <v>32</v>
      </c>
      <c r="B36" s="42" t="s">
        <v>3035</v>
      </c>
      <c r="C36" s="180">
        <v>6</v>
      </c>
      <c r="D36" s="180">
        <v>1</v>
      </c>
      <c r="E36" s="43" t="s">
        <v>17</v>
      </c>
      <c r="F36" s="43" t="s">
        <v>619</v>
      </c>
      <c r="G36" s="44" t="s">
        <v>165</v>
      </c>
      <c r="H36" s="45"/>
      <c r="I36" s="182"/>
      <c r="J36" s="182"/>
      <c r="K36" s="46" t="s">
        <v>656</v>
      </c>
      <c r="L36" s="181" t="s">
        <v>25</v>
      </c>
      <c r="M36" s="182" t="s">
        <v>908</v>
      </c>
      <c r="N36" s="182" t="s">
        <v>107</v>
      </c>
      <c r="O36" s="182"/>
      <c r="P36" s="182"/>
      <c r="Q36" s="49" t="s">
        <v>3096</v>
      </c>
      <c r="R36" s="474">
        <f t="shared" si="3"/>
        <v>32</v>
      </c>
      <c r="S36" s="52"/>
      <c r="T36" s="50" t="s">
        <v>3097</v>
      </c>
      <c r="U36" s="140"/>
    </row>
    <row r="37" spans="1:21" ht="21.6">
      <c r="A37" s="474">
        <f t="shared" si="2"/>
        <v>33</v>
      </c>
      <c r="B37" s="42" t="s">
        <v>3035</v>
      </c>
      <c r="C37" s="180">
        <v>6</v>
      </c>
      <c r="D37" s="180">
        <v>1</v>
      </c>
      <c r="E37" s="43" t="s">
        <v>17</v>
      </c>
      <c r="F37" s="43" t="s">
        <v>619</v>
      </c>
      <c r="G37" s="44" t="s">
        <v>169</v>
      </c>
      <c r="H37" s="45"/>
      <c r="I37" s="182"/>
      <c r="J37" s="182"/>
      <c r="K37" s="46" t="s">
        <v>656</v>
      </c>
      <c r="L37" s="181" t="s">
        <v>25</v>
      </c>
      <c r="M37" s="182" t="s">
        <v>908</v>
      </c>
      <c r="N37" s="182" t="s">
        <v>104</v>
      </c>
      <c r="O37" s="182"/>
      <c r="P37" s="182"/>
      <c r="Q37" s="49" t="s">
        <v>3098</v>
      </c>
      <c r="R37" s="474">
        <f t="shared" si="3"/>
        <v>33</v>
      </c>
      <c r="S37" s="52"/>
      <c r="T37" s="50" t="s">
        <v>3099</v>
      </c>
      <c r="U37" s="140"/>
    </row>
    <row r="38" spans="1:21" ht="32.4">
      <c r="A38" s="474">
        <f t="shared" si="2"/>
        <v>34</v>
      </c>
      <c r="B38" s="42" t="s">
        <v>3035</v>
      </c>
      <c r="C38" s="180">
        <v>6</v>
      </c>
      <c r="D38" s="180">
        <v>1</v>
      </c>
      <c r="E38" s="43" t="s">
        <v>17</v>
      </c>
      <c r="F38" s="43" t="s">
        <v>935</v>
      </c>
      <c r="G38" s="44"/>
      <c r="H38" s="45"/>
      <c r="I38" s="182"/>
      <c r="J38" s="182"/>
      <c r="K38" s="46" t="s">
        <v>656</v>
      </c>
      <c r="L38" s="181" t="s">
        <v>25</v>
      </c>
      <c r="M38" s="182" t="s">
        <v>1101</v>
      </c>
      <c r="N38" s="182"/>
      <c r="O38" s="182"/>
      <c r="P38" s="182"/>
      <c r="Q38" s="49" t="s">
        <v>3100</v>
      </c>
      <c r="R38" s="474">
        <f t="shared" si="3"/>
        <v>34</v>
      </c>
      <c r="S38" s="52"/>
      <c r="T38" s="50" t="s">
        <v>3101</v>
      </c>
      <c r="U38" s="140"/>
    </row>
    <row r="39" spans="1:21" ht="21.6">
      <c r="A39" s="474">
        <f t="shared" si="2"/>
        <v>35</v>
      </c>
      <c r="B39" s="42" t="s">
        <v>3035</v>
      </c>
      <c r="C39" s="180">
        <v>6</v>
      </c>
      <c r="D39" s="180">
        <v>1</v>
      </c>
      <c r="E39" s="43" t="s">
        <v>17</v>
      </c>
      <c r="F39" s="43" t="s">
        <v>935</v>
      </c>
      <c r="G39" s="44" t="s">
        <v>163</v>
      </c>
      <c r="H39" s="45"/>
      <c r="I39" s="182"/>
      <c r="J39" s="182"/>
      <c r="K39" s="46" t="s">
        <v>656</v>
      </c>
      <c r="L39" s="181" t="s">
        <v>25</v>
      </c>
      <c r="M39" s="182" t="s">
        <v>1101</v>
      </c>
      <c r="N39" s="182" t="s">
        <v>25</v>
      </c>
      <c r="O39" s="182"/>
      <c r="P39" s="182"/>
      <c r="Q39" s="49" t="s">
        <v>3102</v>
      </c>
      <c r="R39" s="474">
        <f t="shared" si="3"/>
        <v>35</v>
      </c>
      <c r="S39" s="52"/>
      <c r="T39" s="50" t="s">
        <v>3103</v>
      </c>
      <c r="U39" s="140"/>
    </row>
    <row r="40" spans="1:21" ht="21.6">
      <c r="A40" s="474">
        <f t="shared" si="2"/>
        <v>36</v>
      </c>
      <c r="B40" s="42" t="s">
        <v>3035</v>
      </c>
      <c r="C40" s="180">
        <v>6</v>
      </c>
      <c r="D40" s="180">
        <v>1</v>
      </c>
      <c r="E40" s="43" t="s">
        <v>17</v>
      </c>
      <c r="F40" s="43" t="s">
        <v>935</v>
      </c>
      <c r="G40" s="44" t="s">
        <v>165</v>
      </c>
      <c r="H40" s="45"/>
      <c r="I40" s="182"/>
      <c r="J40" s="182"/>
      <c r="K40" s="46" t="s">
        <v>656</v>
      </c>
      <c r="L40" s="181" t="s">
        <v>25</v>
      </c>
      <c r="M40" s="182" t="s">
        <v>1101</v>
      </c>
      <c r="N40" s="182" t="s">
        <v>107</v>
      </c>
      <c r="O40" s="182"/>
      <c r="P40" s="182"/>
      <c r="Q40" s="49" t="s">
        <v>3104</v>
      </c>
      <c r="R40" s="474">
        <f t="shared" si="3"/>
        <v>36</v>
      </c>
      <c r="S40" s="52"/>
      <c r="T40" s="50" t="s">
        <v>3105</v>
      </c>
      <c r="U40" s="140"/>
    </row>
    <row r="41" spans="1:21" ht="43.2">
      <c r="A41" s="474">
        <f t="shared" si="2"/>
        <v>37</v>
      </c>
      <c r="B41" s="42" t="s">
        <v>3035</v>
      </c>
      <c r="C41" s="180">
        <v>6</v>
      </c>
      <c r="D41" s="180">
        <v>1</v>
      </c>
      <c r="E41" s="43" t="s">
        <v>17</v>
      </c>
      <c r="F41" s="43" t="s">
        <v>939</v>
      </c>
      <c r="G41" s="44"/>
      <c r="H41" s="45"/>
      <c r="I41" s="182"/>
      <c r="J41" s="182"/>
      <c r="K41" s="46" t="s">
        <v>656</v>
      </c>
      <c r="L41" s="181" t="s">
        <v>25</v>
      </c>
      <c r="M41" s="182" t="s">
        <v>1113</v>
      </c>
      <c r="N41" s="182"/>
      <c r="O41" s="182"/>
      <c r="P41" s="182"/>
      <c r="Q41" s="49" t="s">
        <v>3106</v>
      </c>
      <c r="R41" s="474">
        <f t="shared" si="3"/>
        <v>37</v>
      </c>
      <c r="S41" s="52"/>
      <c r="T41" s="50" t="s">
        <v>3107</v>
      </c>
      <c r="U41" s="140"/>
    </row>
    <row r="42" spans="1:21" ht="21.6">
      <c r="A42" s="474">
        <f t="shared" si="2"/>
        <v>38</v>
      </c>
      <c r="B42" s="42" t="s">
        <v>3035</v>
      </c>
      <c r="C42" s="180">
        <v>6</v>
      </c>
      <c r="D42" s="180">
        <v>1</v>
      </c>
      <c r="E42" s="43" t="s">
        <v>17</v>
      </c>
      <c r="F42" s="43" t="s">
        <v>942</v>
      </c>
      <c r="G42" s="44"/>
      <c r="H42" s="45"/>
      <c r="I42" s="182"/>
      <c r="J42" s="182"/>
      <c r="K42" s="46" t="s">
        <v>656</v>
      </c>
      <c r="L42" s="181" t="s">
        <v>25</v>
      </c>
      <c r="M42" s="182" t="s">
        <v>1096</v>
      </c>
      <c r="N42" s="182"/>
      <c r="O42" s="182"/>
      <c r="P42" s="182"/>
      <c r="Q42" s="49" t="s">
        <v>3108</v>
      </c>
      <c r="R42" s="474">
        <f t="shared" si="3"/>
        <v>38</v>
      </c>
      <c r="S42" s="52"/>
      <c r="T42" s="50" t="s">
        <v>3109</v>
      </c>
      <c r="U42" s="140"/>
    </row>
    <row r="43" spans="1:21" ht="32.4">
      <c r="A43" s="474">
        <f t="shared" si="2"/>
        <v>39</v>
      </c>
      <c r="B43" s="42" t="s">
        <v>3035</v>
      </c>
      <c r="C43" s="180">
        <v>6</v>
      </c>
      <c r="D43" s="180">
        <v>1</v>
      </c>
      <c r="E43" s="43" t="s">
        <v>17</v>
      </c>
      <c r="F43" s="43" t="s">
        <v>942</v>
      </c>
      <c r="G43" s="44" t="s">
        <v>163</v>
      </c>
      <c r="H43" s="45"/>
      <c r="I43" s="182"/>
      <c r="J43" s="182"/>
      <c r="K43" s="46" t="s">
        <v>656</v>
      </c>
      <c r="L43" s="181" t="s">
        <v>25</v>
      </c>
      <c r="M43" s="182" t="s">
        <v>1096</v>
      </c>
      <c r="N43" s="452" t="s">
        <v>25</v>
      </c>
      <c r="O43" s="182"/>
      <c r="P43" s="182"/>
      <c r="Q43" s="49" t="s">
        <v>3110</v>
      </c>
      <c r="R43" s="474">
        <f t="shared" si="3"/>
        <v>39</v>
      </c>
      <c r="S43" s="52"/>
      <c r="T43" s="50" t="s">
        <v>3111</v>
      </c>
      <c r="U43" s="140"/>
    </row>
    <row r="44" spans="1:21" ht="32.4">
      <c r="A44" s="474">
        <f t="shared" si="2"/>
        <v>40</v>
      </c>
      <c r="B44" s="42" t="s">
        <v>3035</v>
      </c>
      <c r="C44" s="180">
        <v>6</v>
      </c>
      <c r="D44" s="180">
        <v>1</v>
      </c>
      <c r="E44" s="43" t="s">
        <v>17</v>
      </c>
      <c r="F44" s="43" t="s">
        <v>942</v>
      </c>
      <c r="G44" s="44" t="s">
        <v>165</v>
      </c>
      <c r="H44" s="45"/>
      <c r="I44" s="182"/>
      <c r="J44" s="182"/>
      <c r="K44" s="46" t="s">
        <v>656</v>
      </c>
      <c r="L44" s="181" t="s">
        <v>25</v>
      </c>
      <c r="M44" s="182" t="s">
        <v>1096</v>
      </c>
      <c r="N44" s="452" t="s">
        <v>107</v>
      </c>
      <c r="O44" s="182"/>
      <c r="P44" s="182"/>
      <c r="Q44" s="49" t="s">
        <v>3112</v>
      </c>
      <c r="R44" s="474">
        <f t="shared" si="3"/>
        <v>40</v>
      </c>
      <c r="S44" s="52"/>
      <c r="T44" s="50" t="s">
        <v>3113</v>
      </c>
      <c r="U44" s="140"/>
    </row>
    <row r="45" spans="1:21" ht="291.60000000000002">
      <c r="A45" s="474">
        <f t="shared" si="2"/>
        <v>41</v>
      </c>
      <c r="B45" s="42" t="s">
        <v>3035</v>
      </c>
      <c r="C45" s="180">
        <v>6</v>
      </c>
      <c r="D45" s="180">
        <v>1</v>
      </c>
      <c r="E45" s="43" t="s">
        <v>17</v>
      </c>
      <c r="F45" s="43" t="s">
        <v>945</v>
      </c>
      <c r="G45" s="44"/>
      <c r="H45" s="45"/>
      <c r="I45" s="182"/>
      <c r="J45" s="182"/>
      <c r="K45" s="56" t="s">
        <v>656</v>
      </c>
      <c r="L45" s="181" t="s">
        <v>25</v>
      </c>
      <c r="M45" s="182" t="s">
        <v>911</v>
      </c>
      <c r="N45" s="182"/>
      <c r="O45" s="182"/>
      <c r="P45" s="182"/>
      <c r="Q45" s="49" t="s">
        <v>3114</v>
      </c>
      <c r="R45" s="474">
        <f t="shared" si="3"/>
        <v>41</v>
      </c>
      <c r="S45" s="52"/>
      <c r="T45" s="50" t="s">
        <v>3115</v>
      </c>
      <c r="U45" s="140"/>
    </row>
    <row r="46" spans="1:21" ht="75.599999999999994">
      <c r="A46" s="474">
        <f t="shared" si="2"/>
        <v>42</v>
      </c>
      <c r="B46" s="42" t="s">
        <v>3116</v>
      </c>
      <c r="C46" s="180">
        <v>6</v>
      </c>
      <c r="D46" s="180">
        <v>1</v>
      </c>
      <c r="E46" s="43" t="s">
        <v>53</v>
      </c>
      <c r="F46" s="43"/>
      <c r="G46" s="44"/>
      <c r="H46" s="45"/>
      <c r="I46" s="182"/>
      <c r="J46" s="182"/>
      <c r="K46" s="56" t="s">
        <v>656</v>
      </c>
      <c r="L46" s="181" t="s">
        <v>107</v>
      </c>
      <c r="M46" s="182"/>
      <c r="N46" s="182"/>
      <c r="O46" s="182"/>
      <c r="P46" s="182"/>
      <c r="Q46" s="49" t="s">
        <v>3117</v>
      </c>
      <c r="R46" s="474">
        <f t="shared" si="3"/>
        <v>42</v>
      </c>
      <c r="S46" s="52"/>
      <c r="T46" s="50" t="s">
        <v>3118</v>
      </c>
      <c r="U46" s="140"/>
    </row>
    <row r="47" spans="1:21" ht="302.39999999999998">
      <c r="A47" s="474">
        <f t="shared" si="2"/>
        <v>43</v>
      </c>
      <c r="B47" s="57" t="s">
        <v>3116</v>
      </c>
      <c r="C47" s="169">
        <v>6</v>
      </c>
      <c r="D47" s="169">
        <v>1</v>
      </c>
      <c r="E47" s="58" t="s">
        <v>53</v>
      </c>
      <c r="F47" s="58" t="s">
        <v>27</v>
      </c>
      <c r="G47" s="59"/>
      <c r="H47" s="60"/>
      <c r="I47" s="171"/>
      <c r="J47" s="171"/>
      <c r="K47" s="61" t="s">
        <v>656</v>
      </c>
      <c r="L47" s="170" t="s">
        <v>107</v>
      </c>
      <c r="M47" s="171" t="s">
        <v>605</v>
      </c>
      <c r="N47" s="171"/>
      <c r="O47" s="171"/>
      <c r="P47" s="171"/>
      <c r="Q47" s="63" t="s">
        <v>3119</v>
      </c>
      <c r="R47" s="474">
        <f t="shared" si="3"/>
        <v>43</v>
      </c>
      <c r="S47" s="66"/>
      <c r="T47" s="64" t="s">
        <v>5627</v>
      </c>
      <c r="U47" s="173"/>
    </row>
    <row r="48" spans="1:21" ht="129.6">
      <c r="A48" s="474"/>
      <c r="B48" s="88"/>
      <c r="C48" s="174"/>
      <c r="D48" s="174"/>
      <c r="E48" s="89"/>
      <c r="F48" s="89"/>
      <c r="G48" s="90"/>
      <c r="H48" s="91"/>
      <c r="I48" s="176"/>
      <c r="J48" s="176"/>
      <c r="K48" s="105"/>
      <c r="L48" s="175"/>
      <c r="M48" s="176"/>
      <c r="N48" s="176"/>
      <c r="O48" s="176"/>
      <c r="P48" s="176"/>
      <c r="Q48" s="479"/>
      <c r="R48" s="474"/>
      <c r="S48" s="98"/>
      <c r="T48" s="74" t="s">
        <v>3120</v>
      </c>
      <c r="U48" s="178"/>
    </row>
    <row r="49" spans="1:21" ht="25.2">
      <c r="A49" s="474">
        <f>(A47+1)</f>
        <v>44</v>
      </c>
      <c r="B49" s="42" t="s">
        <v>3116</v>
      </c>
      <c r="C49" s="180">
        <v>6</v>
      </c>
      <c r="D49" s="180">
        <v>1</v>
      </c>
      <c r="E49" s="43" t="s">
        <v>53</v>
      </c>
      <c r="F49" s="43" t="s">
        <v>27</v>
      </c>
      <c r="G49" s="44" t="s">
        <v>163</v>
      </c>
      <c r="H49" s="45"/>
      <c r="I49" s="182"/>
      <c r="J49" s="182"/>
      <c r="K49" s="56" t="s">
        <v>656</v>
      </c>
      <c r="L49" s="181" t="s">
        <v>107</v>
      </c>
      <c r="M49" s="182" t="s">
        <v>605</v>
      </c>
      <c r="N49" s="182" t="s">
        <v>25</v>
      </c>
      <c r="O49" s="182"/>
      <c r="P49" s="182"/>
      <c r="Q49" s="480" t="s">
        <v>3121</v>
      </c>
      <c r="R49" s="474">
        <f>(R47+1)</f>
        <v>44</v>
      </c>
      <c r="S49" s="52"/>
      <c r="T49" s="50" t="s">
        <v>3122</v>
      </c>
      <c r="U49" s="140"/>
    </row>
    <row r="50" spans="1:21" ht="21.6">
      <c r="A50" s="474">
        <f t="shared" ref="A50:A73" si="4">(A49+1)</f>
        <v>45</v>
      </c>
      <c r="B50" s="42" t="s">
        <v>3116</v>
      </c>
      <c r="C50" s="180">
        <v>6</v>
      </c>
      <c r="D50" s="180">
        <v>1</v>
      </c>
      <c r="E50" s="43" t="s">
        <v>53</v>
      </c>
      <c r="F50" s="43" t="s">
        <v>27</v>
      </c>
      <c r="G50" s="44" t="s">
        <v>163</v>
      </c>
      <c r="H50" s="45" t="s">
        <v>605</v>
      </c>
      <c r="I50" s="182"/>
      <c r="J50" s="182"/>
      <c r="K50" s="56" t="s">
        <v>656</v>
      </c>
      <c r="L50" s="181" t="s">
        <v>107</v>
      </c>
      <c r="M50" s="182" t="s">
        <v>605</v>
      </c>
      <c r="N50" s="182" t="s">
        <v>25</v>
      </c>
      <c r="O50" s="182" t="s">
        <v>605</v>
      </c>
      <c r="P50" s="182"/>
      <c r="Q50" s="49" t="s">
        <v>3123</v>
      </c>
      <c r="R50" s="474">
        <f t="shared" ref="R50:R73" si="5">(R49+1)</f>
        <v>45</v>
      </c>
      <c r="S50" s="52"/>
      <c r="T50" s="50" t="s">
        <v>3124</v>
      </c>
      <c r="U50" s="140"/>
    </row>
    <row r="51" spans="1:21" ht="21.6">
      <c r="A51" s="474">
        <f t="shared" si="4"/>
        <v>46</v>
      </c>
      <c r="B51" s="42" t="s">
        <v>3116</v>
      </c>
      <c r="C51" s="180">
        <v>6</v>
      </c>
      <c r="D51" s="180">
        <v>1</v>
      </c>
      <c r="E51" s="43" t="s">
        <v>53</v>
      </c>
      <c r="F51" s="43" t="s">
        <v>27</v>
      </c>
      <c r="G51" s="44" t="s">
        <v>163</v>
      </c>
      <c r="H51" s="45" t="s">
        <v>578</v>
      </c>
      <c r="I51" s="182"/>
      <c r="J51" s="182"/>
      <c r="K51" s="56" t="s">
        <v>656</v>
      </c>
      <c r="L51" s="181" t="s">
        <v>107</v>
      </c>
      <c r="M51" s="182" t="s">
        <v>605</v>
      </c>
      <c r="N51" s="182" t="s">
        <v>25</v>
      </c>
      <c r="O51" s="182" t="s">
        <v>578</v>
      </c>
      <c r="P51" s="182"/>
      <c r="Q51" s="49" t="s">
        <v>3125</v>
      </c>
      <c r="R51" s="474">
        <f t="shared" si="5"/>
        <v>46</v>
      </c>
      <c r="S51" s="52"/>
      <c r="T51" s="50" t="s">
        <v>3126</v>
      </c>
      <c r="U51" s="140"/>
    </row>
    <row r="52" spans="1:21" ht="86.4">
      <c r="A52" s="474">
        <f t="shared" si="4"/>
        <v>47</v>
      </c>
      <c r="B52" s="42" t="s">
        <v>3116</v>
      </c>
      <c r="C52" s="180">
        <v>6</v>
      </c>
      <c r="D52" s="180">
        <v>1</v>
      </c>
      <c r="E52" s="43" t="s">
        <v>53</v>
      </c>
      <c r="F52" s="43" t="s">
        <v>27</v>
      </c>
      <c r="G52" s="44" t="s">
        <v>163</v>
      </c>
      <c r="H52" s="45" t="s">
        <v>420</v>
      </c>
      <c r="I52" s="182"/>
      <c r="J52" s="182"/>
      <c r="K52" s="56" t="s">
        <v>656</v>
      </c>
      <c r="L52" s="181" t="s">
        <v>107</v>
      </c>
      <c r="M52" s="182" t="s">
        <v>605</v>
      </c>
      <c r="N52" s="182" t="s">
        <v>25</v>
      </c>
      <c r="O52" s="182" t="s">
        <v>420</v>
      </c>
      <c r="P52" s="182"/>
      <c r="Q52" s="49" t="s">
        <v>3127</v>
      </c>
      <c r="R52" s="474">
        <f t="shared" si="5"/>
        <v>47</v>
      </c>
      <c r="S52" s="52"/>
      <c r="T52" s="50" t="s">
        <v>3128</v>
      </c>
      <c r="U52" s="140"/>
    </row>
    <row r="53" spans="1:21" ht="32.4">
      <c r="A53" s="474">
        <f t="shared" si="4"/>
        <v>48</v>
      </c>
      <c r="B53" s="42" t="s">
        <v>3116</v>
      </c>
      <c r="C53" s="180">
        <v>6</v>
      </c>
      <c r="D53" s="180">
        <v>1</v>
      </c>
      <c r="E53" s="43" t="s">
        <v>53</v>
      </c>
      <c r="F53" s="43" t="s">
        <v>27</v>
      </c>
      <c r="G53" s="44" t="s">
        <v>163</v>
      </c>
      <c r="H53" s="45" t="s">
        <v>372</v>
      </c>
      <c r="I53" s="182"/>
      <c r="J53" s="182"/>
      <c r="K53" s="56" t="s">
        <v>656</v>
      </c>
      <c r="L53" s="181" t="s">
        <v>107</v>
      </c>
      <c r="M53" s="182" t="s">
        <v>605</v>
      </c>
      <c r="N53" s="182" t="s">
        <v>25</v>
      </c>
      <c r="O53" s="182" t="s">
        <v>372</v>
      </c>
      <c r="P53" s="182"/>
      <c r="Q53" s="49" t="s">
        <v>3129</v>
      </c>
      <c r="R53" s="474">
        <f t="shared" si="5"/>
        <v>48</v>
      </c>
      <c r="S53" s="52"/>
      <c r="T53" s="50" t="s">
        <v>3130</v>
      </c>
      <c r="U53" s="140"/>
    </row>
    <row r="54" spans="1:21" ht="75.599999999999994">
      <c r="A54" s="474">
        <f t="shared" si="4"/>
        <v>49</v>
      </c>
      <c r="B54" s="42" t="s">
        <v>3116</v>
      </c>
      <c r="C54" s="180">
        <v>6</v>
      </c>
      <c r="D54" s="180">
        <v>1</v>
      </c>
      <c r="E54" s="43" t="s">
        <v>53</v>
      </c>
      <c r="F54" s="43" t="s">
        <v>27</v>
      </c>
      <c r="G54" s="44" t="s">
        <v>163</v>
      </c>
      <c r="H54" s="45" t="s">
        <v>372</v>
      </c>
      <c r="I54" s="182" t="s">
        <v>17</v>
      </c>
      <c r="J54" s="182"/>
      <c r="K54" s="56" t="s">
        <v>656</v>
      </c>
      <c r="L54" s="181" t="s">
        <v>107</v>
      </c>
      <c r="M54" s="182" t="s">
        <v>605</v>
      </c>
      <c r="N54" s="182" t="s">
        <v>25</v>
      </c>
      <c r="O54" s="182" t="s">
        <v>372</v>
      </c>
      <c r="P54" s="182" t="s">
        <v>25</v>
      </c>
      <c r="Q54" s="49" t="s">
        <v>3131</v>
      </c>
      <c r="R54" s="474">
        <f t="shared" si="5"/>
        <v>49</v>
      </c>
      <c r="S54" s="52"/>
      <c r="T54" s="50" t="s">
        <v>3132</v>
      </c>
      <c r="U54" s="140"/>
    </row>
    <row r="55" spans="1:21" ht="43.2">
      <c r="A55" s="474">
        <f t="shared" si="4"/>
        <v>50</v>
      </c>
      <c r="B55" s="42" t="s">
        <v>3116</v>
      </c>
      <c r="C55" s="180">
        <v>6</v>
      </c>
      <c r="D55" s="180">
        <v>1</v>
      </c>
      <c r="E55" s="43" t="s">
        <v>53</v>
      </c>
      <c r="F55" s="43" t="s">
        <v>27</v>
      </c>
      <c r="G55" s="44" t="s">
        <v>163</v>
      </c>
      <c r="H55" s="45" t="s">
        <v>372</v>
      </c>
      <c r="I55" s="182" t="s">
        <v>53</v>
      </c>
      <c r="J55" s="182"/>
      <c r="K55" s="56" t="s">
        <v>656</v>
      </c>
      <c r="L55" s="181" t="s">
        <v>107</v>
      </c>
      <c r="M55" s="182" t="s">
        <v>605</v>
      </c>
      <c r="N55" s="182" t="s">
        <v>25</v>
      </c>
      <c r="O55" s="182" t="s">
        <v>372</v>
      </c>
      <c r="P55" s="182" t="s">
        <v>107</v>
      </c>
      <c r="Q55" s="49" t="s">
        <v>3133</v>
      </c>
      <c r="R55" s="474">
        <f t="shared" si="5"/>
        <v>50</v>
      </c>
      <c r="S55" s="52"/>
      <c r="T55" s="50" t="s">
        <v>3134</v>
      </c>
      <c r="U55" s="140"/>
    </row>
    <row r="56" spans="1:21">
      <c r="A56" s="474">
        <f t="shared" si="4"/>
        <v>51</v>
      </c>
      <c r="B56" s="42" t="s">
        <v>3116</v>
      </c>
      <c r="C56" s="180">
        <v>6</v>
      </c>
      <c r="D56" s="180">
        <v>1</v>
      </c>
      <c r="E56" s="43" t="s">
        <v>53</v>
      </c>
      <c r="F56" s="43" t="s">
        <v>27</v>
      </c>
      <c r="G56" s="44" t="s">
        <v>163</v>
      </c>
      <c r="H56" s="45" t="s">
        <v>372</v>
      </c>
      <c r="I56" s="182" t="s">
        <v>63</v>
      </c>
      <c r="J56" s="182"/>
      <c r="K56" s="56" t="s">
        <v>656</v>
      </c>
      <c r="L56" s="181" t="s">
        <v>107</v>
      </c>
      <c r="M56" s="182" t="s">
        <v>605</v>
      </c>
      <c r="N56" s="182" t="s">
        <v>25</v>
      </c>
      <c r="O56" s="182" t="s">
        <v>372</v>
      </c>
      <c r="P56" s="182" t="s">
        <v>104</v>
      </c>
      <c r="Q56" s="49" t="s">
        <v>3135</v>
      </c>
      <c r="R56" s="474">
        <f t="shared" si="5"/>
        <v>51</v>
      </c>
      <c r="S56" s="52"/>
      <c r="T56" s="50" t="s">
        <v>3136</v>
      </c>
      <c r="U56" s="140"/>
    </row>
    <row r="57" spans="1:21">
      <c r="A57" s="474">
        <f t="shared" si="4"/>
        <v>52</v>
      </c>
      <c r="B57" s="42" t="s">
        <v>3116</v>
      </c>
      <c r="C57" s="180">
        <v>6</v>
      </c>
      <c r="D57" s="180">
        <v>1</v>
      </c>
      <c r="E57" s="43" t="s">
        <v>53</v>
      </c>
      <c r="F57" s="43" t="s">
        <v>27</v>
      </c>
      <c r="G57" s="44" t="s">
        <v>163</v>
      </c>
      <c r="H57" s="45" t="s">
        <v>372</v>
      </c>
      <c r="I57" s="182" t="s">
        <v>68</v>
      </c>
      <c r="J57" s="182"/>
      <c r="K57" s="56" t="s">
        <v>656</v>
      </c>
      <c r="L57" s="181" t="s">
        <v>107</v>
      </c>
      <c r="M57" s="182" t="s">
        <v>605</v>
      </c>
      <c r="N57" s="452" t="s">
        <v>25</v>
      </c>
      <c r="O57" s="182" t="s">
        <v>372</v>
      </c>
      <c r="P57" s="182" t="s">
        <v>110</v>
      </c>
      <c r="Q57" s="49" t="s">
        <v>3137</v>
      </c>
      <c r="R57" s="474">
        <f t="shared" si="5"/>
        <v>52</v>
      </c>
      <c r="S57" s="52"/>
      <c r="T57" s="50" t="s">
        <v>3138</v>
      </c>
      <c r="U57" s="140"/>
    </row>
    <row r="58" spans="1:21" ht="21.6">
      <c r="A58" s="474">
        <f t="shared" si="4"/>
        <v>53</v>
      </c>
      <c r="B58" s="42" t="s">
        <v>3116</v>
      </c>
      <c r="C58" s="180">
        <v>6</v>
      </c>
      <c r="D58" s="180">
        <v>1</v>
      </c>
      <c r="E58" s="43" t="s">
        <v>53</v>
      </c>
      <c r="F58" s="43" t="s">
        <v>27</v>
      </c>
      <c r="G58" s="44" t="s">
        <v>163</v>
      </c>
      <c r="H58" s="45" t="s">
        <v>428</v>
      </c>
      <c r="I58" s="182"/>
      <c r="J58" s="182"/>
      <c r="K58" s="56" t="s">
        <v>656</v>
      </c>
      <c r="L58" s="181" t="s">
        <v>107</v>
      </c>
      <c r="M58" s="182" t="s">
        <v>605</v>
      </c>
      <c r="N58" s="452" t="s">
        <v>25</v>
      </c>
      <c r="O58" s="182" t="s">
        <v>428</v>
      </c>
      <c r="P58" s="182"/>
      <c r="Q58" s="49" t="s">
        <v>3139</v>
      </c>
      <c r="R58" s="474">
        <f t="shared" si="5"/>
        <v>53</v>
      </c>
      <c r="S58" s="52"/>
      <c r="T58" s="50" t="s">
        <v>3140</v>
      </c>
      <c r="U58" s="140"/>
    </row>
    <row r="59" spans="1:21">
      <c r="A59" s="474">
        <f t="shared" si="4"/>
        <v>54</v>
      </c>
      <c r="B59" s="42" t="s">
        <v>3116</v>
      </c>
      <c r="C59" s="180">
        <v>6</v>
      </c>
      <c r="D59" s="180">
        <v>1</v>
      </c>
      <c r="E59" s="43" t="s">
        <v>53</v>
      </c>
      <c r="F59" s="43" t="s">
        <v>27</v>
      </c>
      <c r="G59" s="44" t="s">
        <v>163</v>
      </c>
      <c r="H59" s="45" t="s">
        <v>428</v>
      </c>
      <c r="I59" s="182" t="s">
        <v>17</v>
      </c>
      <c r="J59" s="182"/>
      <c r="K59" s="56" t="s">
        <v>656</v>
      </c>
      <c r="L59" s="181" t="s">
        <v>107</v>
      </c>
      <c r="M59" s="182" t="s">
        <v>605</v>
      </c>
      <c r="N59" s="452" t="s">
        <v>25</v>
      </c>
      <c r="O59" s="182" t="s">
        <v>428</v>
      </c>
      <c r="P59" s="182" t="s">
        <v>25</v>
      </c>
      <c r="Q59" s="49" t="s">
        <v>3141</v>
      </c>
      <c r="R59" s="474">
        <f t="shared" si="5"/>
        <v>54</v>
      </c>
      <c r="S59" s="52"/>
      <c r="T59" s="50" t="s">
        <v>3142</v>
      </c>
      <c r="U59" s="140"/>
    </row>
    <row r="60" spans="1:21">
      <c r="A60" s="474">
        <f t="shared" si="4"/>
        <v>55</v>
      </c>
      <c r="B60" s="42" t="s">
        <v>3116</v>
      </c>
      <c r="C60" s="180">
        <v>6</v>
      </c>
      <c r="D60" s="180">
        <v>1</v>
      </c>
      <c r="E60" s="43" t="s">
        <v>53</v>
      </c>
      <c r="F60" s="43" t="s">
        <v>27</v>
      </c>
      <c r="G60" s="44" t="s">
        <v>163</v>
      </c>
      <c r="H60" s="45" t="s">
        <v>428</v>
      </c>
      <c r="I60" s="182" t="s">
        <v>53</v>
      </c>
      <c r="J60" s="182"/>
      <c r="K60" s="56" t="s">
        <v>656</v>
      </c>
      <c r="L60" s="181" t="s">
        <v>107</v>
      </c>
      <c r="M60" s="182" t="s">
        <v>605</v>
      </c>
      <c r="N60" s="452" t="s">
        <v>25</v>
      </c>
      <c r="O60" s="182" t="s">
        <v>428</v>
      </c>
      <c r="P60" s="182" t="s">
        <v>107</v>
      </c>
      <c r="Q60" s="49" t="s">
        <v>3143</v>
      </c>
      <c r="R60" s="474">
        <f t="shared" si="5"/>
        <v>55</v>
      </c>
      <c r="S60" s="52"/>
      <c r="T60" s="50" t="s">
        <v>3144</v>
      </c>
      <c r="U60" s="140"/>
    </row>
    <row r="61" spans="1:21">
      <c r="A61" s="474">
        <f t="shared" si="4"/>
        <v>56</v>
      </c>
      <c r="B61" s="42" t="s">
        <v>3116</v>
      </c>
      <c r="C61" s="180">
        <v>6</v>
      </c>
      <c r="D61" s="180">
        <v>1</v>
      </c>
      <c r="E61" s="43" t="s">
        <v>53</v>
      </c>
      <c r="F61" s="43" t="s">
        <v>27</v>
      </c>
      <c r="G61" s="44" t="s">
        <v>163</v>
      </c>
      <c r="H61" s="45" t="s">
        <v>428</v>
      </c>
      <c r="I61" s="182" t="s">
        <v>63</v>
      </c>
      <c r="J61" s="182"/>
      <c r="K61" s="56" t="s">
        <v>656</v>
      </c>
      <c r="L61" s="181" t="s">
        <v>107</v>
      </c>
      <c r="M61" s="182" t="s">
        <v>605</v>
      </c>
      <c r="N61" s="452" t="s">
        <v>25</v>
      </c>
      <c r="O61" s="182" t="s">
        <v>428</v>
      </c>
      <c r="P61" s="182" t="s">
        <v>104</v>
      </c>
      <c r="Q61" s="49" t="s">
        <v>3145</v>
      </c>
      <c r="R61" s="474">
        <f t="shared" si="5"/>
        <v>56</v>
      </c>
      <c r="S61" s="52"/>
      <c r="T61" s="50" t="s">
        <v>3146</v>
      </c>
      <c r="U61" s="140"/>
    </row>
    <row r="62" spans="1:21" ht="21.6">
      <c r="A62" s="474">
        <f t="shared" si="4"/>
        <v>57</v>
      </c>
      <c r="B62" s="42" t="s">
        <v>3116</v>
      </c>
      <c r="C62" s="180">
        <v>6</v>
      </c>
      <c r="D62" s="180">
        <v>1</v>
      </c>
      <c r="E62" s="43" t="s">
        <v>53</v>
      </c>
      <c r="F62" s="43" t="s">
        <v>27</v>
      </c>
      <c r="G62" s="44" t="s">
        <v>165</v>
      </c>
      <c r="H62" s="45"/>
      <c r="I62" s="182"/>
      <c r="J62" s="182"/>
      <c r="K62" s="56" t="s">
        <v>656</v>
      </c>
      <c r="L62" s="181" t="s">
        <v>107</v>
      </c>
      <c r="M62" s="182" t="s">
        <v>605</v>
      </c>
      <c r="N62" s="452" t="s">
        <v>107</v>
      </c>
      <c r="O62" s="182"/>
      <c r="P62" s="182"/>
      <c r="Q62" s="49" t="s">
        <v>3147</v>
      </c>
      <c r="R62" s="474">
        <f t="shared" si="5"/>
        <v>57</v>
      </c>
      <c r="S62" s="52"/>
      <c r="T62" s="50" t="s">
        <v>3148</v>
      </c>
      <c r="U62" s="140"/>
    </row>
    <row r="63" spans="1:21" ht="21.6">
      <c r="A63" s="474">
        <f t="shared" si="4"/>
        <v>58</v>
      </c>
      <c r="B63" s="42" t="s">
        <v>3116</v>
      </c>
      <c r="C63" s="180">
        <v>6</v>
      </c>
      <c r="D63" s="180">
        <v>1</v>
      </c>
      <c r="E63" s="43" t="s">
        <v>53</v>
      </c>
      <c r="F63" s="43" t="s">
        <v>27</v>
      </c>
      <c r="G63" s="44" t="s">
        <v>169</v>
      </c>
      <c r="H63" s="45"/>
      <c r="I63" s="182"/>
      <c r="J63" s="182"/>
      <c r="K63" s="56" t="s">
        <v>656</v>
      </c>
      <c r="L63" s="181" t="s">
        <v>107</v>
      </c>
      <c r="M63" s="182" t="s">
        <v>605</v>
      </c>
      <c r="N63" s="452" t="s">
        <v>110</v>
      </c>
      <c r="O63" s="182"/>
      <c r="P63" s="182"/>
      <c r="Q63" s="49" t="s">
        <v>3149</v>
      </c>
      <c r="R63" s="474">
        <f t="shared" si="5"/>
        <v>58</v>
      </c>
      <c r="S63" s="52"/>
      <c r="T63" s="50" t="s">
        <v>3150</v>
      </c>
      <c r="U63" s="140"/>
    </row>
    <row r="64" spans="1:21" ht="43.2">
      <c r="A64" s="474">
        <f t="shared" si="4"/>
        <v>59</v>
      </c>
      <c r="B64" s="42" t="s">
        <v>3116</v>
      </c>
      <c r="C64" s="180">
        <v>6</v>
      </c>
      <c r="D64" s="180">
        <v>1</v>
      </c>
      <c r="E64" s="43" t="s">
        <v>53</v>
      </c>
      <c r="F64" s="43" t="s">
        <v>27</v>
      </c>
      <c r="G64" s="44" t="s">
        <v>173</v>
      </c>
      <c r="H64" s="45"/>
      <c r="I64" s="182"/>
      <c r="J64" s="182"/>
      <c r="K64" s="56" t="s">
        <v>656</v>
      </c>
      <c r="L64" s="181" t="s">
        <v>107</v>
      </c>
      <c r="M64" s="182" t="s">
        <v>605</v>
      </c>
      <c r="N64" s="452"/>
      <c r="O64" s="182"/>
      <c r="P64" s="182"/>
      <c r="Q64" s="481" t="s">
        <v>3151</v>
      </c>
      <c r="R64" s="482">
        <f t="shared" si="5"/>
        <v>59</v>
      </c>
      <c r="S64" s="483" t="s">
        <v>3152</v>
      </c>
      <c r="T64" s="484" t="s">
        <v>3153</v>
      </c>
      <c r="U64" s="485"/>
    </row>
    <row r="65" spans="1:21" ht="43.2">
      <c r="A65" s="474">
        <f t="shared" si="4"/>
        <v>60</v>
      </c>
      <c r="B65" s="42" t="s">
        <v>3116</v>
      </c>
      <c r="C65" s="180">
        <v>6</v>
      </c>
      <c r="D65" s="180">
        <v>1</v>
      </c>
      <c r="E65" s="43" t="s">
        <v>53</v>
      </c>
      <c r="F65" s="43" t="s">
        <v>27</v>
      </c>
      <c r="G65" s="44" t="s">
        <v>173</v>
      </c>
      <c r="H65" s="45" t="s">
        <v>605</v>
      </c>
      <c r="I65" s="182"/>
      <c r="J65" s="182"/>
      <c r="K65" s="56" t="s">
        <v>656</v>
      </c>
      <c r="L65" s="181" t="s">
        <v>107</v>
      </c>
      <c r="M65" s="182" t="s">
        <v>605</v>
      </c>
      <c r="N65" s="452"/>
      <c r="O65" s="182"/>
      <c r="P65" s="182"/>
      <c r="Q65" s="481" t="s">
        <v>3154</v>
      </c>
      <c r="R65" s="482">
        <f t="shared" si="5"/>
        <v>60</v>
      </c>
      <c r="S65" s="483"/>
      <c r="T65" s="484" t="s">
        <v>3155</v>
      </c>
      <c r="U65" s="485"/>
    </row>
    <row r="66" spans="1:21" ht="118.8">
      <c r="A66" s="474">
        <f t="shared" si="4"/>
        <v>61</v>
      </c>
      <c r="B66" s="42" t="s">
        <v>3116</v>
      </c>
      <c r="C66" s="180">
        <v>6</v>
      </c>
      <c r="D66" s="180">
        <v>1</v>
      </c>
      <c r="E66" s="43" t="s">
        <v>53</v>
      </c>
      <c r="F66" s="43" t="s">
        <v>27</v>
      </c>
      <c r="G66" s="44" t="s">
        <v>173</v>
      </c>
      <c r="H66" s="45" t="s">
        <v>578</v>
      </c>
      <c r="I66" s="182"/>
      <c r="J66" s="182"/>
      <c r="K66" s="56" t="s">
        <v>656</v>
      </c>
      <c r="L66" s="181" t="s">
        <v>107</v>
      </c>
      <c r="M66" s="182" t="s">
        <v>605</v>
      </c>
      <c r="N66" s="452"/>
      <c r="O66" s="182"/>
      <c r="P66" s="182"/>
      <c r="Q66" s="481" t="s">
        <v>3156</v>
      </c>
      <c r="R66" s="482">
        <f t="shared" si="5"/>
        <v>61</v>
      </c>
      <c r="S66" s="483"/>
      <c r="T66" s="484" t="s">
        <v>3157</v>
      </c>
      <c r="U66" s="485"/>
    </row>
    <row r="67" spans="1:21" ht="54">
      <c r="A67" s="474">
        <f t="shared" si="4"/>
        <v>62</v>
      </c>
      <c r="B67" s="42" t="s">
        <v>3116</v>
      </c>
      <c r="C67" s="180">
        <v>6</v>
      </c>
      <c r="D67" s="180">
        <v>1</v>
      </c>
      <c r="E67" s="43" t="s">
        <v>53</v>
      </c>
      <c r="F67" s="486" t="s">
        <v>34</v>
      </c>
      <c r="G67" s="487"/>
      <c r="H67" s="488"/>
      <c r="I67" s="489"/>
      <c r="J67" s="489"/>
      <c r="K67" s="490" t="s">
        <v>656</v>
      </c>
      <c r="L67" s="491" t="s">
        <v>107</v>
      </c>
      <c r="M67" s="489" t="s">
        <v>605</v>
      </c>
      <c r="N67" s="492" t="s">
        <v>104</v>
      </c>
      <c r="O67" s="489"/>
      <c r="P67" s="489"/>
      <c r="Q67" s="481" t="s">
        <v>3158</v>
      </c>
      <c r="R67" s="482">
        <f t="shared" si="5"/>
        <v>62</v>
      </c>
      <c r="S67" s="483"/>
      <c r="T67" s="50" t="s">
        <v>3159</v>
      </c>
      <c r="U67" s="140"/>
    </row>
    <row r="68" spans="1:21" ht="216">
      <c r="A68" s="474">
        <f t="shared" si="4"/>
        <v>63</v>
      </c>
      <c r="B68" s="42" t="s">
        <v>3116</v>
      </c>
      <c r="C68" s="180">
        <v>6</v>
      </c>
      <c r="D68" s="180">
        <v>1</v>
      </c>
      <c r="E68" s="43" t="s">
        <v>53</v>
      </c>
      <c r="F68" s="43" t="s">
        <v>36</v>
      </c>
      <c r="G68" s="44"/>
      <c r="H68" s="45"/>
      <c r="I68" s="182"/>
      <c r="J68" s="182"/>
      <c r="K68" s="56" t="s">
        <v>656</v>
      </c>
      <c r="L68" s="181" t="s">
        <v>107</v>
      </c>
      <c r="M68" s="182" t="s">
        <v>578</v>
      </c>
      <c r="N68" s="452"/>
      <c r="O68" s="182"/>
      <c r="P68" s="182"/>
      <c r="Q68" s="49" t="s">
        <v>3160</v>
      </c>
      <c r="R68" s="474">
        <f t="shared" si="5"/>
        <v>63</v>
      </c>
      <c r="S68" s="52"/>
      <c r="T68" s="50" t="s">
        <v>3161</v>
      </c>
      <c r="U68" s="140"/>
    </row>
    <row r="69" spans="1:21" ht="43.2">
      <c r="A69" s="474">
        <f t="shared" si="4"/>
        <v>64</v>
      </c>
      <c r="B69" s="42" t="s">
        <v>3116</v>
      </c>
      <c r="C69" s="180">
        <v>6</v>
      </c>
      <c r="D69" s="180">
        <v>1</v>
      </c>
      <c r="E69" s="43" t="s">
        <v>53</v>
      </c>
      <c r="F69" s="43" t="s">
        <v>36</v>
      </c>
      <c r="G69" s="44" t="s">
        <v>163</v>
      </c>
      <c r="H69" s="45"/>
      <c r="I69" s="182"/>
      <c r="J69" s="182"/>
      <c r="K69" s="56" t="s">
        <v>656</v>
      </c>
      <c r="L69" s="181" t="s">
        <v>107</v>
      </c>
      <c r="M69" s="182" t="s">
        <v>578</v>
      </c>
      <c r="N69" s="452" t="s">
        <v>25</v>
      </c>
      <c r="O69" s="182"/>
      <c r="P69" s="182"/>
      <c r="Q69" s="49" t="s">
        <v>3162</v>
      </c>
      <c r="R69" s="474">
        <f t="shared" si="5"/>
        <v>64</v>
      </c>
      <c r="S69" s="52"/>
      <c r="T69" s="50" t="s">
        <v>3163</v>
      </c>
      <c r="U69" s="140"/>
    </row>
    <row r="70" spans="1:21" ht="32.4">
      <c r="A70" s="474">
        <f t="shared" si="4"/>
        <v>65</v>
      </c>
      <c r="B70" s="42" t="s">
        <v>3116</v>
      </c>
      <c r="C70" s="180">
        <v>6</v>
      </c>
      <c r="D70" s="180">
        <v>1</v>
      </c>
      <c r="E70" s="43" t="s">
        <v>53</v>
      </c>
      <c r="F70" s="43" t="s">
        <v>36</v>
      </c>
      <c r="G70" s="44" t="s">
        <v>163</v>
      </c>
      <c r="H70" s="45" t="s">
        <v>605</v>
      </c>
      <c r="I70" s="182"/>
      <c r="J70" s="182"/>
      <c r="K70" s="56" t="s">
        <v>656</v>
      </c>
      <c r="L70" s="181" t="s">
        <v>107</v>
      </c>
      <c r="M70" s="182" t="s">
        <v>578</v>
      </c>
      <c r="N70" s="452" t="s">
        <v>25</v>
      </c>
      <c r="O70" s="182" t="s">
        <v>605</v>
      </c>
      <c r="P70" s="182"/>
      <c r="Q70" s="49" t="s">
        <v>3164</v>
      </c>
      <c r="R70" s="474">
        <f t="shared" si="5"/>
        <v>65</v>
      </c>
      <c r="S70" s="52"/>
      <c r="T70" s="50" t="s">
        <v>3165</v>
      </c>
      <c r="U70" s="140"/>
    </row>
    <row r="71" spans="1:21" ht="32.4">
      <c r="A71" s="474">
        <f t="shared" si="4"/>
        <v>66</v>
      </c>
      <c r="B71" s="42" t="s">
        <v>3116</v>
      </c>
      <c r="C71" s="180">
        <v>6</v>
      </c>
      <c r="D71" s="180">
        <v>1</v>
      </c>
      <c r="E71" s="43" t="s">
        <v>53</v>
      </c>
      <c r="F71" s="43" t="s">
        <v>36</v>
      </c>
      <c r="G71" s="44" t="s">
        <v>163</v>
      </c>
      <c r="H71" s="45" t="s">
        <v>578</v>
      </c>
      <c r="I71" s="182"/>
      <c r="J71" s="182"/>
      <c r="K71" s="56" t="s">
        <v>656</v>
      </c>
      <c r="L71" s="181" t="s">
        <v>107</v>
      </c>
      <c r="M71" s="182" t="s">
        <v>578</v>
      </c>
      <c r="N71" s="452" t="s">
        <v>25</v>
      </c>
      <c r="O71" s="182" t="s">
        <v>578</v>
      </c>
      <c r="P71" s="182"/>
      <c r="Q71" s="49" t="s">
        <v>3166</v>
      </c>
      <c r="R71" s="474">
        <f t="shared" si="5"/>
        <v>66</v>
      </c>
      <c r="S71" s="52"/>
      <c r="T71" s="50" t="s">
        <v>3167</v>
      </c>
      <c r="U71" s="140"/>
    </row>
    <row r="72" spans="1:21" ht="32.4">
      <c r="A72" s="474">
        <f t="shared" si="4"/>
        <v>67</v>
      </c>
      <c r="B72" s="42" t="s">
        <v>3116</v>
      </c>
      <c r="C72" s="180">
        <v>6</v>
      </c>
      <c r="D72" s="180">
        <v>1</v>
      </c>
      <c r="E72" s="43" t="s">
        <v>53</v>
      </c>
      <c r="F72" s="43" t="s">
        <v>36</v>
      </c>
      <c r="G72" s="44" t="s">
        <v>163</v>
      </c>
      <c r="H72" s="45" t="s">
        <v>420</v>
      </c>
      <c r="I72" s="182"/>
      <c r="J72" s="182"/>
      <c r="K72" s="56" t="s">
        <v>656</v>
      </c>
      <c r="L72" s="181" t="s">
        <v>107</v>
      </c>
      <c r="M72" s="182" t="s">
        <v>578</v>
      </c>
      <c r="N72" s="452" t="s">
        <v>25</v>
      </c>
      <c r="O72" s="182" t="s">
        <v>420</v>
      </c>
      <c r="P72" s="182"/>
      <c r="Q72" s="49" t="s">
        <v>3168</v>
      </c>
      <c r="R72" s="474">
        <f t="shared" si="5"/>
        <v>67</v>
      </c>
      <c r="S72" s="52"/>
      <c r="T72" s="50" t="s">
        <v>3169</v>
      </c>
      <c r="U72" s="140"/>
    </row>
    <row r="73" spans="1:21" ht="32.4">
      <c r="A73" s="474">
        <f t="shared" si="4"/>
        <v>68</v>
      </c>
      <c r="B73" s="42" t="s">
        <v>3116</v>
      </c>
      <c r="C73" s="180">
        <v>6</v>
      </c>
      <c r="D73" s="180">
        <v>1</v>
      </c>
      <c r="E73" s="43" t="s">
        <v>53</v>
      </c>
      <c r="F73" s="43" t="s">
        <v>36</v>
      </c>
      <c r="G73" s="44" t="s">
        <v>163</v>
      </c>
      <c r="H73" s="45" t="s">
        <v>372</v>
      </c>
      <c r="I73" s="182"/>
      <c r="J73" s="182"/>
      <c r="K73" s="56" t="s">
        <v>656</v>
      </c>
      <c r="L73" s="181" t="s">
        <v>107</v>
      </c>
      <c r="M73" s="182" t="s">
        <v>578</v>
      </c>
      <c r="N73" s="452" t="s">
        <v>25</v>
      </c>
      <c r="O73" s="182" t="s">
        <v>372</v>
      </c>
      <c r="P73" s="182"/>
      <c r="Q73" s="49" t="s">
        <v>3170</v>
      </c>
      <c r="R73" s="474">
        <f t="shared" si="5"/>
        <v>68</v>
      </c>
      <c r="S73" s="52"/>
      <c r="T73" s="50" t="s">
        <v>3171</v>
      </c>
      <c r="U73" s="140"/>
    </row>
    <row r="74" spans="1:21" ht="97.2">
      <c r="A74" s="474"/>
      <c r="B74" s="42" t="s">
        <v>3116</v>
      </c>
      <c r="C74" s="180">
        <v>6</v>
      </c>
      <c r="D74" s="180">
        <v>1</v>
      </c>
      <c r="E74" s="43" t="s">
        <v>53</v>
      </c>
      <c r="F74" s="43" t="s">
        <v>36</v>
      </c>
      <c r="G74" s="44" t="s">
        <v>163</v>
      </c>
      <c r="H74" s="45" t="s">
        <v>428</v>
      </c>
      <c r="I74" s="182"/>
      <c r="J74" s="182"/>
      <c r="K74" s="56" t="s">
        <v>656</v>
      </c>
      <c r="L74" s="181" t="s">
        <v>107</v>
      </c>
      <c r="M74" s="182" t="s">
        <v>578</v>
      </c>
      <c r="N74" s="452" t="s">
        <v>25</v>
      </c>
      <c r="O74" s="182"/>
      <c r="P74" s="182"/>
      <c r="Q74" s="49" t="s">
        <v>3172</v>
      </c>
      <c r="R74" s="474"/>
      <c r="S74" s="52"/>
      <c r="T74" s="50" t="s">
        <v>3173</v>
      </c>
      <c r="U74" s="140"/>
    </row>
    <row r="75" spans="1:21" ht="32.4">
      <c r="A75" s="474"/>
      <c r="B75" s="42" t="s">
        <v>3116</v>
      </c>
      <c r="C75" s="180">
        <v>6</v>
      </c>
      <c r="D75" s="180">
        <v>1</v>
      </c>
      <c r="E75" s="43" t="s">
        <v>53</v>
      </c>
      <c r="F75" s="43" t="s">
        <v>36</v>
      </c>
      <c r="G75" s="44" t="s">
        <v>163</v>
      </c>
      <c r="H75" s="45" t="s">
        <v>602</v>
      </c>
      <c r="I75" s="182"/>
      <c r="J75" s="182"/>
      <c r="K75" s="56" t="s">
        <v>656</v>
      </c>
      <c r="L75" s="181" t="s">
        <v>107</v>
      </c>
      <c r="M75" s="182" t="s">
        <v>578</v>
      </c>
      <c r="N75" s="452" t="s">
        <v>25</v>
      </c>
      <c r="O75" s="182" t="s">
        <v>372</v>
      </c>
      <c r="P75" s="182"/>
      <c r="Q75" s="49" t="s">
        <v>3174</v>
      </c>
      <c r="R75" s="474"/>
      <c r="S75" s="52"/>
      <c r="T75" s="50" t="s">
        <v>3175</v>
      </c>
      <c r="U75" s="140"/>
    </row>
    <row r="76" spans="1:21" ht="43.2">
      <c r="A76" s="474">
        <f>(A73+1)</f>
        <v>69</v>
      </c>
      <c r="B76" s="42" t="s">
        <v>3116</v>
      </c>
      <c r="C76" s="180">
        <v>6</v>
      </c>
      <c r="D76" s="180">
        <v>1</v>
      </c>
      <c r="E76" s="43" t="s">
        <v>53</v>
      </c>
      <c r="F76" s="43" t="s">
        <v>36</v>
      </c>
      <c r="G76" s="44" t="s">
        <v>165</v>
      </c>
      <c r="H76" s="45"/>
      <c r="I76" s="182"/>
      <c r="J76" s="182"/>
      <c r="K76" s="56" t="s">
        <v>656</v>
      </c>
      <c r="L76" s="181" t="s">
        <v>107</v>
      </c>
      <c r="M76" s="182" t="s">
        <v>578</v>
      </c>
      <c r="N76" s="452" t="s">
        <v>107</v>
      </c>
      <c r="O76" s="182"/>
      <c r="P76" s="182"/>
      <c r="Q76" s="49" t="s">
        <v>3176</v>
      </c>
      <c r="R76" s="474">
        <f>(R73+1)</f>
        <v>69</v>
      </c>
      <c r="S76" s="52"/>
      <c r="T76" s="50" t="s">
        <v>3177</v>
      </c>
      <c r="U76" s="140"/>
    </row>
    <row r="77" spans="1:21" ht="32.4">
      <c r="A77" s="474">
        <f t="shared" ref="A77:A78" si="6">(A76+1)</f>
        <v>70</v>
      </c>
      <c r="B77" s="42" t="s">
        <v>3116</v>
      </c>
      <c r="C77" s="180">
        <v>6</v>
      </c>
      <c r="D77" s="180">
        <v>1</v>
      </c>
      <c r="E77" s="43" t="s">
        <v>53</v>
      </c>
      <c r="F77" s="43" t="s">
        <v>36</v>
      </c>
      <c r="G77" s="44" t="s">
        <v>165</v>
      </c>
      <c r="H77" s="45" t="s">
        <v>605</v>
      </c>
      <c r="I77" s="182"/>
      <c r="J77" s="182"/>
      <c r="K77" s="56" t="s">
        <v>656</v>
      </c>
      <c r="L77" s="181" t="s">
        <v>107</v>
      </c>
      <c r="M77" s="182" t="s">
        <v>578</v>
      </c>
      <c r="N77" s="452" t="s">
        <v>107</v>
      </c>
      <c r="O77" s="182" t="s">
        <v>605</v>
      </c>
      <c r="P77" s="182"/>
      <c r="Q77" s="49" t="s">
        <v>3178</v>
      </c>
      <c r="R77" s="474">
        <f t="shared" ref="R77:R78" si="7">(R76+1)</f>
        <v>70</v>
      </c>
      <c r="S77" s="52"/>
      <c r="T77" s="50" t="s">
        <v>3179</v>
      </c>
      <c r="U77" s="140"/>
    </row>
    <row r="78" spans="1:21" ht="64.8">
      <c r="A78" s="474">
        <f t="shared" si="6"/>
        <v>71</v>
      </c>
      <c r="B78" s="42" t="s">
        <v>3116</v>
      </c>
      <c r="C78" s="180">
        <v>6</v>
      </c>
      <c r="D78" s="180">
        <v>1</v>
      </c>
      <c r="E78" s="43" t="s">
        <v>53</v>
      </c>
      <c r="F78" s="43" t="s">
        <v>36</v>
      </c>
      <c r="G78" s="44" t="s">
        <v>165</v>
      </c>
      <c r="H78" s="45" t="s">
        <v>578</v>
      </c>
      <c r="I78" s="182"/>
      <c r="J78" s="182"/>
      <c r="K78" s="56" t="s">
        <v>656</v>
      </c>
      <c r="L78" s="181" t="s">
        <v>107</v>
      </c>
      <c r="M78" s="182" t="s">
        <v>578</v>
      </c>
      <c r="N78" s="452" t="s">
        <v>107</v>
      </c>
      <c r="O78" s="182" t="s">
        <v>578</v>
      </c>
      <c r="P78" s="182"/>
      <c r="Q78" s="49" t="s">
        <v>3180</v>
      </c>
      <c r="R78" s="474">
        <f t="shared" si="7"/>
        <v>71</v>
      </c>
      <c r="S78" s="52"/>
      <c r="T78" s="50" t="s">
        <v>3181</v>
      </c>
      <c r="U78" s="140"/>
    </row>
    <row r="79" spans="1:21" ht="32.4">
      <c r="A79" s="474"/>
      <c r="B79" s="42" t="s">
        <v>3116</v>
      </c>
      <c r="C79" s="180">
        <v>6</v>
      </c>
      <c r="D79" s="180">
        <v>1</v>
      </c>
      <c r="E79" s="43" t="s">
        <v>53</v>
      </c>
      <c r="F79" s="43" t="s">
        <v>36</v>
      </c>
      <c r="G79" s="44" t="s">
        <v>165</v>
      </c>
      <c r="H79" s="45" t="s">
        <v>420</v>
      </c>
      <c r="I79" s="182"/>
      <c r="J79" s="182"/>
      <c r="K79" s="56" t="s">
        <v>656</v>
      </c>
      <c r="L79" s="181" t="s">
        <v>107</v>
      </c>
      <c r="M79" s="182" t="s">
        <v>578</v>
      </c>
      <c r="N79" s="452" t="s">
        <v>107</v>
      </c>
      <c r="O79" s="182" t="s">
        <v>420</v>
      </c>
      <c r="P79" s="182"/>
      <c r="Q79" s="49" t="s">
        <v>3182</v>
      </c>
      <c r="R79" s="474"/>
      <c r="S79" s="52"/>
      <c r="T79" s="50" t="s">
        <v>3181</v>
      </c>
      <c r="U79" s="140"/>
    </row>
    <row r="80" spans="1:21" ht="43.2">
      <c r="A80" s="474">
        <f>(A78+1)</f>
        <v>72</v>
      </c>
      <c r="B80" s="42" t="s">
        <v>3116</v>
      </c>
      <c r="C80" s="180">
        <v>6</v>
      </c>
      <c r="D80" s="180">
        <v>1</v>
      </c>
      <c r="E80" s="43" t="s">
        <v>53</v>
      </c>
      <c r="F80" s="43" t="s">
        <v>36</v>
      </c>
      <c r="G80" s="44" t="s">
        <v>169</v>
      </c>
      <c r="H80" s="45"/>
      <c r="I80" s="182"/>
      <c r="J80" s="182"/>
      <c r="K80" s="56" t="s">
        <v>656</v>
      </c>
      <c r="L80" s="181" t="s">
        <v>107</v>
      </c>
      <c r="M80" s="182" t="s">
        <v>578</v>
      </c>
      <c r="N80" s="452" t="s">
        <v>104</v>
      </c>
      <c r="O80" s="182"/>
      <c r="P80" s="182"/>
      <c r="Q80" s="49" t="s">
        <v>3183</v>
      </c>
      <c r="R80" s="474">
        <f>(R78+1)</f>
        <v>72</v>
      </c>
      <c r="S80" s="52"/>
      <c r="T80" s="50" t="s">
        <v>3184</v>
      </c>
      <c r="U80" s="140"/>
    </row>
    <row r="81" spans="1:21" ht="32.4">
      <c r="A81" s="474">
        <f t="shared" ref="A81:A91" si="8">(A80+1)</f>
        <v>73</v>
      </c>
      <c r="B81" s="42" t="s">
        <v>3116</v>
      </c>
      <c r="C81" s="180">
        <v>6</v>
      </c>
      <c r="D81" s="180">
        <v>1</v>
      </c>
      <c r="E81" s="43" t="s">
        <v>53</v>
      </c>
      <c r="F81" s="43" t="s">
        <v>36</v>
      </c>
      <c r="G81" s="44" t="s">
        <v>173</v>
      </c>
      <c r="H81" s="45"/>
      <c r="I81" s="182"/>
      <c r="J81" s="182"/>
      <c r="K81" s="56" t="s">
        <v>656</v>
      </c>
      <c r="L81" s="181" t="s">
        <v>107</v>
      </c>
      <c r="M81" s="182" t="s">
        <v>578</v>
      </c>
      <c r="N81" s="452" t="s">
        <v>110</v>
      </c>
      <c r="O81" s="182"/>
      <c r="P81" s="182"/>
      <c r="Q81" s="49" t="s">
        <v>3185</v>
      </c>
      <c r="R81" s="474">
        <f t="shared" ref="R81:R91" si="9">(R80+1)</f>
        <v>73</v>
      </c>
      <c r="S81" s="52"/>
      <c r="T81" s="50" t="s">
        <v>3186</v>
      </c>
      <c r="U81" s="140"/>
    </row>
    <row r="82" spans="1:21" ht="43.2">
      <c r="A82" s="474">
        <f t="shared" si="8"/>
        <v>74</v>
      </c>
      <c r="B82" s="42" t="s">
        <v>3116</v>
      </c>
      <c r="C82" s="180">
        <v>6</v>
      </c>
      <c r="D82" s="180">
        <v>1</v>
      </c>
      <c r="E82" s="43" t="s">
        <v>53</v>
      </c>
      <c r="F82" s="43" t="s">
        <v>36</v>
      </c>
      <c r="G82" s="44" t="s">
        <v>177</v>
      </c>
      <c r="H82" s="45"/>
      <c r="I82" s="182"/>
      <c r="J82" s="182"/>
      <c r="K82" s="56" t="s">
        <v>656</v>
      </c>
      <c r="L82" s="181" t="s">
        <v>107</v>
      </c>
      <c r="M82" s="182" t="s">
        <v>578</v>
      </c>
      <c r="N82" s="452" t="s">
        <v>116</v>
      </c>
      <c r="O82" s="182"/>
      <c r="P82" s="182"/>
      <c r="Q82" s="49" t="s">
        <v>3187</v>
      </c>
      <c r="R82" s="474">
        <f t="shared" si="9"/>
        <v>74</v>
      </c>
      <c r="S82" s="52"/>
      <c r="T82" s="50" t="s">
        <v>3188</v>
      </c>
      <c r="U82" s="140"/>
    </row>
    <row r="83" spans="1:21" ht="54">
      <c r="A83" s="474">
        <f t="shared" si="8"/>
        <v>75</v>
      </c>
      <c r="B83" s="42" t="s">
        <v>3116</v>
      </c>
      <c r="C83" s="180">
        <v>6</v>
      </c>
      <c r="D83" s="180">
        <v>1</v>
      </c>
      <c r="E83" s="43" t="s">
        <v>53</v>
      </c>
      <c r="F83" s="43" t="s">
        <v>36</v>
      </c>
      <c r="G83" s="44" t="s">
        <v>179</v>
      </c>
      <c r="H83" s="45"/>
      <c r="I83" s="182"/>
      <c r="J83" s="182"/>
      <c r="K83" s="56" t="s">
        <v>656</v>
      </c>
      <c r="L83" s="181" t="s">
        <v>107</v>
      </c>
      <c r="M83" s="182" t="s">
        <v>578</v>
      </c>
      <c r="N83" s="452" t="s">
        <v>119</v>
      </c>
      <c r="O83" s="182"/>
      <c r="P83" s="182"/>
      <c r="Q83" s="49" t="s">
        <v>3189</v>
      </c>
      <c r="R83" s="474">
        <f t="shared" si="9"/>
        <v>75</v>
      </c>
      <c r="S83" s="52"/>
      <c r="T83" s="50" t="s">
        <v>3190</v>
      </c>
      <c r="U83" s="140"/>
    </row>
    <row r="84" spans="1:21" ht="43.2">
      <c r="A84" s="474">
        <f t="shared" si="8"/>
        <v>76</v>
      </c>
      <c r="B84" s="42" t="s">
        <v>3116</v>
      </c>
      <c r="C84" s="180">
        <v>6</v>
      </c>
      <c r="D84" s="180">
        <v>1</v>
      </c>
      <c r="E84" s="43" t="s">
        <v>53</v>
      </c>
      <c r="F84" s="43" t="s">
        <v>36</v>
      </c>
      <c r="G84" s="44" t="s">
        <v>488</v>
      </c>
      <c r="H84" s="45"/>
      <c r="I84" s="182"/>
      <c r="J84" s="182"/>
      <c r="K84" s="56" t="s">
        <v>656</v>
      </c>
      <c r="L84" s="181" t="s">
        <v>107</v>
      </c>
      <c r="M84" s="182" t="s">
        <v>578</v>
      </c>
      <c r="N84" s="452" t="s">
        <v>3191</v>
      </c>
      <c r="O84" s="182"/>
      <c r="P84" s="182"/>
      <c r="Q84" s="49" t="s">
        <v>3192</v>
      </c>
      <c r="R84" s="474">
        <f t="shared" si="9"/>
        <v>76</v>
      </c>
      <c r="S84" s="52"/>
      <c r="T84" s="50" t="s">
        <v>3193</v>
      </c>
      <c r="U84" s="140"/>
    </row>
    <row r="85" spans="1:21" ht="32.4">
      <c r="A85" s="474">
        <f t="shared" si="8"/>
        <v>77</v>
      </c>
      <c r="B85" s="42" t="s">
        <v>3116</v>
      </c>
      <c r="C85" s="180">
        <v>6</v>
      </c>
      <c r="D85" s="180">
        <v>1</v>
      </c>
      <c r="E85" s="43" t="s">
        <v>53</v>
      </c>
      <c r="F85" s="43" t="s">
        <v>36</v>
      </c>
      <c r="G85" s="44" t="s">
        <v>491</v>
      </c>
      <c r="H85" s="45"/>
      <c r="I85" s="182"/>
      <c r="J85" s="182"/>
      <c r="K85" s="56" t="s">
        <v>656</v>
      </c>
      <c r="L85" s="181" t="s">
        <v>107</v>
      </c>
      <c r="M85" s="182" t="s">
        <v>578</v>
      </c>
      <c r="N85" s="452" t="s">
        <v>3194</v>
      </c>
      <c r="O85" s="182"/>
      <c r="P85" s="182"/>
      <c r="Q85" s="49" t="s">
        <v>3195</v>
      </c>
      <c r="R85" s="474">
        <f t="shared" si="9"/>
        <v>77</v>
      </c>
      <c r="S85" s="52"/>
      <c r="T85" s="50" t="s">
        <v>3196</v>
      </c>
      <c r="U85" s="140"/>
    </row>
    <row r="86" spans="1:21" ht="21.6">
      <c r="A86" s="474">
        <f t="shared" si="8"/>
        <v>78</v>
      </c>
      <c r="B86" s="42" t="s">
        <v>3116</v>
      </c>
      <c r="C86" s="180">
        <v>6</v>
      </c>
      <c r="D86" s="180">
        <v>1</v>
      </c>
      <c r="E86" s="43" t="s">
        <v>53</v>
      </c>
      <c r="F86" s="43" t="s">
        <v>44</v>
      </c>
      <c r="G86" s="44"/>
      <c r="H86" s="45"/>
      <c r="I86" s="182"/>
      <c r="J86" s="182"/>
      <c r="K86" s="56" t="s">
        <v>656</v>
      </c>
      <c r="L86" s="181" t="s">
        <v>107</v>
      </c>
      <c r="M86" s="182" t="s">
        <v>420</v>
      </c>
      <c r="N86" s="452"/>
      <c r="O86" s="182"/>
      <c r="P86" s="182"/>
      <c r="Q86" s="49" t="s">
        <v>3197</v>
      </c>
      <c r="R86" s="474">
        <f t="shared" si="9"/>
        <v>78</v>
      </c>
      <c r="S86" s="52"/>
      <c r="T86" s="50" t="s">
        <v>3198</v>
      </c>
      <c r="U86" s="140"/>
    </row>
    <row r="87" spans="1:21" ht="32.4">
      <c r="A87" s="474">
        <f t="shared" si="8"/>
        <v>79</v>
      </c>
      <c r="B87" s="42" t="s">
        <v>3116</v>
      </c>
      <c r="C87" s="180">
        <v>6</v>
      </c>
      <c r="D87" s="180">
        <v>1</v>
      </c>
      <c r="E87" s="43" t="s">
        <v>53</v>
      </c>
      <c r="F87" s="43" t="s">
        <v>44</v>
      </c>
      <c r="G87" s="44" t="s">
        <v>163</v>
      </c>
      <c r="H87" s="45"/>
      <c r="I87" s="182"/>
      <c r="J87" s="182"/>
      <c r="K87" s="56" t="s">
        <v>656</v>
      </c>
      <c r="L87" s="181" t="s">
        <v>107</v>
      </c>
      <c r="M87" s="182" t="s">
        <v>420</v>
      </c>
      <c r="N87" s="452" t="s">
        <v>25</v>
      </c>
      <c r="O87" s="182"/>
      <c r="P87" s="182"/>
      <c r="Q87" s="49" t="s">
        <v>3199</v>
      </c>
      <c r="R87" s="474">
        <f t="shared" si="9"/>
        <v>79</v>
      </c>
      <c r="S87" s="52"/>
      <c r="T87" s="50" t="s">
        <v>3200</v>
      </c>
      <c r="U87" s="140"/>
    </row>
    <row r="88" spans="1:21" ht="32.4">
      <c r="A88" s="474">
        <f t="shared" si="8"/>
        <v>80</v>
      </c>
      <c r="B88" s="42" t="s">
        <v>3116</v>
      </c>
      <c r="C88" s="180">
        <v>6</v>
      </c>
      <c r="D88" s="180">
        <v>1</v>
      </c>
      <c r="E88" s="43" t="s">
        <v>53</v>
      </c>
      <c r="F88" s="43" t="s">
        <v>44</v>
      </c>
      <c r="G88" s="44" t="s">
        <v>163</v>
      </c>
      <c r="H88" s="45" t="s">
        <v>605</v>
      </c>
      <c r="I88" s="182"/>
      <c r="J88" s="182"/>
      <c r="K88" s="56" t="s">
        <v>656</v>
      </c>
      <c r="L88" s="181" t="s">
        <v>107</v>
      </c>
      <c r="M88" s="182" t="s">
        <v>420</v>
      </c>
      <c r="N88" s="452" t="s">
        <v>25</v>
      </c>
      <c r="O88" s="182" t="s">
        <v>605</v>
      </c>
      <c r="P88" s="182"/>
      <c r="Q88" s="49" t="s">
        <v>3201</v>
      </c>
      <c r="R88" s="474">
        <f t="shared" si="9"/>
        <v>80</v>
      </c>
      <c r="S88" s="52"/>
      <c r="T88" s="50" t="s">
        <v>3202</v>
      </c>
      <c r="U88" s="140"/>
    </row>
    <row r="89" spans="1:21" ht="32.4">
      <c r="A89" s="474">
        <f t="shared" si="8"/>
        <v>81</v>
      </c>
      <c r="B89" s="42" t="s">
        <v>3116</v>
      </c>
      <c r="C89" s="180">
        <v>6</v>
      </c>
      <c r="D89" s="180">
        <v>1</v>
      </c>
      <c r="E89" s="43" t="s">
        <v>53</v>
      </c>
      <c r="F89" s="43" t="s">
        <v>44</v>
      </c>
      <c r="G89" s="44" t="s">
        <v>163</v>
      </c>
      <c r="H89" s="45" t="s">
        <v>578</v>
      </c>
      <c r="I89" s="182"/>
      <c r="J89" s="182"/>
      <c r="K89" s="56" t="s">
        <v>656</v>
      </c>
      <c r="L89" s="181" t="s">
        <v>107</v>
      </c>
      <c r="M89" s="182" t="s">
        <v>420</v>
      </c>
      <c r="N89" s="452" t="s">
        <v>25</v>
      </c>
      <c r="O89" s="182" t="s">
        <v>578</v>
      </c>
      <c r="P89" s="182"/>
      <c r="Q89" s="49" t="s">
        <v>3203</v>
      </c>
      <c r="R89" s="474">
        <f t="shared" si="9"/>
        <v>81</v>
      </c>
      <c r="S89" s="52"/>
      <c r="T89" s="50" t="s">
        <v>3204</v>
      </c>
      <c r="U89" s="140"/>
    </row>
    <row r="90" spans="1:21" ht="32.4">
      <c r="A90" s="474">
        <f t="shared" si="8"/>
        <v>82</v>
      </c>
      <c r="B90" s="42" t="s">
        <v>3116</v>
      </c>
      <c r="C90" s="180">
        <v>6</v>
      </c>
      <c r="D90" s="180">
        <v>1</v>
      </c>
      <c r="E90" s="43" t="s">
        <v>53</v>
      </c>
      <c r="F90" s="43" t="s">
        <v>44</v>
      </c>
      <c r="G90" s="44" t="s">
        <v>163</v>
      </c>
      <c r="H90" s="45" t="s">
        <v>420</v>
      </c>
      <c r="I90" s="182"/>
      <c r="J90" s="182"/>
      <c r="K90" s="56" t="s">
        <v>656</v>
      </c>
      <c r="L90" s="181" t="s">
        <v>107</v>
      </c>
      <c r="M90" s="182" t="s">
        <v>420</v>
      </c>
      <c r="N90" s="452" t="s">
        <v>25</v>
      </c>
      <c r="O90" s="182" t="s">
        <v>420</v>
      </c>
      <c r="P90" s="182"/>
      <c r="Q90" s="49" t="s">
        <v>3205</v>
      </c>
      <c r="R90" s="474">
        <f t="shared" si="9"/>
        <v>82</v>
      </c>
      <c r="S90" s="52"/>
      <c r="T90" s="50" t="s">
        <v>3206</v>
      </c>
      <c r="U90" s="140"/>
    </row>
    <row r="91" spans="1:21" ht="32.4">
      <c r="A91" s="474">
        <f t="shared" si="8"/>
        <v>83</v>
      </c>
      <c r="B91" s="42" t="s">
        <v>3116</v>
      </c>
      <c r="C91" s="180">
        <v>6</v>
      </c>
      <c r="D91" s="180">
        <v>1</v>
      </c>
      <c r="E91" s="43" t="s">
        <v>53</v>
      </c>
      <c r="F91" s="43" t="s">
        <v>44</v>
      </c>
      <c r="G91" s="44" t="s">
        <v>163</v>
      </c>
      <c r="H91" s="45" t="s">
        <v>372</v>
      </c>
      <c r="I91" s="182"/>
      <c r="J91" s="182"/>
      <c r="K91" s="56" t="s">
        <v>656</v>
      </c>
      <c r="L91" s="181" t="s">
        <v>107</v>
      </c>
      <c r="M91" s="182" t="s">
        <v>420</v>
      </c>
      <c r="N91" s="452" t="s">
        <v>25</v>
      </c>
      <c r="O91" s="182" t="s">
        <v>372</v>
      </c>
      <c r="P91" s="182"/>
      <c r="Q91" s="49" t="s">
        <v>3207</v>
      </c>
      <c r="R91" s="474">
        <f t="shared" si="9"/>
        <v>83</v>
      </c>
      <c r="S91" s="52"/>
      <c r="T91" s="50" t="s">
        <v>3208</v>
      </c>
      <c r="U91" s="140"/>
    </row>
    <row r="92" spans="1:21" ht="97.2">
      <c r="A92" s="474"/>
      <c r="B92" s="42" t="s">
        <v>3116</v>
      </c>
      <c r="C92" s="180">
        <v>6</v>
      </c>
      <c r="D92" s="180">
        <v>1</v>
      </c>
      <c r="E92" s="43" t="s">
        <v>53</v>
      </c>
      <c r="F92" s="43" t="s">
        <v>44</v>
      </c>
      <c r="G92" s="44" t="s">
        <v>163</v>
      </c>
      <c r="H92" s="45" t="s">
        <v>428</v>
      </c>
      <c r="I92" s="182"/>
      <c r="J92" s="182"/>
      <c r="K92" s="56" t="s">
        <v>656</v>
      </c>
      <c r="L92" s="181" t="s">
        <v>107</v>
      </c>
      <c r="M92" s="182" t="s">
        <v>420</v>
      </c>
      <c r="N92" s="452" t="s">
        <v>25</v>
      </c>
      <c r="O92" s="182"/>
      <c r="P92" s="182"/>
      <c r="Q92" s="49" t="s">
        <v>3209</v>
      </c>
      <c r="R92" s="474"/>
      <c r="S92" s="52"/>
      <c r="T92" s="50" t="s">
        <v>3210</v>
      </c>
      <c r="U92" s="140"/>
    </row>
    <row r="93" spans="1:21" ht="32.4">
      <c r="A93" s="474"/>
      <c r="B93" s="42" t="s">
        <v>3116</v>
      </c>
      <c r="C93" s="180">
        <v>6</v>
      </c>
      <c r="D93" s="180">
        <v>1</v>
      </c>
      <c r="E93" s="43" t="s">
        <v>53</v>
      </c>
      <c r="F93" s="43" t="s">
        <v>44</v>
      </c>
      <c r="G93" s="44" t="s">
        <v>163</v>
      </c>
      <c r="H93" s="45" t="s">
        <v>602</v>
      </c>
      <c r="I93" s="182"/>
      <c r="J93" s="182"/>
      <c r="K93" s="56" t="s">
        <v>656</v>
      </c>
      <c r="L93" s="181" t="s">
        <v>107</v>
      </c>
      <c r="M93" s="182" t="s">
        <v>420</v>
      </c>
      <c r="N93" s="452" t="s">
        <v>25</v>
      </c>
      <c r="O93" s="182" t="s">
        <v>372</v>
      </c>
      <c r="P93" s="182"/>
      <c r="Q93" s="49" t="s">
        <v>3211</v>
      </c>
      <c r="R93" s="474"/>
      <c r="S93" s="52"/>
      <c r="T93" s="50" t="s">
        <v>3208</v>
      </c>
      <c r="U93" s="140"/>
    </row>
    <row r="94" spans="1:21" ht="32.4">
      <c r="A94" s="474">
        <f>(A91+1)</f>
        <v>84</v>
      </c>
      <c r="B94" s="42" t="s">
        <v>3116</v>
      </c>
      <c r="C94" s="180">
        <v>6</v>
      </c>
      <c r="D94" s="180">
        <v>1</v>
      </c>
      <c r="E94" s="43" t="s">
        <v>53</v>
      </c>
      <c r="F94" s="43" t="s">
        <v>44</v>
      </c>
      <c r="G94" s="44" t="s">
        <v>165</v>
      </c>
      <c r="H94" s="45"/>
      <c r="I94" s="182"/>
      <c r="J94" s="182"/>
      <c r="K94" s="56" t="s">
        <v>656</v>
      </c>
      <c r="L94" s="181" t="s">
        <v>107</v>
      </c>
      <c r="M94" s="182" t="s">
        <v>420</v>
      </c>
      <c r="N94" s="452" t="s">
        <v>107</v>
      </c>
      <c r="O94" s="182"/>
      <c r="P94" s="182"/>
      <c r="Q94" s="49" t="s">
        <v>3212</v>
      </c>
      <c r="R94" s="474">
        <f>(R91+1)</f>
        <v>84</v>
      </c>
      <c r="S94" s="52"/>
      <c r="T94" s="50" t="s">
        <v>3213</v>
      </c>
      <c r="U94" s="140"/>
    </row>
    <row r="95" spans="1:21" ht="32.4">
      <c r="A95" s="474">
        <f t="shared" ref="A95:A98" si="10">(A94+1)</f>
        <v>85</v>
      </c>
      <c r="B95" s="42" t="s">
        <v>3116</v>
      </c>
      <c r="C95" s="180">
        <v>6</v>
      </c>
      <c r="D95" s="180">
        <v>1</v>
      </c>
      <c r="E95" s="43" t="s">
        <v>53</v>
      </c>
      <c r="F95" s="43" t="s">
        <v>44</v>
      </c>
      <c r="G95" s="44" t="s">
        <v>165</v>
      </c>
      <c r="H95" s="45" t="s">
        <v>605</v>
      </c>
      <c r="I95" s="182"/>
      <c r="J95" s="182"/>
      <c r="K95" s="56" t="s">
        <v>656</v>
      </c>
      <c r="L95" s="181" t="s">
        <v>107</v>
      </c>
      <c r="M95" s="182" t="s">
        <v>420</v>
      </c>
      <c r="N95" s="452" t="s">
        <v>107</v>
      </c>
      <c r="O95" s="182" t="s">
        <v>2909</v>
      </c>
      <c r="P95" s="182"/>
      <c r="Q95" s="49" t="s">
        <v>3214</v>
      </c>
      <c r="R95" s="474">
        <f t="shared" ref="R95:R98" si="11">(R94+1)</f>
        <v>85</v>
      </c>
      <c r="S95" s="52"/>
      <c r="T95" s="50" t="s">
        <v>3215</v>
      </c>
      <c r="U95" s="140"/>
    </row>
    <row r="96" spans="1:21" ht="32.4">
      <c r="A96" s="474">
        <f t="shared" si="10"/>
        <v>86</v>
      </c>
      <c r="B96" s="42" t="s">
        <v>3116</v>
      </c>
      <c r="C96" s="180">
        <v>6</v>
      </c>
      <c r="D96" s="180">
        <v>1</v>
      </c>
      <c r="E96" s="43" t="s">
        <v>53</v>
      </c>
      <c r="F96" s="43" t="s">
        <v>44</v>
      </c>
      <c r="G96" s="44" t="s">
        <v>165</v>
      </c>
      <c r="H96" s="45" t="s">
        <v>578</v>
      </c>
      <c r="I96" s="182"/>
      <c r="J96" s="182"/>
      <c r="K96" s="56" t="s">
        <v>656</v>
      </c>
      <c r="L96" s="181" t="s">
        <v>107</v>
      </c>
      <c r="M96" s="182" t="s">
        <v>420</v>
      </c>
      <c r="N96" s="452" t="s">
        <v>107</v>
      </c>
      <c r="O96" s="182" t="s">
        <v>578</v>
      </c>
      <c r="P96" s="182"/>
      <c r="Q96" s="49" t="s">
        <v>3216</v>
      </c>
      <c r="R96" s="474">
        <f t="shared" si="11"/>
        <v>86</v>
      </c>
      <c r="S96" s="52"/>
      <c r="T96" s="50" t="s">
        <v>3217</v>
      </c>
      <c r="U96" s="140"/>
    </row>
    <row r="97" spans="1:21" ht="32.4">
      <c r="A97" s="474">
        <f t="shared" si="10"/>
        <v>87</v>
      </c>
      <c r="B97" s="42" t="s">
        <v>3116</v>
      </c>
      <c r="C97" s="180">
        <v>6</v>
      </c>
      <c r="D97" s="180">
        <v>1</v>
      </c>
      <c r="E97" s="43" t="s">
        <v>53</v>
      </c>
      <c r="F97" s="43" t="s">
        <v>44</v>
      </c>
      <c r="G97" s="44" t="s">
        <v>165</v>
      </c>
      <c r="H97" s="45" t="s">
        <v>420</v>
      </c>
      <c r="I97" s="182"/>
      <c r="J97" s="182"/>
      <c r="K97" s="56" t="s">
        <v>656</v>
      </c>
      <c r="L97" s="181" t="s">
        <v>107</v>
      </c>
      <c r="M97" s="182" t="s">
        <v>420</v>
      </c>
      <c r="N97" s="452" t="s">
        <v>107</v>
      </c>
      <c r="O97" s="182" t="s">
        <v>605</v>
      </c>
      <c r="P97" s="182"/>
      <c r="Q97" s="49" t="s">
        <v>3218</v>
      </c>
      <c r="R97" s="474">
        <f t="shared" si="11"/>
        <v>87</v>
      </c>
      <c r="S97" s="52"/>
      <c r="T97" s="50" t="s">
        <v>3215</v>
      </c>
      <c r="U97" s="140"/>
    </row>
    <row r="98" spans="1:21" ht="32.4">
      <c r="A98" s="474">
        <f t="shared" si="10"/>
        <v>88</v>
      </c>
      <c r="B98" s="42" t="s">
        <v>3116</v>
      </c>
      <c r="C98" s="180">
        <v>6</v>
      </c>
      <c r="D98" s="180">
        <v>1</v>
      </c>
      <c r="E98" s="43" t="s">
        <v>53</v>
      </c>
      <c r="F98" s="43" t="s">
        <v>44</v>
      </c>
      <c r="G98" s="44" t="s">
        <v>165</v>
      </c>
      <c r="H98" s="45" t="s">
        <v>372</v>
      </c>
      <c r="I98" s="182"/>
      <c r="J98" s="182"/>
      <c r="K98" s="56" t="s">
        <v>656</v>
      </c>
      <c r="L98" s="181" t="s">
        <v>107</v>
      </c>
      <c r="M98" s="182" t="s">
        <v>420</v>
      </c>
      <c r="N98" s="452" t="s">
        <v>107</v>
      </c>
      <c r="O98" s="182" t="s">
        <v>578</v>
      </c>
      <c r="P98" s="182"/>
      <c r="Q98" s="49" t="s">
        <v>3219</v>
      </c>
      <c r="R98" s="474">
        <f t="shared" si="11"/>
        <v>88</v>
      </c>
      <c r="S98" s="52"/>
      <c r="T98" s="50" t="s">
        <v>3217</v>
      </c>
      <c r="U98" s="140"/>
    </row>
    <row r="99" spans="1:21" ht="32.4">
      <c r="A99" s="474"/>
      <c r="B99" s="42" t="s">
        <v>3116</v>
      </c>
      <c r="C99" s="180">
        <v>6</v>
      </c>
      <c r="D99" s="180">
        <v>1</v>
      </c>
      <c r="E99" s="43" t="s">
        <v>53</v>
      </c>
      <c r="F99" s="43" t="s">
        <v>44</v>
      </c>
      <c r="G99" s="44" t="s">
        <v>165</v>
      </c>
      <c r="H99" s="45" t="s">
        <v>428</v>
      </c>
      <c r="I99" s="182"/>
      <c r="J99" s="182"/>
      <c r="K99" s="56" t="s">
        <v>656</v>
      </c>
      <c r="L99" s="181" t="s">
        <v>107</v>
      </c>
      <c r="M99" s="182" t="s">
        <v>420</v>
      </c>
      <c r="N99" s="452" t="s">
        <v>107</v>
      </c>
      <c r="O99" s="182" t="s">
        <v>420</v>
      </c>
      <c r="P99" s="182"/>
      <c r="Q99" s="49" t="s">
        <v>3220</v>
      </c>
      <c r="R99" s="474"/>
      <c r="S99" s="52"/>
      <c r="T99" s="50" t="s">
        <v>3221</v>
      </c>
      <c r="U99" s="140"/>
    </row>
    <row r="100" spans="1:21" ht="32.4">
      <c r="A100" s="474"/>
      <c r="B100" s="42" t="s">
        <v>3116</v>
      </c>
      <c r="C100" s="180">
        <v>6</v>
      </c>
      <c r="D100" s="180">
        <v>1</v>
      </c>
      <c r="E100" s="43" t="s">
        <v>53</v>
      </c>
      <c r="F100" s="43" t="s">
        <v>44</v>
      </c>
      <c r="G100" s="44" t="s">
        <v>165</v>
      </c>
      <c r="H100" s="45" t="s">
        <v>602</v>
      </c>
      <c r="I100" s="182"/>
      <c r="J100" s="182"/>
      <c r="K100" s="56" t="s">
        <v>656</v>
      </c>
      <c r="L100" s="181" t="s">
        <v>107</v>
      </c>
      <c r="M100" s="182" t="s">
        <v>420</v>
      </c>
      <c r="N100" s="452" t="s">
        <v>107</v>
      </c>
      <c r="O100" s="182" t="s">
        <v>372</v>
      </c>
      <c r="P100" s="182"/>
      <c r="Q100" s="49" t="s">
        <v>3222</v>
      </c>
      <c r="R100" s="474"/>
      <c r="S100" s="52"/>
      <c r="T100" s="50" t="s">
        <v>3223</v>
      </c>
      <c r="U100" s="140"/>
    </row>
    <row r="101" spans="1:21" ht="32.4">
      <c r="A101" s="474">
        <f>(A98+1)</f>
        <v>89</v>
      </c>
      <c r="B101" s="42" t="s">
        <v>3116</v>
      </c>
      <c r="C101" s="180">
        <v>6</v>
      </c>
      <c r="D101" s="180">
        <v>1</v>
      </c>
      <c r="E101" s="43" t="s">
        <v>53</v>
      </c>
      <c r="F101" s="43" t="s">
        <v>44</v>
      </c>
      <c r="G101" s="44" t="s">
        <v>169</v>
      </c>
      <c r="H101" s="45"/>
      <c r="I101" s="182"/>
      <c r="J101" s="182"/>
      <c r="K101" s="56" t="s">
        <v>656</v>
      </c>
      <c r="L101" s="181" t="s">
        <v>107</v>
      </c>
      <c r="M101" s="182" t="s">
        <v>420</v>
      </c>
      <c r="N101" s="452" t="s">
        <v>104</v>
      </c>
      <c r="O101" s="182"/>
      <c r="P101" s="182"/>
      <c r="Q101" s="49" t="s">
        <v>3224</v>
      </c>
      <c r="R101" s="474">
        <f>(R98+1)</f>
        <v>89</v>
      </c>
      <c r="S101" s="52"/>
      <c r="T101" s="50" t="s">
        <v>3225</v>
      </c>
      <c r="U101" s="140"/>
    </row>
    <row r="102" spans="1:21" ht="32.4">
      <c r="A102" s="474">
        <f t="shared" ref="A102:A103" si="12">(A101+1)</f>
        <v>90</v>
      </c>
      <c r="B102" s="42" t="s">
        <v>3116</v>
      </c>
      <c r="C102" s="180">
        <v>6</v>
      </c>
      <c r="D102" s="180">
        <v>1</v>
      </c>
      <c r="E102" s="43" t="s">
        <v>53</v>
      </c>
      <c r="F102" s="43" t="s">
        <v>44</v>
      </c>
      <c r="G102" s="44" t="s">
        <v>173</v>
      </c>
      <c r="H102" s="45"/>
      <c r="I102" s="182"/>
      <c r="J102" s="182"/>
      <c r="K102" s="56" t="s">
        <v>656</v>
      </c>
      <c r="L102" s="181" t="s">
        <v>107</v>
      </c>
      <c r="M102" s="182" t="s">
        <v>420</v>
      </c>
      <c r="N102" s="452" t="s">
        <v>110</v>
      </c>
      <c r="O102" s="182"/>
      <c r="P102" s="182"/>
      <c r="Q102" s="49" t="s">
        <v>3226</v>
      </c>
      <c r="R102" s="474">
        <f t="shared" ref="R102:R103" si="13">(R101+1)</f>
        <v>90</v>
      </c>
      <c r="S102" s="52"/>
      <c r="T102" s="50" t="s">
        <v>3227</v>
      </c>
      <c r="U102" s="140"/>
    </row>
    <row r="103" spans="1:21" ht="32.4">
      <c r="A103" s="474">
        <f t="shared" si="12"/>
        <v>91</v>
      </c>
      <c r="B103" s="42" t="s">
        <v>3116</v>
      </c>
      <c r="C103" s="180">
        <v>6</v>
      </c>
      <c r="D103" s="180">
        <v>1</v>
      </c>
      <c r="E103" s="43" t="s">
        <v>53</v>
      </c>
      <c r="F103" s="43" t="s">
        <v>44</v>
      </c>
      <c r="G103" s="44" t="s">
        <v>177</v>
      </c>
      <c r="H103" s="45"/>
      <c r="I103" s="182"/>
      <c r="J103" s="182"/>
      <c r="K103" s="56" t="s">
        <v>656</v>
      </c>
      <c r="L103" s="181" t="s">
        <v>107</v>
      </c>
      <c r="M103" s="182" t="s">
        <v>420</v>
      </c>
      <c r="N103" s="452" t="s">
        <v>116</v>
      </c>
      <c r="O103" s="182"/>
      <c r="P103" s="182"/>
      <c r="Q103" s="49" t="s">
        <v>3228</v>
      </c>
      <c r="R103" s="474">
        <f t="shared" si="13"/>
        <v>91</v>
      </c>
      <c r="S103" s="52"/>
      <c r="T103" s="50" t="s">
        <v>3229</v>
      </c>
      <c r="U103" s="140"/>
    </row>
    <row r="104" spans="1:21" ht="54">
      <c r="A104" s="474"/>
      <c r="B104" s="42" t="s">
        <v>3116</v>
      </c>
      <c r="C104" s="180">
        <v>6</v>
      </c>
      <c r="D104" s="180">
        <v>1</v>
      </c>
      <c r="E104" s="43" t="s">
        <v>53</v>
      </c>
      <c r="F104" s="43" t="s">
        <v>44</v>
      </c>
      <c r="G104" s="44" t="s">
        <v>179</v>
      </c>
      <c r="H104" s="45"/>
      <c r="I104" s="182"/>
      <c r="J104" s="182"/>
      <c r="K104" s="56" t="s">
        <v>656</v>
      </c>
      <c r="L104" s="181" t="s">
        <v>107</v>
      </c>
      <c r="M104" s="182" t="s">
        <v>420</v>
      </c>
      <c r="N104" s="452" t="s">
        <v>119</v>
      </c>
      <c r="O104" s="182"/>
      <c r="P104" s="182"/>
      <c r="Q104" s="49" t="s">
        <v>3230</v>
      </c>
      <c r="R104" s="474"/>
      <c r="S104" s="52"/>
      <c r="T104" s="50" t="s">
        <v>3231</v>
      </c>
      <c r="U104" s="140"/>
    </row>
    <row r="105" spans="1:21" ht="194.4">
      <c r="A105" s="474">
        <f>(A103+1)</f>
        <v>92</v>
      </c>
      <c r="B105" s="42" t="s">
        <v>3116</v>
      </c>
      <c r="C105" s="180">
        <v>6</v>
      </c>
      <c r="D105" s="180">
        <v>1</v>
      </c>
      <c r="E105" s="43" t="s">
        <v>53</v>
      </c>
      <c r="F105" s="43" t="s">
        <v>114</v>
      </c>
      <c r="G105" s="44"/>
      <c r="H105" s="45"/>
      <c r="I105" s="182"/>
      <c r="J105" s="182"/>
      <c r="K105" s="56" t="s">
        <v>656</v>
      </c>
      <c r="L105" s="181" t="s">
        <v>107</v>
      </c>
      <c r="M105" s="182" t="s">
        <v>372</v>
      </c>
      <c r="N105" s="452"/>
      <c r="O105" s="182"/>
      <c r="P105" s="182"/>
      <c r="Q105" s="49" t="s">
        <v>3232</v>
      </c>
      <c r="R105" s="474">
        <f>(R103+1)</f>
        <v>92</v>
      </c>
      <c r="S105" s="52"/>
      <c r="T105" s="50" t="s">
        <v>3233</v>
      </c>
      <c r="U105" s="140"/>
    </row>
    <row r="106" spans="1:21" ht="43.2">
      <c r="A106" s="474">
        <f t="shared" ref="A106:A165" si="14">(A105+1)</f>
        <v>93</v>
      </c>
      <c r="B106" s="42" t="s">
        <v>3116</v>
      </c>
      <c r="C106" s="180">
        <v>6</v>
      </c>
      <c r="D106" s="180">
        <v>1</v>
      </c>
      <c r="E106" s="43" t="s">
        <v>53</v>
      </c>
      <c r="F106" s="43" t="s">
        <v>114</v>
      </c>
      <c r="G106" s="44" t="s">
        <v>163</v>
      </c>
      <c r="H106" s="45"/>
      <c r="I106" s="182"/>
      <c r="J106" s="182"/>
      <c r="K106" s="56" t="s">
        <v>656</v>
      </c>
      <c r="L106" s="181" t="s">
        <v>107</v>
      </c>
      <c r="M106" s="182" t="s">
        <v>372</v>
      </c>
      <c r="N106" s="452" t="s">
        <v>25</v>
      </c>
      <c r="O106" s="182"/>
      <c r="P106" s="182"/>
      <c r="Q106" s="49" t="s">
        <v>3162</v>
      </c>
      <c r="R106" s="474">
        <f t="shared" ref="R106:R165" si="15">(R105+1)</f>
        <v>93</v>
      </c>
      <c r="S106" s="52"/>
      <c r="T106" s="50" t="s">
        <v>3163</v>
      </c>
      <c r="U106" s="140"/>
    </row>
    <row r="107" spans="1:21" ht="32.4">
      <c r="A107" s="474">
        <f t="shared" si="14"/>
        <v>94</v>
      </c>
      <c r="B107" s="42" t="s">
        <v>3116</v>
      </c>
      <c r="C107" s="180">
        <v>6</v>
      </c>
      <c r="D107" s="180">
        <v>1</v>
      </c>
      <c r="E107" s="43" t="s">
        <v>53</v>
      </c>
      <c r="F107" s="43" t="s">
        <v>114</v>
      </c>
      <c r="G107" s="44" t="s">
        <v>163</v>
      </c>
      <c r="H107" s="45" t="s">
        <v>605</v>
      </c>
      <c r="I107" s="182"/>
      <c r="J107" s="182"/>
      <c r="K107" s="56" t="s">
        <v>656</v>
      </c>
      <c r="L107" s="181" t="s">
        <v>107</v>
      </c>
      <c r="M107" s="182" t="s">
        <v>372</v>
      </c>
      <c r="N107" s="452" t="s">
        <v>25</v>
      </c>
      <c r="O107" s="182" t="s">
        <v>605</v>
      </c>
      <c r="P107" s="182"/>
      <c r="Q107" s="49" t="s">
        <v>3234</v>
      </c>
      <c r="R107" s="474">
        <f t="shared" si="15"/>
        <v>94</v>
      </c>
      <c r="S107" s="52"/>
      <c r="T107" s="50" t="s">
        <v>3235</v>
      </c>
      <c r="U107" s="140"/>
    </row>
    <row r="108" spans="1:21" ht="32.4">
      <c r="A108" s="474">
        <f t="shared" si="14"/>
        <v>95</v>
      </c>
      <c r="B108" s="42" t="s">
        <v>3116</v>
      </c>
      <c r="C108" s="180">
        <v>6</v>
      </c>
      <c r="D108" s="180">
        <v>1</v>
      </c>
      <c r="E108" s="43" t="s">
        <v>53</v>
      </c>
      <c r="F108" s="43" t="s">
        <v>114</v>
      </c>
      <c r="G108" s="44" t="s">
        <v>163</v>
      </c>
      <c r="H108" s="45" t="s">
        <v>578</v>
      </c>
      <c r="I108" s="182"/>
      <c r="J108" s="182"/>
      <c r="K108" s="56" t="s">
        <v>656</v>
      </c>
      <c r="L108" s="181" t="s">
        <v>107</v>
      </c>
      <c r="M108" s="182" t="s">
        <v>372</v>
      </c>
      <c r="N108" s="452" t="s">
        <v>25</v>
      </c>
      <c r="O108" s="182" t="s">
        <v>578</v>
      </c>
      <c r="P108" s="182"/>
      <c r="Q108" s="49" t="s">
        <v>3236</v>
      </c>
      <c r="R108" s="474">
        <f t="shared" si="15"/>
        <v>95</v>
      </c>
      <c r="S108" s="52"/>
      <c r="T108" s="50" t="s">
        <v>3237</v>
      </c>
      <c r="U108" s="140"/>
    </row>
    <row r="109" spans="1:21" ht="32.4">
      <c r="A109" s="474">
        <f t="shared" si="14"/>
        <v>96</v>
      </c>
      <c r="B109" s="42" t="s">
        <v>3116</v>
      </c>
      <c r="C109" s="180">
        <v>6</v>
      </c>
      <c r="D109" s="180">
        <v>1</v>
      </c>
      <c r="E109" s="43" t="s">
        <v>53</v>
      </c>
      <c r="F109" s="43" t="s">
        <v>114</v>
      </c>
      <c r="G109" s="44" t="s">
        <v>163</v>
      </c>
      <c r="H109" s="45" t="s">
        <v>420</v>
      </c>
      <c r="I109" s="182"/>
      <c r="J109" s="182"/>
      <c r="K109" s="56" t="s">
        <v>656</v>
      </c>
      <c r="L109" s="181" t="s">
        <v>107</v>
      </c>
      <c r="M109" s="182" t="s">
        <v>372</v>
      </c>
      <c r="N109" s="452" t="s">
        <v>25</v>
      </c>
      <c r="O109" s="182" t="s">
        <v>420</v>
      </c>
      <c r="P109" s="182"/>
      <c r="Q109" s="49" t="s">
        <v>3238</v>
      </c>
      <c r="R109" s="474">
        <f t="shared" si="15"/>
        <v>96</v>
      </c>
      <c r="S109" s="52"/>
      <c r="T109" s="50" t="s">
        <v>3239</v>
      </c>
      <c r="U109" s="140"/>
    </row>
    <row r="110" spans="1:21" ht="32.4">
      <c r="A110" s="474">
        <f t="shared" si="14"/>
        <v>97</v>
      </c>
      <c r="B110" s="42" t="s">
        <v>3116</v>
      </c>
      <c r="C110" s="180">
        <v>6</v>
      </c>
      <c r="D110" s="180">
        <v>1</v>
      </c>
      <c r="E110" s="43" t="s">
        <v>53</v>
      </c>
      <c r="F110" s="43" t="s">
        <v>114</v>
      </c>
      <c r="G110" s="44" t="s">
        <v>163</v>
      </c>
      <c r="H110" s="45" t="s">
        <v>372</v>
      </c>
      <c r="I110" s="182"/>
      <c r="J110" s="182"/>
      <c r="K110" s="56" t="s">
        <v>656</v>
      </c>
      <c r="L110" s="181" t="s">
        <v>107</v>
      </c>
      <c r="M110" s="182" t="s">
        <v>372</v>
      </c>
      <c r="N110" s="452" t="s">
        <v>25</v>
      </c>
      <c r="O110" s="182" t="s">
        <v>372</v>
      </c>
      <c r="P110" s="182"/>
      <c r="Q110" s="49" t="s">
        <v>3240</v>
      </c>
      <c r="R110" s="474">
        <f t="shared" si="15"/>
        <v>97</v>
      </c>
      <c r="S110" s="52"/>
      <c r="T110" s="50" t="s">
        <v>3241</v>
      </c>
      <c r="U110" s="140"/>
    </row>
    <row r="111" spans="1:21" ht="43.2">
      <c r="A111" s="474">
        <f t="shared" si="14"/>
        <v>98</v>
      </c>
      <c r="B111" s="42" t="s">
        <v>3116</v>
      </c>
      <c r="C111" s="180">
        <v>6</v>
      </c>
      <c r="D111" s="180">
        <v>1</v>
      </c>
      <c r="E111" s="43" t="s">
        <v>53</v>
      </c>
      <c r="F111" s="43" t="s">
        <v>114</v>
      </c>
      <c r="G111" s="44" t="s">
        <v>165</v>
      </c>
      <c r="H111" s="45"/>
      <c r="I111" s="182"/>
      <c r="J111" s="182"/>
      <c r="K111" s="56" t="s">
        <v>656</v>
      </c>
      <c r="L111" s="181" t="s">
        <v>107</v>
      </c>
      <c r="M111" s="182" t="s">
        <v>372</v>
      </c>
      <c r="N111" s="452" t="s">
        <v>107</v>
      </c>
      <c r="O111" s="182"/>
      <c r="P111" s="182"/>
      <c r="Q111" s="49" t="s">
        <v>3242</v>
      </c>
      <c r="R111" s="474">
        <f t="shared" si="15"/>
        <v>98</v>
      </c>
      <c r="S111" s="52"/>
      <c r="T111" s="50" t="s">
        <v>3243</v>
      </c>
      <c r="U111" s="140"/>
    </row>
    <row r="112" spans="1:21" ht="32.4">
      <c r="A112" s="474">
        <f t="shared" si="14"/>
        <v>99</v>
      </c>
      <c r="B112" s="42" t="s">
        <v>3116</v>
      </c>
      <c r="C112" s="180">
        <v>6</v>
      </c>
      <c r="D112" s="180">
        <v>1</v>
      </c>
      <c r="E112" s="43" t="s">
        <v>53</v>
      </c>
      <c r="F112" s="43" t="s">
        <v>114</v>
      </c>
      <c r="G112" s="44" t="s">
        <v>165</v>
      </c>
      <c r="H112" s="45" t="s">
        <v>605</v>
      </c>
      <c r="I112" s="182"/>
      <c r="J112" s="182"/>
      <c r="K112" s="56" t="s">
        <v>656</v>
      </c>
      <c r="L112" s="181" t="s">
        <v>107</v>
      </c>
      <c r="M112" s="182" t="s">
        <v>372</v>
      </c>
      <c r="N112" s="452" t="s">
        <v>107</v>
      </c>
      <c r="O112" s="182" t="s">
        <v>2909</v>
      </c>
      <c r="P112" s="182"/>
      <c r="Q112" s="49" t="s">
        <v>3244</v>
      </c>
      <c r="R112" s="474">
        <f t="shared" si="15"/>
        <v>99</v>
      </c>
      <c r="S112" s="52"/>
      <c r="T112" s="50" t="s">
        <v>3245</v>
      </c>
      <c r="U112" s="140"/>
    </row>
    <row r="113" spans="1:21" ht="32.4">
      <c r="A113" s="474">
        <f t="shared" si="14"/>
        <v>100</v>
      </c>
      <c r="B113" s="42" t="s">
        <v>3116</v>
      </c>
      <c r="C113" s="180">
        <v>6</v>
      </c>
      <c r="D113" s="180">
        <v>1</v>
      </c>
      <c r="E113" s="43" t="s">
        <v>53</v>
      </c>
      <c r="F113" s="43" t="s">
        <v>114</v>
      </c>
      <c r="G113" s="44" t="s">
        <v>165</v>
      </c>
      <c r="H113" s="45" t="s">
        <v>578</v>
      </c>
      <c r="I113" s="182"/>
      <c r="J113" s="182"/>
      <c r="K113" s="56" t="s">
        <v>656</v>
      </c>
      <c r="L113" s="181" t="s">
        <v>107</v>
      </c>
      <c r="M113" s="182" t="s">
        <v>372</v>
      </c>
      <c r="N113" s="452" t="s">
        <v>107</v>
      </c>
      <c r="O113" s="182" t="s">
        <v>578</v>
      </c>
      <c r="P113" s="182"/>
      <c r="Q113" s="49" t="s">
        <v>3246</v>
      </c>
      <c r="R113" s="474">
        <f t="shared" si="15"/>
        <v>100</v>
      </c>
      <c r="S113" s="52"/>
      <c r="T113" s="50" t="s">
        <v>3247</v>
      </c>
      <c r="U113" s="140"/>
    </row>
    <row r="114" spans="1:21" ht="32.4">
      <c r="A114" s="474">
        <f t="shared" si="14"/>
        <v>101</v>
      </c>
      <c r="B114" s="42" t="s">
        <v>3116</v>
      </c>
      <c r="C114" s="180">
        <v>6</v>
      </c>
      <c r="D114" s="180">
        <v>1</v>
      </c>
      <c r="E114" s="43" t="s">
        <v>53</v>
      </c>
      <c r="F114" s="43" t="s">
        <v>114</v>
      </c>
      <c r="G114" s="44" t="s">
        <v>165</v>
      </c>
      <c r="H114" s="45" t="s">
        <v>420</v>
      </c>
      <c r="I114" s="182"/>
      <c r="J114" s="182"/>
      <c r="K114" s="56" t="s">
        <v>656</v>
      </c>
      <c r="L114" s="181" t="s">
        <v>107</v>
      </c>
      <c r="M114" s="182" t="s">
        <v>372</v>
      </c>
      <c r="N114" s="452" t="s">
        <v>107</v>
      </c>
      <c r="O114" s="182" t="s">
        <v>420</v>
      </c>
      <c r="P114" s="182"/>
      <c r="Q114" s="49" t="s">
        <v>3248</v>
      </c>
      <c r="R114" s="474">
        <f t="shared" si="15"/>
        <v>101</v>
      </c>
      <c r="S114" s="52"/>
      <c r="T114" s="50" t="s">
        <v>3249</v>
      </c>
      <c r="U114" s="140"/>
    </row>
    <row r="115" spans="1:21" ht="32.4">
      <c r="A115" s="474">
        <f t="shared" si="14"/>
        <v>102</v>
      </c>
      <c r="B115" s="42" t="s">
        <v>3116</v>
      </c>
      <c r="C115" s="180">
        <v>6</v>
      </c>
      <c r="D115" s="180">
        <v>1</v>
      </c>
      <c r="E115" s="43" t="s">
        <v>53</v>
      </c>
      <c r="F115" s="43" t="s">
        <v>114</v>
      </c>
      <c r="G115" s="44" t="s">
        <v>165</v>
      </c>
      <c r="H115" s="45" t="s">
        <v>372</v>
      </c>
      <c r="I115" s="182"/>
      <c r="J115" s="182"/>
      <c r="K115" s="56" t="s">
        <v>656</v>
      </c>
      <c r="L115" s="181" t="s">
        <v>107</v>
      </c>
      <c r="M115" s="182" t="s">
        <v>372</v>
      </c>
      <c r="N115" s="452" t="s">
        <v>107</v>
      </c>
      <c r="O115" s="182" t="s">
        <v>372</v>
      </c>
      <c r="P115" s="182"/>
      <c r="Q115" s="49" t="s">
        <v>3250</v>
      </c>
      <c r="R115" s="474">
        <f t="shared" si="15"/>
        <v>102</v>
      </c>
      <c r="S115" s="52"/>
      <c r="T115" s="50" t="s">
        <v>3251</v>
      </c>
      <c r="U115" s="140"/>
    </row>
    <row r="116" spans="1:21" ht="32.4">
      <c r="A116" s="474">
        <f t="shared" si="14"/>
        <v>103</v>
      </c>
      <c r="B116" s="42" t="s">
        <v>3116</v>
      </c>
      <c r="C116" s="180">
        <v>6</v>
      </c>
      <c r="D116" s="180">
        <v>1</v>
      </c>
      <c r="E116" s="43" t="s">
        <v>53</v>
      </c>
      <c r="F116" s="43" t="s">
        <v>114</v>
      </c>
      <c r="G116" s="44" t="s">
        <v>169</v>
      </c>
      <c r="H116" s="45"/>
      <c r="I116" s="182"/>
      <c r="J116" s="182"/>
      <c r="K116" s="56" t="s">
        <v>656</v>
      </c>
      <c r="L116" s="181" t="s">
        <v>107</v>
      </c>
      <c r="M116" s="182" t="s">
        <v>372</v>
      </c>
      <c r="N116" s="452" t="s">
        <v>104</v>
      </c>
      <c r="O116" s="182"/>
      <c r="P116" s="182"/>
      <c r="Q116" s="49" t="s">
        <v>3224</v>
      </c>
      <c r="R116" s="474">
        <f t="shared" si="15"/>
        <v>103</v>
      </c>
      <c r="S116" s="52"/>
      <c r="T116" s="50" t="s">
        <v>3225</v>
      </c>
      <c r="U116" s="140"/>
    </row>
    <row r="117" spans="1:21" ht="43.2">
      <c r="A117" s="474">
        <f t="shared" si="14"/>
        <v>104</v>
      </c>
      <c r="B117" s="42" t="s">
        <v>3116</v>
      </c>
      <c r="C117" s="180">
        <v>6</v>
      </c>
      <c r="D117" s="180">
        <v>1</v>
      </c>
      <c r="E117" s="43" t="s">
        <v>53</v>
      </c>
      <c r="F117" s="43" t="s">
        <v>114</v>
      </c>
      <c r="G117" s="44" t="s">
        <v>173</v>
      </c>
      <c r="H117" s="45"/>
      <c r="I117" s="182"/>
      <c r="J117" s="182"/>
      <c r="K117" s="56" t="s">
        <v>656</v>
      </c>
      <c r="L117" s="181" t="s">
        <v>107</v>
      </c>
      <c r="M117" s="182" t="s">
        <v>372</v>
      </c>
      <c r="N117" s="452" t="s">
        <v>110</v>
      </c>
      <c r="O117" s="182"/>
      <c r="P117" s="182"/>
      <c r="Q117" s="49" t="s">
        <v>3252</v>
      </c>
      <c r="R117" s="474">
        <f t="shared" si="15"/>
        <v>104</v>
      </c>
      <c r="S117" s="52"/>
      <c r="T117" s="50" t="s">
        <v>3253</v>
      </c>
      <c r="U117" s="140"/>
    </row>
    <row r="118" spans="1:21" ht="21.6">
      <c r="A118" s="474">
        <f t="shared" si="14"/>
        <v>105</v>
      </c>
      <c r="B118" s="42" t="s">
        <v>3116</v>
      </c>
      <c r="C118" s="180">
        <v>6</v>
      </c>
      <c r="D118" s="180">
        <v>1</v>
      </c>
      <c r="E118" s="43" t="s">
        <v>53</v>
      </c>
      <c r="F118" s="43" t="s">
        <v>114</v>
      </c>
      <c r="G118" s="44" t="s">
        <v>177</v>
      </c>
      <c r="H118" s="45"/>
      <c r="I118" s="182"/>
      <c r="J118" s="182"/>
      <c r="K118" s="56" t="s">
        <v>656</v>
      </c>
      <c r="L118" s="181" t="s">
        <v>107</v>
      </c>
      <c r="M118" s="182" t="s">
        <v>372</v>
      </c>
      <c r="N118" s="452" t="s">
        <v>116</v>
      </c>
      <c r="O118" s="182"/>
      <c r="P118" s="182"/>
      <c r="Q118" s="49" t="s">
        <v>3254</v>
      </c>
      <c r="R118" s="474">
        <f t="shared" si="15"/>
        <v>105</v>
      </c>
      <c r="S118" s="52"/>
      <c r="T118" s="50" t="s">
        <v>3255</v>
      </c>
      <c r="U118" s="140"/>
    </row>
    <row r="119" spans="1:21" ht="43.2">
      <c r="A119" s="474">
        <f t="shared" si="14"/>
        <v>106</v>
      </c>
      <c r="B119" s="42" t="s">
        <v>3116</v>
      </c>
      <c r="C119" s="180">
        <v>6</v>
      </c>
      <c r="D119" s="180">
        <v>1</v>
      </c>
      <c r="E119" s="43" t="s">
        <v>53</v>
      </c>
      <c r="F119" s="43" t="s">
        <v>114</v>
      </c>
      <c r="G119" s="44" t="s">
        <v>177</v>
      </c>
      <c r="H119" s="45" t="s">
        <v>605</v>
      </c>
      <c r="I119" s="182"/>
      <c r="J119" s="182"/>
      <c r="K119" s="56" t="s">
        <v>656</v>
      </c>
      <c r="L119" s="181" t="s">
        <v>107</v>
      </c>
      <c r="M119" s="182" t="s">
        <v>372</v>
      </c>
      <c r="N119" s="452" t="s">
        <v>116</v>
      </c>
      <c r="O119" s="182" t="s">
        <v>2909</v>
      </c>
      <c r="P119" s="182"/>
      <c r="Q119" s="49" t="s">
        <v>3256</v>
      </c>
      <c r="R119" s="474">
        <f t="shared" si="15"/>
        <v>106</v>
      </c>
      <c r="S119" s="52"/>
      <c r="T119" s="50" t="s">
        <v>3257</v>
      </c>
      <c r="U119" s="140"/>
    </row>
    <row r="120" spans="1:21" ht="43.2">
      <c r="A120" s="474">
        <f t="shared" si="14"/>
        <v>107</v>
      </c>
      <c r="B120" s="42" t="s">
        <v>3116</v>
      </c>
      <c r="C120" s="180">
        <v>6</v>
      </c>
      <c r="D120" s="180">
        <v>1</v>
      </c>
      <c r="E120" s="43" t="s">
        <v>53</v>
      </c>
      <c r="F120" s="43" t="s">
        <v>114</v>
      </c>
      <c r="G120" s="44" t="s">
        <v>177</v>
      </c>
      <c r="H120" s="45" t="s">
        <v>578</v>
      </c>
      <c r="I120" s="182"/>
      <c r="J120" s="182"/>
      <c r="K120" s="56" t="s">
        <v>656</v>
      </c>
      <c r="L120" s="181" t="s">
        <v>107</v>
      </c>
      <c r="M120" s="182" t="s">
        <v>372</v>
      </c>
      <c r="N120" s="452" t="s">
        <v>116</v>
      </c>
      <c r="O120" s="182" t="s">
        <v>578</v>
      </c>
      <c r="P120" s="182"/>
      <c r="Q120" s="49" t="s">
        <v>3258</v>
      </c>
      <c r="R120" s="474">
        <f t="shared" si="15"/>
        <v>107</v>
      </c>
      <c r="S120" s="52"/>
      <c r="T120" s="50" t="s">
        <v>3259</v>
      </c>
      <c r="U120" s="140"/>
    </row>
    <row r="121" spans="1:21" ht="32.4">
      <c r="A121" s="474">
        <f t="shared" si="14"/>
        <v>108</v>
      </c>
      <c r="B121" s="42" t="s">
        <v>3116</v>
      </c>
      <c r="C121" s="180">
        <v>6</v>
      </c>
      <c r="D121" s="180">
        <v>1</v>
      </c>
      <c r="E121" s="43" t="s">
        <v>53</v>
      </c>
      <c r="F121" s="43" t="s">
        <v>114</v>
      </c>
      <c r="G121" s="44" t="s">
        <v>177</v>
      </c>
      <c r="H121" s="45" t="s">
        <v>420</v>
      </c>
      <c r="I121" s="182"/>
      <c r="J121" s="182"/>
      <c r="K121" s="56" t="s">
        <v>656</v>
      </c>
      <c r="L121" s="181" t="s">
        <v>107</v>
      </c>
      <c r="M121" s="182" t="s">
        <v>372</v>
      </c>
      <c r="N121" s="452" t="s">
        <v>116</v>
      </c>
      <c r="O121" s="182" t="s">
        <v>420</v>
      </c>
      <c r="P121" s="182"/>
      <c r="Q121" s="49" t="s">
        <v>3260</v>
      </c>
      <c r="R121" s="474">
        <f t="shared" si="15"/>
        <v>108</v>
      </c>
      <c r="S121" s="52"/>
      <c r="T121" s="50" t="s">
        <v>3261</v>
      </c>
      <c r="U121" s="140"/>
    </row>
    <row r="122" spans="1:21" ht="75.599999999999994">
      <c r="A122" s="474">
        <f t="shared" si="14"/>
        <v>109</v>
      </c>
      <c r="B122" s="42" t="s">
        <v>3116</v>
      </c>
      <c r="C122" s="180">
        <v>6</v>
      </c>
      <c r="D122" s="180">
        <v>1</v>
      </c>
      <c r="E122" s="43" t="s">
        <v>53</v>
      </c>
      <c r="F122" s="43" t="s">
        <v>122</v>
      </c>
      <c r="G122" s="44"/>
      <c r="H122" s="45"/>
      <c r="I122" s="182"/>
      <c r="J122" s="182"/>
      <c r="K122" s="56" t="s">
        <v>656</v>
      </c>
      <c r="L122" s="181" t="s">
        <v>107</v>
      </c>
      <c r="M122" s="182" t="s">
        <v>428</v>
      </c>
      <c r="N122" s="452" t="s">
        <v>25</v>
      </c>
      <c r="O122" s="182"/>
      <c r="P122" s="182"/>
      <c r="Q122" s="49" t="s">
        <v>3262</v>
      </c>
      <c r="R122" s="474">
        <f t="shared" si="15"/>
        <v>109</v>
      </c>
      <c r="S122" s="52"/>
      <c r="T122" s="50" t="s">
        <v>3263</v>
      </c>
      <c r="U122" s="140"/>
    </row>
    <row r="123" spans="1:21" ht="75.599999999999994">
      <c r="A123" s="474">
        <f t="shared" si="14"/>
        <v>110</v>
      </c>
      <c r="B123" s="42" t="s">
        <v>3116</v>
      </c>
      <c r="C123" s="180">
        <v>6</v>
      </c>
      <c r="D123" s="180">
        <v>1</v>
      </c>
      <c r="E123" s="43" t="s">
        <v>53</v>
      </c>
      <c r="F123" s="43" t="s">
        <v>130</v>
      </c>
      <c r="G123" s="44"/>
      <c r="H123" s="45"/>
      <c r="I123" s="182"/>
      <c r="J123" s="182"/>
      <c r="K123" s="56" t="s">
        <v>656</v>
      </c>
      <c r="L123" s="181" t="s">
        <v>107</v>
      </c>
      <c r="M123" s="182" t="s">
        <v>428</v>
      </c>
      <c r="N123" s="452" t="s">
        <v>107</v>
      </c>
      <c r="O123" s="182"/>
      <c r="P123" s="182"/>
      <c r="Q123" s="49" t="s">
        <v>3264</v>
      </c>
      <c r="R123" s="474">
        <f t="shared" si="15"/>
        <v>110</v>
      </c>
      <c r="S123" s="52"/>
      <c r="T123" s="50" t="s">
        <v>3265</v>
      </c>
      <c r="U123" s="140"/>
    </row>
    <row r="124" spans="1:21">
      <c r="A124" s="474">
        <f t="shared" si="14"/>
        <v>111</v>
      </c>
      <c r="B124" s="42" t="s">
        <v>3116</v>
      </c>
      <c r="C124" s="180">
        <v>6</v>
      </c>
      <c r="D124" s="180">
        <v>1</v>
      </c>
      <c r="E124" s="43" t="s">
        <v>53</v>
      </c>
      <c r="F124" s="43" t="s">
        <v>134</v>
      </c>
      <c r="G124" s="44"/>
      <c r="H124" s="45"/>
      <c r="I124" s="182"/>
      <c r="J124" s="182"/>
      <c r="K124" s="56"/>
      <c r="L124" s="181"/>
      <c r="M124" s="182"/>
      <c r="N124" s="452"/>
      <c r="O124" s="182"/>
      <c r="P124" s="182"/>
      <c r="Q124" s="49" t="s">
        <v>3266</v>
      </c>
      <c r="R124" s="474">
        <f t="shared" si="15"/>
        <v>111</v>
      </c>
      <c r="S124" s="52"/>
      <c r="T124" s="50"/>
      <c r="U124" s="140"/>
    </row>
    <row r="125" spans="1:21" ht="21.6">
      <c r="A125" s="474">
        <f t="shared" si="14"/>
        <v>112</v>
      </c>
      <c r="B125" s="42" t="s">
        <v>3116</v>
      </c>
      <c r="C125" s="180">
        <v>6</v>
      </c>
      <c r="D125" s="180">
        <v>1</v>
      </c>
      <c r="E125" s="43" t="s">
        <v>53</v>
      </c>
      <c r="F125" s="43" t="s">
        <v>619</v>
      </c>
      <c r="G125" s="44"/>
      <c r="H125" s="45"/>
      <c r="I125" s="182"/>
      <c r="J125" s="182"/>
      <c r="K125" s="56" t="s">
        <v>656</v>
      </c>
      <c r="L125" s="181" t="s">
        <v>107</v>
      </c>
      <c r="M125" s="182" t="s">
        <v>1013</v>
      </c>
      <c r="N125" s="452"/>
      <c r="O125" s="182"/>
      <c r="P125" s="182"/>
      <c r="Q125" s="49" t="s">
        <v>3267</v>
      </c>
      <c r="R125" s="474">
        <f t="shared" si="15"/>
        <v>112</v>
      </c>
      <c r="S125" s="52"/>
      <c r="T125" s="50" t="s">
        <v>3268</v>
      </c>
      <c r="U125" s="140"/>
    </row>
    <row r="126" spans="1:21" ht="21.6">
      <c r="A126" s="474">
        <f t="shared" si="14"/>
        <v>113</v>
      </c>
      <c r="B126" s="42" t="s">
        <v>3116</v>
      </c>
      <c r="C126" s="180">
        <v>6</v>
      </c>
      <c r="D126" s="180">
        <v>1</v>
      </c>
      <c r="E126" s="43" t="s">
        <v>53</v>
      </c>
      <c r="F126" s="43" t="s">
        <v>619</v>
      </c>
      <c r="G126" s="44" t="s">
        <v>357</v>
      </c>
      <c r="H126" s="45"/>
      <c r="I126" s="182"/>
      <c r="J126" s="182"/>
      <c r="K126" s="56" t="s">
        <v>656</v>
      </c>
      <c r="L126" s="181" t="s">
        <v>107</v>
      </c>
      <c r="M126" s="182" t="s">
        <v>1013</v>
      </c>
      <c r="N126" s="452" t="s">
        <v>25</v>
      </c>
      <c r="O126" s="182"/>
      <c r="P126" s="182"/>
      <c r="Q126" s="49" t="s">
        <v>3269</v>
      </c>
      <c r="R126" s="474">
        <f t="shared" si="15"/>
        <v>113</v>
      </c>
      <c r="S126" s="52"/>
      <c r="T126" s="50" t="s">
        <v>3270</v>
      </c>
      <c r="U126" s="140"/>
    </row>
    <row r="127" spans="1:21" ht="21.6">
      <c r="A127" s="474">
        <f t="shared" si="14"/>
        <v>114</v>
      </c>
      <c r="B127" s="42" t="s">
        <v>3116</v>
      </c>
      <c r="C127" s="180">
        <v>6</v>
      </c>
      <c r="D127" s="180">
        <v>1</v>
      </c>
      <c r="E127" s="43" t="s">
        <v>53</v>
      </c>
      <c r="F127" s="43" t="s">
        <v>619</v>
      </c>
      <c r="G127" s="44" t="s">
        <v>288</v>
      </c>
      <c r="H127" s="45"/>
      <c r="I127" s="182"/>
      <c r="J127" s="182"/>
      <c r="K127" s="56" t="s">
        <v>656</v>
      </c>
      <c r="L127" s="181" t="s">
        <v>107</v>
      </c>
      <c r="M127" s="182" t="s">
        <v>1013</v>
      </c>
      <c r="N127" s="452" t="s">
        <v>107</v>
      </c>
      <c r="O127" s="182"/>
      <c r="P127" s="182"/>
      <c r="Q127" s="49" t="s">
        <v>3271</v>
      </c>
      <c r="R127" s="474">
        <f t="shared" si="15"/>
        <v>114</v>
      </c>
      <c r="S127" s="52"/>
      <c r="T127" s="50" t="s">
        <v>3272</v>
      </c>
      <c r="U127" s="140"/>
    </row>
    <row r="128" spans="1:21" ht="21.6">
      <c r="A128" s="474">
        <f t="shared" si="14"/>
        <v>115</v>
      </c>
      <c r="B128" s="42" t="s">
        <v>3116</v>
      </c>
      <c r="C128" s="180">
        <v>6</v>
      </c>
      <c r="D128" s="180">
        <v>1</v>
      </c>
      <c r="E128" s="43" t="s">
        <v>53</v>
      </c>
      <c r="F128" s="43" t="s">
        <v>619</v>
      </c>
      <c r="G128" s="44" t="s">
        <v>288</v>
      </c>
      <c r="H128" s="45" t="s">
        <v>605</v>
      </c>
      <c r="I128" s="182"/>
      <c r="J128" s="182"/>
      <c r="K128" s="56" t="s">
        <v>656</v>
      </c>
      <c r="L128" s="181" t="s">
        <v>107</v>
      </c>
      <c r="M128" s="182" t="s">
        <v>1013</v>
      </c>
      <c r="N128" s="452" t="s">
        <v>107</v>
      </c>
      <c r="O128" s="182" t="s">
        <v>605</v>
      </c>
      <c r="P128" s="182"/>
      <c r="Q128" s="49" t="s">
        <v>3273</v>
      </c>
      <c r="R128" s="474">
        <f t="shared" si="15"/>
        <v>115</v>
      </c>
      <c r="S128" s="52"/>
      <c r="T128" s="50" t="s">
        <v>3274</v>
      </c>
      <c r="U128" s="140"/>
    </row>
    <row r="129" spans="1:21" ht="32.4">
      <c r="A129" s="474">
        <f t="shared" si="14"/>
        <v>116</v>
      </c>
      <c r="B129" s="42" t="s">
        <v>3116</v>
      </c>
      <c r="C129" s="180">
        <v>6</v>
      </c>
      <c r="D129" s="180">
        <v>1</v>
      </c>
      <c r="E129" s="43" t="s">
        <v>53</v>
      </c>
      <c r="F129" s="43" t="s">
        <v>619</v>
      </c>
      <c r="G129" s="44" t="s">
        <v>288</v>
      </c>
      <c r="H129" s="45" t="s">
        <v>578</v>
      </c>
      <c r="I129" s="182"/>
      <c r="J129" s="182"/>
      <c r="K129" s="56" t="s">
        <v>656</v>
      </c>
      <c r="L129" s="181" t="s">
        <v>107</v>
      </c>
      <c r="M129" s="182" t="s">
        <v>1013</v>
      </c>
      <c r="N129" s="452" t="s">
        <v>107</v>
      </c>
      <c r="O129" s="182" t="s">
        <v>578</v>
      </c>
      <c r="P129" s="182"/>
      <c r="Q129" s="49" t="s">
        <v>3275</v>
      </c>
      <c r="R129" s="474">
        <f t="shared" si="15"/>
        <v>116</v>
      </c>
      <c r="S129" s="52"/>
      <c r="T129" s="50" t="s">
        <v>3276</v>
      </c>
      <c r="U129" s="140"/>
    </row>
    <row r="130" spans="1:21" ht="32.4">
      <c r="A130" s="474">
        <f t="shared" si="14"/>
        <v>117</v>
      </c>
      <c r="B130" s="42" t="s">
        <v>3116</v>
      </c>
      <c r="C130" s="180">
        <v>6</v>
      </c>
      <c r="D130" s="180">
        <v>1</v>
      </c>
      <c r="E130" s="43" t="s">
        <v>53</v>
      </c>
      <c r="F130" s="43" t="s">
        <v>619</v>
      </c>
      <c r="G130" s="44" t="s">
        <v>291</v>
      </c>
      <c r="H130" s="45"/>
      <c r="I130" s="182"/>
      <c r="J130" s="182"/>
      <c r="K130" s="56" t="s">
        <v>656</v>
      </c>
      <c r="L130" s="181" t="s">
        <v>107</v>
      </c>
      <c r="M130" s="182" t="s">
        <v>1013</v>
      </c>
      <c r="N130" s="452" t="s">
        <v>104</v>
      </c>
      <c r="O130" s="182"/>
      <c r="P130" s="182"/>
      <c r="Q130" s="49" t="s">
        <v>3277</v>
      </c>
      <c r="R130" s="474">
        <f t="shared" si="15"/>
        <v>117</v>
      </c>
      <c r="S130" s="52"/>
      <c r="T130" s="50" t="s">
        <v>3278</v>
      </c>
      <c r="U130" s="140"/>
    </row>
    <row r="131" spans="1:21" ht="21.6">
      <c r="A131" s="474">
        <f t="shared" si="14"/>
        <v>118</v>
      </c>
      <c r="B131" s="42" t="s">
        <v>3116</v>
      </c>
      <c r="C131" s="180">
        <v>6</v>
      </c>
      <c r="D131" s="180">
        <v>1</v>
      </c>
      <c r="E131" s="43" t="s">
        <v>53</v>
      </c>
      <c r="F131" s="43" t="s">
        <v>619</v>
      </c>
      <c r="G131" s="44" t="s">
        <v>291</v>
      </c>
      <c r="H131" s="45" t="s">
        <v>605</v>
      </c>
      <c r="I131" s="182"/>
      <c r="J131" s="182"/>
      <c r="K131" s="56" t="s">
        <v>656</v>
      </c>
      <c r="L131" s="181" t="s">
        <v>107</v>
      </c>
      <c r="M131" s="182" t="s">
        <v>1013</v>
      </c>
      <c r="N131" s="452" t="s">
        <v>104</v>
      </c>
      <c r="O131" s="182" t="s">
        <v>605</v>
      </c>
      <c r="P131" s="182"/>
      <c r="Q131" s="49" t="s">
        <v>3279</v>
      </c>
      <c r="R131" s="474">
        <f t="shared" si="15"/>
        <v>118</v>
      </c>
      <c r="S131" s="52"/>
      <c r="T131" s="50" t="s">
        <v>3280</v>
      </c>
      <c r="U131" s="140"/>
    </row>
    <row r="132" spans="1:21" ht="32.4">
      <c r="A132" s="474">
        <f t="shared" si="14"/>
        <v>119</v>
      </c>
      <c r="B132" s="42" t="s">
        <v>3116</v>
      </c>
      <c r="C132" s="180">
        <v>6</v>
      </c>
      <c r="D132" s="180">
        <v>1</v>
      </c>
      <c r="E132" s="43" t="s">
        <v>53</v>
      </c>
      <c r="F132" s="43" t="s">
        <v>619</v>
      </c>
      <c r="G132" s="44" t="s">
        <v>291</v>
      </c>
      <c r="H132" s="45" t="s">
        <v>578</v>
      </c>
      <c r="I132" s="182"/>
      <c r="J132" s="182"/>
      <c r="K132" s="56" t="s">
        <v>656</v>
      </c>
      <c r="L132" s="181" t="s">
        <v>107</v>
      </c>
      <c r="M132" s="182" t="s">
        <v>1013</v>
      </c>
      <c r="N132" s="452" t="s">
        <v>104</v>
      </c>
      <c r="O132" s="182" t="s">
        <v>578</v>
      </c>
      <c r="P132" s="182"/>
      <c r="Q132" s="49" t="s">
        <v>3281</v>
      </c>
      <c r="R132" s="474">
        <f t="shared" si="15"/>
        <v>119</v>
      </c>
      <c r="S132" s="52"/>
      <c r="T132" s="50" t="s">
        <v>3282</v>
      </c>
      <c r="U132" s="140"/>
    </row>
    <row r="133" spans="1:21" ht="32.4">
      <c r="A133" s="474">
        <f t="shared" si="14"/>
        <v>120</v>
      </c>
      <c r="B133" s="42" t="s">
        <v>3116</v>
      </c>
      <c r="C133" s="180">
        <v>6</v>
      </c>
      <c r="D133" s="180">
        <v>1</v>
      </c>
      <c r="E133" s="43" t="s">
        <v>53</v>
      </c>
      <c r="F133" s="43" t="s">
        <v>619</v>
      </c>
      <c r="G133" s="44" t="s">
        <v>291</v>
      </c>
      <c r="H133" s="45" t="s">
        <v>420</v>
      </c>
      <c r="I133" s="182"/>
      <c r="J133" s="182"/>
      <c r="K133" s="56" t="s">
        <v>656</v>
      </c>
      <c r="L133" s="181" t="s">
        <v>107</v>
      </c>
      <c r="M133" s="182" t="s">
        <v>1013</v>
      </c>
      <c r="N133" s="452" t="s">
        <v>104</v>
      </c>
      <c r="O133" s="182" t="s">
        <v>420</v>
      </c>
      <c r="P133" s="182"/>
      <c r="Q133" s="49" t="s">
        <v>3283</v>
      </c>
      <c r="R133" s="474">
        <f t="shared" si="15"/>
        <v>120</v>
      </c>
      <c r="S133" s="52"/>
      <c r="T133" s="50" t="s">
        <v>3284</v>
      </c>
      <c r="U133" s="140"/>
    </row>
    <row r="134" spans="1:21" ht="21.6">
      <c r="A134" s="474">
        <f t="shared" si="14"/>
        <v>121</v>
      </c>
      <c r="B134" s="42" t="s">
        <v>3116</v>
      </c>
      <c r="C134" s="180">
        <v>6</v>
      </c>
      <c r="D134" s="180">
        <v>1</v>
      </c>
      <c r="E134" s="43" t="s">
        <v>53</v>
      </c>
      <c r="F134" s="43" t="s">
        <v>619</v>
      </c>
      <c r="G134" s="44" t="s">
        <v>398</v>
      </c>
      <c r="H134" s="45"/>
      <c r="I134" s="182"/>
      <c r="J134" s="182"/>
      <c r="K134" s="56" t="s">
        <v>656</v>
      </c>
      <c r="L134" s="181" t="s">
        <v>107</v>
      </c>
      <c r="M134" s="182" t="s">
        <v>1013</v>
      </c>
      <c r="N134" s="452" t="s">
        <v>110</v>
      </c>
      <c r="O134" s="182"/>
      <c r="P134" s="182"/>
      <c r="Q134" s="49" t="s">
        <v>3285</v>
      </c>
      <c r="R134" s="474">
        <f t="shared" si="15"/>
        <v>121</v>
      </c>
      <c r="S134" s="52"/>
      <c r="T134" s="50" t="s">
        <v>3286</v>
      </c>
      <c r="U134" s="140"/>
    </row>
    <row r="135" spans="1:21" ht="118.8">
      <c r="A135" s="474">
        <f t="shared" si="14"/>
        <v>122</v>
      </c>
      <c r="B135" s="42" t="s">
        <v>3116</v>
      </c>
      <c r="C135" s="180">
        <v>6</v>
      </c>
      <c r="D135" s="180">
        <v>1</v>
      </c>
      <c r="E135" s="43" t="s">
        <v>53</v>
      </c>
      <c r="F135" s="43" t="s">
        <v>935</v>
      </c>
      <c r="G135" s="44"/>
      <c r="H135" s="45"/>
      <c r="I135" s="182"/>
      <c r="J135" s="182"/>
      <c r="K135" s="56" t="s">
        <v>656</v>
      </c>
      <c r="L135" s="181" t="s">
        <v>107</v>
      </c>
      <c r="M135" s="182" t="s">
        <v>1129</v>
      </c>
      <c r="N135" s="452"/>
      <c r="O135" s="182"/>
      <c r="P135" s="182"/>
      <c r="Q135" s="49" t="s">
        <v>3287</v>
      </c>
      <c r="R135" s="474">
        <f t="shared" si="15"/>
        <v>122</v>
      </c>
      <c r="S135" s="52"/>
      <c r="T135" s="50" t="s">
        <v>3288</v>
      </c>
      <c r="U135" s="140"/>
    </row>
    <row r="136" spans="1:21" ht="151.19999999999999">
      <c r="A136" s="474">
        <f t="shared" si="14"/>
        <v>123</v>
      </c>
      <c r="B136" s="42" t="s">
        <v>3116</v>
      </c>
      <c r="C136" s="180">
        <v>6</v>
      </c>
      <c r="D136" s="180">
        <v>1</v>
      </c>
      <c r="E136" s="43" t="s">
        <v>53</v>
      </c>
      <c r="F136" s="43" t="s">
        <v>939</v>
      </c>
      <c r="G136" s="44"/>
      <c r="H136" s="45"/>
      <c r="I136" s="182"/>
      <c r="J136" s="182"/>
      <c r="K136" s="56" t="s">
        <v>656</v>
      </c>
      <c r="L136" s="181" t="s">
        <v>107</v>
      </c>
      <c r="M136" s="182" t="s">
        <v>1147</v>
      </c>
      <c r="N136" s="452"/>
      <c r="O136" s="182"/>
      <c r="P136" s="182"/>
      <c r="Q136" s="49" t="s">
        <v>3289</v>
      </c>
      <c r="R136" s="474">
        <f t="shared" si="15"/>
        <v>123</v>
      </c>
      <c r="S136" s="52"/>
      <c r="T136" s="50" t="s">
        <v>3290</v>
      </c>
      <c r="U136" s="140"/>
    </row>
    <row r="137" spans="1:21" ht="97.2">
      <c r="A137" s="474">
        <f t="shared" si="14"/>
        <v>124</v>
      </c>
      <c r="B137" s="42" t="s">
        <v>3116</v>
      </c>
      <c r="C137" s="180">
        <v>6</v>
      </c>
      <c r="D137" s="180">
        <v>1</v>
      </c>
      <c r="E137" s="43" t="s">
        <v>53</v>
      </c>
      <c r="F137" s="43" t="s">
        <v>942</v>
      </c>
      <c r="G137" s="44"/>
      <c r="H137" s="45"/>
      <c r="I137" s="182"/>
      <c r="J137" s="182"/>
      <c r="K137" s="56" t="s">
        <v>656</v>
      </c>
      <c r="L137" s="181" t="s">
        <v>107</v>
      </c>
      <c r="M137" s="182" t="s">
        <v>908</v>
      </c>
      <c r="N137" s="452"/>
      <c r="O137" s="182"/>
      <c r="P137" s="182"/>
      <c r="Q137" s="49" t="s">
        <v>3291</v>
      </c>
      <c r="R137" s="474">
        <f t="shared" si="15"/>
        <v>124</v>
      </c>
      <c r="S137" s="52"/>
      <c r="T137" s="50" t="s">
        <v>3292</v>
      </c>
      <c r="U137" s="140"/>
    </row>
    <row r="138" spans="1:21" ht="118.8">
      <c r="A138" s="474">
        <f t="shared" si="14"/>
        <v>125</v>
      </c>
      <c r="B138" s="42" t="s">
        <v>3116</v>
      </c>
      <c r="C138" s="180">
        <v>6</v>
      </c>
      <c r="D138" s="180">
        <v>1</v>
      </c>
      <c r="E138" s="43" t="s">
        <v>53</v>
      </c>
      <c r="F138" s="43" t="s">
        <v>945</v>
      </c>
      <c r="G138" s="44"/>
      <c r="H138" s="45"/>
      <c r="I138" s="182"/>
      <c r="J138" s="182"/>
      <c r="K138" s="56" t="s">
        <v>656</v>
      </c>
      <c r="L138" s="181" t="s">
        <v>107</v>
      </c>
      <c r="M138" s="182" t="s">
        <v>1101</v>
      </c>
      <c r="N138" s="452"/>
      <c r="O138" s="182"/>
      <c r="P138" s="182"/>
      <c r="Q138" s="49" t="s">
        <v>3293</v>
      </c>
      <c r="R138" s="474">
        <f t="shared" si="15"/>
        <v>125</v>
      </c>
      <c r="S138" s="52"/>
      <c r="T138" s="50" t="s">
        <v>3294</v>
      </c>
      <c r="U138" s="140"/>
    </row>
    <row r="139" spans="1:21" ht="21.6">
      <c r="A139" s="474">
        <f t="shared" si="14"/>
        <v>126</v>
      </c>
      <c r="B139" s="42" t="s">
        <v>3116</v>
      </c>
      <c r="C139" s="180">
        <v>6</v>
      </c>
      <c r="D139" s="180">
        <v>1</v>
      </c>
      <c r="E139" s="43" t="s">
        <v>53</v>
      </c>
      <c r="F139" s="43" t="s">
        <v>945</v>
      </c>
      <c r="G139" s="44" t="s">
        <v>163</v>
      </c>
      <c r="H139" s="45"/>
      <c r="I139" s="182"/>
      <c r="J139" s="182"/>
      <c r="K139" s="56" t="s">
        <v>656</v>
      </c>
      <c r="L139" s="181" t="s">
        <v>107</v>
      </c>
      <c r="M139" s="182" t="s">
        <v>1101</v>
      </c>
      <c r="N139" s="452" t="s">
        <v>25</v>
      </c>
      <c r="O139" s="182"/>
      <c r="P139" s="182"/>
      <c r="Q139" s="49" t="s">
        <v>3295</v>
      </c>
      <c r="R139" s="474">
        <f t="shared" si="15"/>
        <v>126</v>
      </c>
      <c r="S139" s="52"/>
      <c r="T139" s="50" t="s">
        <v>3296</v>
      </c>
      <c r="U139" s="140"/>
    </row>
    <row r="140" spans="1:21" ht="32.4">
      <c r="A140" s="474">
        <f t="shared" si="14"/>
        <v>127</v>
      </c>
      <c r="B140" s="42" t="s">
        <v>3116</v>
      </c>
      <c r="C140" s="180">
        <v>6</v>
      </c>
      <c r="D140" s="180">
        <v>1</v>
      </c>
      <c r="E140" s="43" t="s">
        <v>53</v>
      </c>
      <c r="F140" s="43" t="s">
        <v>945</v>
      </c>
      <c r="G140" s="44" t="s">
        <v>165</v>
      </c>
      <c r="H140" s="45"/>
      <c r="I140" s="182"/>
      <c r="J140" s="182"/>
      <c r="K140" s="56" t="s">
        <v>656</v>
      </c>
      <c r="L140" s="181" t="s">
        <v>107</v>
      </c>
      <c r="M140" s="182" t="s">
        <v>1101</v>
      </c>
      <c r="N140" s="452" t="s">
        <v>107</v>
      </c>
      <c r="O140" s="182"/>
      <c r="P140" s="182"/>
      <c r="Q140" s="49" t="s">
        <v>3297</v>
      </c>
      <c r="R140" s="474">
        <f t="shared" si="15"/>
        <v>127</v>
      </c>
      <c r="S140" s="52"/>
      <c r="T140" s="50" t="s">
        <v>3298</v>
      </c>
      <c r="U140" s="140"/>
    </row>
    <row r="141" spans="1:21" ht="21.6">
      <c r="A141" s="474">
        <f t="shared" si="14"/>
        <v>128</v>
      </c>
      <c r="B141" s="42" t="s">
        <v>3116</v>
      </c>
      <c r="C141" s="180">
        <v>6</v>
      </c>
      <c r="D141" s="180">
        <v>1</v>
      </c>
      <c r="E141" s="43" t="s">
        <v>53</v>
      </c>
      <c r="F141" s="43" t="s">
        <v>945</v>
      </c>
      <c r="G141" s="44" t="s">
        <v>169</v>
      </c>
      <c r="H141" s="45"/>
      <c r="I141" s="182"/>
      <c r="J141" s="182"/>
      <c r="K141" s="56" t="s">
        <v>656</v>
      </c>
      <c r="L141" s="181" t="s">
        <v>107</v>
      </c>
      <c r="M141" s="182" t="s">
        <v>1101</v>
      </c>
      <c r="N141" s="452" t="s">
        <v>104</v>
      </c>
      <c r="O141" s="182"/>
      <c r="P141" s="182"/>
      <c r="Q141" s="49" t="s">
        <v>3299</v>
      </c>
      <c r="R141" s="474">
        <f t="shared" si="15"/>
        <v>128</v>
      </c>
      <c r="S141" s="52"/>
      <c r="T141" s="50" t="s">
        <v>3300</v>
      </c>
      <c r="U141" s="140"/>
    </row>
    <row r="142" spans="1:21" ht="32.4">
      <c r="A142" s="474">
        <f t="shared" si="14"/>
        <v>129</v>
      </c>
      <c r="B142" s="42" t="s">
        <v>3116</v>
      </c>
      <c r="C142" s="180">
        <v>6</v>
      </c>
      <c r="D142" s="180">
        <v>1</v>
      </c>
      <c r="E142" s="43" t="s">
        <v>53</v>
      </c>
      <c r="F142" s="43" t="s">
        <v>945</v>
      </c>
      <c r="G142" s="44" t="s">
        <v>173</v>
      </c>
      <c r="H142" s="45"/>
      <c r="I142" s="182"/>
      <c r="J142" s="182"/>
      <c r="K142" s="56" t="s">
        <v>656</v>
      </c>
      <c r="L142" s="181" t="s">
        <v>107</v>
      </c>
      <c r="M142" s="182" t="s">
        <v>1101</v>
      </c>
      <c r="N142" s="452" t="s">
        <v>110</v>
      </c>
      <c r="O142" s="182"/>
      <c r="P142" s="182"/>
      <c r="Q142" s="49" t="s">
        <v>3301</v>
      </c>
      <c r="R142" s="474">
        <f t="shared" si="15"/>
        <v>129</v>
      </c>
      <c r="S142" s="52"/>
      <c r="T142" s="50" t="s">
        <v>3302</v>
      </c>
      <c r="U142" s="140"/>
    </row>
    <row r="143" spans="1:21" ht="32.4">
      <c r="A143" s="474">
        <f t="shared" si="14"/>
        <v>130</v>
      </c>
      <c r="B143" s="42" t="s">
        <v>3116</v>
      </c>
      <c r="C143" s="180">
        <v>6</v>
      </c>
      <c r="D143" s="180">
        <v>1</v>
      </c>
      <c r="E143" s="43" t="s">
        <v>53</v>
      </c>
      <c r="F143" s="43" t="s">
        <v>945</v>
      </c>
      <c r="G143" s="44" t="s">
        <v>177</v>
      </c>
      <c r="H143" s="45"/>
      <c r="I143" s="182"/>
      <c r="J143" s="182"/>
      <c r="K143" s="56" t="s">
        <v>656</v>
      </c>
      <c r="L143" s="181" t="s">
        <v>107</v>
      </c>
      <c r="M143" s="182" t="s">
        <v>1101</v>
      </c>
      <c r="N143" s="452" t="s">
        <v>116</v>
      </c>
      <c r="O143" s="182"/>
      <c r="P143" s="182"/>
      <c r="Q143" s="49" t="s">
        <v>3303</v>
      </c>
      <c r="R143" s="474">
        <f t="shared" si="15"/>
        <v>130</v>
      </c>
      <c r="S143" s="52"/>
      <c r="T143" s="50" t="s">
        <v>3304</v>
      </c>
      <c r="U143" s="140"/>
    </row>
    <row r="144" spans="1:21" ht="21.6">
      <c r="A144" s="474">
        <f t="shared" si="14"/>
        <v>131</v>
      </c>
      <c r="B144" s="42" t="s">
        <v>3116</v>
      </c>
      <c r="C144" s="180">
        <v>6</v>
      </c>
      <c r="D144" s="180">
        <v>1</v>
      </c>
      <c r="E144" s="43" t="s">
        <v>53</v>
      </c>
      <c r="F144" s="43" t="s">
        <v>945</v>
      </c>
      <c r="G144" s="44" t="s">
        <v>179</v>
      </c>
      <c r="H144" s="45"/>
      <c r="I144" s="182"/>
      <c r="J144" s="182"/>
      <c r="K144" s="56" t="s">
        <v>656</v>
      </c>
      <c r="L144" s="181" t="s">
        <v>107</v>
      </c>
      <c r="M144" s="182" t="s">
        <v>1101</v>
      </c>
      <c r="N144" s="452" t="s">
        <v>119</v>
      </c>
      <c r="O144" s="182"/>
      <c r="P144" s="182"/>
      <c r="Q144" s="49" t="s">
        <v>3305</v>
      </c>
      <c r="R144" s="474">
        <f t="shared" si="15"/>
        <v>131</v>
      </c>
      <c r="S144" s="52"/>
      <c r="T144" s="50" t="s">
        <v>3306</v>
      </c>
      <c r="U144" s="140"/>
    </row>
    <row r="145" spans="1:21" ht="21.6">
      <c r="A145" s="474">
        <f t="shared" si="14"/>
        <v>132</v>
      </c>
      <c r="B145" s="42" t="s">
        <v>3116</v>
      </c>
      <c r="C145" s="180">
        <v>6</v>
      </c>
      <c r="D145" s="180">
        <v>1</v>
      </c>
      <c r="E145" s="43" t="s">
        <v>53</v>
      </c>
      <c r="F145" s="43" t="s">
        <v>945</v>
      </c>
      <c r="G145" s="44" t="s">
        <v>3307</v>
      </c>
      <c r="H145" s="45"/>
      <c r="I145" s="182"/>
      <c r="J145" s="182"/>
      <c r="K145" s="56" t="s">
        <v>656</v>
      </c>
      <c r="L145" s="181" t="s">
        <v>107</v>
      </c>
      <c r="M145" s="182" t="s">
        <v>1101</v>
      </c>
      <c r="N145" s="452" t="s">
        <v>124</v>
      </c>
      <c r="O145" s="182"/>
      <c r="P145" s="182"/>
      <c r="Q145" s="49" t="s">
        <v>3308</v>
      </c>
      <c r="R145" s="474">
        <f t="shared" si="15"/>
        <v>132</v>
      </c>
      <c r="S145" s="52"/>
      <c r="T145" s="50" t="s">
        <v>3309</v>
      </c>
      <c r="U145" s="140"/>
    </row>
    <row r="146" spans="1:21" ht="183.6">
      <c r="A146" s="474">
        <f t="shared" si="14"/>
        <v>133</v>
      </c>
      <c r="B146" s="42"/>
      <c r="C146" s="180">
        <v>6</v>
      </c>
      <c r="D146" s="180">
        <v>1</v>
      </c>
      <c r="E146" s="43" t="s">
        <v>53</v>
      </c>
      <c r="F146" s="43" t="s">
        <v>948</v>
      </c>
      <c r="G146" s="44"/>
      <c r="H146" s="45"/>
      <c r="I146" s="182"/>
      <c r="J146" s="182"/>
      <c r="K146" s="56" t="s">
        <v>656</v>
      </c>
      <c r="L146" s="180" t="s">
        <v>107</v>
      </c>
      <c r="M146" s="182" t="s">
        <v>1113</v>
      </c>
      <c r="N146" s="452"/>
      <c r="O146" s="182"/>
      <c r="P146" s="182"/>
      <c r="Q146" s="49" t="s">
        <v>3310</v>
      </c>
      <c r="R146" s="474">
        <f t="shared" si="15"/>
        <v>133</v>
      </c>
      <c r="S146" s="52"/>
      <c r="T146" s="50" t="s">
        <v>3311</v>
      </c>
      <c r="U146" s="274"/>
    </row>
    <row r="147" spans="1:21" ht="54">
      <c r="A147" s="474">
        <f t="shared" si="14"/>
        <v>134</v>
      </c>
      <c r="B147" s="42" t="s">
        <v>3312</v>
      </c>
      <c r="C147" s="180">
        <v>6</v>
      </c>
      <c r="D147" s="180">
        <v>1</v>
      </c>
      <c r="E147" s="43" t="s">
        <v>63</v>
      </c>
      <c r="F147" s="43"/>
      <c r="G147" s="44"/>
      <c r="H147" s="45"/>
      <c r="I147" s="182"/>
      <c r="J147" s="182"/>
      <c r="K147" s="56" t="s">
        <v>656</v>
      </c>
      <c r="L147" s="180" t="s">
        <v>104</v>
      </c>
      <c r="M147" s="182" t="s">
        <v>605</v>
      </c>
      <c r="N147" s="452"/>
      <c r="O147" s="182"/>
      <c r="P147" s="182"/>
      <c r="Q147" s="49" t="s">
        <v>3313</v>
      </c>
      <c r="R147" s="474">
        <f t="shared" si="15"/>
        <v>134</v>
      </c>
      <c r="S147" s="52"/>
      <c r="T147" s="50" t="s">
        <v>3314</v>
      </c>
      <c r="U147" s="274" t="s">
        <v>43</v>
      </c>
    </row>
    <row r="148" spans="1:21" ht="21.6">
      <c r="A148" s="474">
        <f t="shared" si="14"/>
        <v>135</v>
      </c>
      <c r="B148" s="42" t="s">
        <v>3312</v>
      </c>
      <c r="C148" s="180">
        <v>6</v>
      </c>
      <c r="D148" s="180">
        <v>1</v>
      </c>
      <c r="E148" s="43" t="s">
        <v>63</v>
      </c>
      <c r="F148" s="43" t="s">
        <v>27</v>
      </c>
      <c r="G148" s="44"/>
      <c r="H148" s="45"/>
      <c r="I148" s="182"/>
      <c r="J148" s="182"/>
      <c r="K148" s="56" t="s">
        <v>656</v>
      </c>
      <c r="L148" s="180" t="s">
        <v>104</v>
      </c>
      <c r="M148" s="182" t="s">
        <v>605</v>
      </c>
      <c r="N148" s="452"/>
      <c r="O148" s="182"/>
      <c r="P148" s="182"/>
      <c r="Q148" s="49" t="s">
        <v>3315</v>
      </c>
      <c r="R148" s="474">
        <f t="shared" si="15"/>
        <v>135</v>
      </c>
      <c r="S148" s="52"/>
      <c r="T148" s="50" t="s">
        <v>3316</v>
      </c>
      <c r="U148" s="51"/>
    </row>
    <row r="149" spans="1:21">
      <c r="A149" s="474">
        <f t="shared" si="14"/>
        <v>136</v>
      </c>
      <c r="B149" s="42" t="s">
        <v>3312</v>
      </c>
      <c r="C149" s="180">
        <v>6</v>
      </c>
      <c r="D149" s="180">
        <v>1</v>
      </c>
      <c r="E149" s="43" t="s">
        <v>63</v>
      </c>
      <c r="F149" s="43" t="s">
        <v>27</v>
      </c>
      <c r="G149" s="44" t="s">
        <v>163</v>
      </c>
      <c r="H149" s="45"/>
      <c r="I149" s="182"/>
      <c r="J149" s="182"/>
      <c r="K149" s="56" t="s">
        <v>656</v>
      </c>
      <c r="L149" s="180" t="s">
        <v>104</v>
      </c>
      <c r="M149" s="182" t="s">
        <v>605</v>
      </c>
      <c r="N149" s="452" t="s">
        <v>25</v>
      </c>
      <c r="O149" s="182"/>
      <c r="P149" s="182"/>
      <c r="Q149" s="49" t="s">
        <v>3317</v>
      </c>
      <c r="R149" s="474">
        <f t="shared" si="15"/>
        <v>136</v>
      </c>
      <c r="S149" s="52"/>
      <c r="T149" s="50" t="s">
        <v>3318</v>
      </c>
      <c r="U149" s="51"/>
    </row>
    <row r="150" spans="1:21" ht="21.6">
      <c r="A150" s="474">
        <f t="shared" si="14"/>
        <v>137</v>
      </c>
      <c r="B150" s="42" t="s">
        <v>3312</v>
      </c>
      <c r="C150" s="180">
        <v>6</v>
      </c>
      <c r="D150" s="180">
        <v>1</v>
      </c>
      <c r="E150" s="43" t="s">
        <v>63</v>
      </c>
      <c r="F150" s="43" t="s">
        <v>27</v>
      </c>
      <c r="G150" s="44" t="s">
        <v>165</v>
      </c>
      <c r="H150" s="45"/>
      <c r="I150" s="182"/>
      <c r="J150" s="182"/>
      <c r="K150" s="56" t="s">
        <v>656</v>
      </c>
      <c r="L150" s="180" t="s">
        <v>104</v>
      </c>
      <c r="M150" s="182" t="s">
        <v>605</v>
      </c>
      <c r="N150" s="452" t="s">
        <v>107</v>
      </c>
      <c r="O150" s="182"/>
      <c r="P150" s="182"/>
      <c r="Q150" s="49" t="s">
        <v>3319</v>
      </c>
      <c r="R150" s="474">
        <f t="shared" si="15"/>
        <v>137</v>
      </c>
      <c r="S150" s="52"/>
      <c r="T150" s="50" t="s">
        <v>3320</v>
      </c>
      <c r="U150" s="51"/>
    </row>
    <row r="151" spans="1:21" ht="21.6">
      <c r="A151" s="474">
        <f t="shared" si="14"/>
        <v>138</v>
      </c>
      <c r="B151" s="42" t="s">
        <v>3312</v>
      </c>
      <c r="C151" s="180">
        <v>6</v>
      </c>
      <c r="D151" s="180">
        <v>1</v>
      </c>
      <c r="E151" s="43" t="s">
        <v>63</v>
      </c>
      <c r="F151" s="43" t="s">
        <v>27</v>
      </c>
      <c r="G151" s="44" t="s">
        <v>165</v>
      </c>
      <c r="H151" s="45" t="s">
        <v>605</v>
      </c>
      <c r="I151" s="182"/>
      <c r="J151" s="182"/>
      <c r="K151" s="56" t="s">
        <v>656</v>
      </c>
      <c r="L151" s="180" t="s">
        <v>104</v>
      </c>
      <c r="M151" s="182" t="s">
        <v>605</v>
      </c>
      <c r="N151" s="452" t="s">
        <v>107</v>
      </c>
      <c r="O151" s="182" t="s">
        <v>605</v>
      </c>
      <c r="P151" s="182"/>
      <c r="Q151" s="49" t="s">
        <v>3321</v>
      </c>
      <c r="R151" s="474">
        <f t="shared" si="15"/>
        <v>138</v>
      </c>
      <c r="S151" s="52"/>
      <c r="T151" s="50" t="s">
        <v>3322</v>
      </c>
      <c r="U151" s="51"/>
    </row>
    <row r="152" spans="1:21" ht="32.4">
      <c r="A152" s="474">
        <f t="shared" si="14"/>
        <v>139</v>
      </c>
      <c r="B152" s="42" t="s">
        <v>3312</v>
      </c>
      <c r="C152" s="180">
        <v>6</v>
      </c>
      <c r="D152" s="180">
        <v>1</v>
      </c>
      <c r="E152" s="43" t="s">
        <v>63</v>
      </c>
      <c r="F152" s="43" t="s">
        <v>27</v>
      </c>
      <c r="G152" s="44" t="s">
        <v>165</v>
      </c>
      <c r="H152" s="45" t="s">
        <v>578</v>
      </c>
      <c r="I152" s="182"/>
      <c r="J152" s="182"/>
      <c r="K152" s="56" t="s">
        <v>656</v>
      </c>
      <c r="L152" s="180" t="s">
        <v>104</v>
      </c>
      <c r="M152" s="182" t="s">
        <v>605</v>
      </c>
      <c r="N152" s="452" t="s">
        <v>107</v>
      </c>
      <c r="O152" s="182" t="s">
        <v>578</v>
      </c>
      <c r="P152" s="182"/>
      <c r="Q152" s="49" t="s">
        <v>3323</v>
      </c>
      <c r="R152" s="474">
        <f t="shared" si="15"/>
        <v>139</v>
      </c>
      <c r="S152" s="52"/>
      <c r="T152" s="50" t="s">
        <v>3324</v>
      </c>
      <c r="U152" s="51"/>
    </row>
    <row r="153" spans="1:21">
      <c r="A153" s="474">
        <f t="shared" si="14"/>
        <v>140</v>
      </c>
      <c r="B153" s="42" t="s">
        <v>3312</v>
      </c>
      <c r="C153" s="180">
        <v>6</v>
      </c>
      <c r="D153" s="180">
        <v>1</v>
      </c>
      <c r="E153" s="43" t="s">
        <v>63</v>
      </c>
      <c r="F153" s="43" t="s">
        <v>27</v>
      </c>
      <c r="G153" s="44" t="s">
        <v>165</v>
      </c>
      <c r="H153" s="45" t="s">
        <v>420</v>
      </c>
      <c r="I153" s="182"/>
      <c r="J153" s="182"/>
      <c r="K153" s="56" t="s">
        <v>656</v>
      </c>
      <c r="L153" s="180" t="s">
        <v>104</v>
      </c>
      <c r="M153" s="182" t="s">
        <v>605</v>
      </c>
      <c r="N153" s="452" t="s">
        <v>107</v>
      </c>
      <c r="O153" s="182" t="s">
        <v>420</v>
      </c>
      <c r="P153" s="182"/>
      <c r="Q153" s="49" t="s">
        <v>3325</v>
      </c>
      <c r="R153" s="474">
        <f t="shared" si="15"/>
        <v>140</v>
      </c>
      <c r="S153" s="52"/>
      <c r="T153" s="50" t="s">
        <v>3326</v>
      </c>
      <c r="U153" s="51"/>
    </row>
    <row r="154" spans="1:21" ht="32.4">
      <c r="A154" s="474">
        <f t="shared" si="14"/>
        <v>141</v>
      </c>
      <c r="B154" s="42" t="s">
        <v>3312</v>
      </c>
      <c r="C154" s="180">
        <v>6</v>
      </c>
      <c r="D154" s="180">
        <v>1</v>
      </c>
      <c r="E154" s="43" t="s">
        <v>63</v>
      </c>
      <c r="F154" s="43" t="s">
        <v>27</v>
      </c>
      <c r="G154" s="44" t="s">
        <v>165</v>
      </c>
      <c r="H154" s="45" t="s">
        <v>372</v>
      </c>
      <c r="I154" s="182"/>
      <c r="J154" s="182"/>
      <c r="K154" s="56" t="s">
        <v>656</v>
      </c>
      <c r="L154" s="180" t="s">
        <v>104</v>
      </c>
      <c r="M154" s="182" t="s">
        <v>605</v>
      </c>
      <c r="N154" s="452" t="s">
        <v>107</v>
      </c>
      <c r="O154" s="182" t="s">
        <v>372</v>
      </c>
      <c r="P154" s="182"/>
      <c r="Q154" s="49" t="s">
        <v>3327</v>
      </c>
      <c r="R154" s="474">
        <f t="shared" si="15"/>
        <v>141</v>
      </c>
      <c r="S154" s="52"/>
      <c r="T154" s="50" t="s">
        <v>3328</v>
      </c>
      <c r="U154" s="51"/>
    </row>
    <row r="155" spans="1:21" ht="21.6">
      <c r="A155" s="474">
        <f t="shared" si="14"/>
        <v>142</v>
      </c>
      <c r="B155" s="42" t="s">
        <v>3312</v>
      </c>
      <c r="C155" s="180">
        <v>6</v>
      </c>
      <c r="D155" s="180">
        <v>1</v>
      </c>
      <c r="E155" s="43" t="s">
        <v>63</v>
      </c>
      <c r="F155" s="43" t="s">
        <v>27</v>
      </c>
      <c r="G155" s="44" t="s">
        <v>169</v>
      </c>
      <c r="H155" s="45"/>
      <c r="I155" s="182"/>
      <c r="J155" s="182"/>
      <c r="K155" s="56" t="s">
        <v>656</v>
      </c>
      <c r="L155" s="180" t="s">
        <v>104</v>
      </c>
      <c r="M155" s="182" t="s">
        <v>605</v>
      </c>
      <c r="N155" s="452" t="s">
        <v>104</v>
      </c>
      <c r="O155" s="182"/>
      <c r="P155" s="182"/>
      <c r="Q155" s="49" t="s">
        <v>3329</v>
      </c>
      <c r="R155" s="474">
        <f t="shared" si="15"/>
        <v>142</v>
      </c>
      <c r="S155" s="52"/>
      <c r="T155" s="50" t="s">
        <v>3330</v>
      </c>
      <c r="U155" s="51"/>
    </row>
    <row r="156" spans="1:21" ht="32.4">
      <c r="A156" s="474">
        <f t="shared" si="14"/>
        <v>143</v>
      </c>
      <c r="B156" s="42" t="s">
        <v>3312</v>
      </c>
      <c r="C156" s="180">
        <v>6</v>
      </c>
      <c r="D156" s="180">
        <v>1</v>
      </c>
      <c r="E156" s="43" t="s">
        <v>63</v>
      </c>
      <c r="F156" s="43" t="s">
        <v>27</v>
      </c>
      <c r="G156" s="44" t="s">
        <v>169</v>
      </c>
      <c r="H156" s="45" t="s">
        <v>605</v>
      </c>
      <c r="I156" s="182"/>
      <c r="J156" s="182"/>
      <c r="K156" s="56" t="s">
        <v>656</v>
      </c>
      <c r="L156" s="180" t="s">
        <v>104</v>
      </c>
      <c r="M156" s="182" t="s">
        <v>605</v>
      </c>
      <c r="N156" s="452" t="s">
        <v>104</v>
      </c>
      <c r="O156" s="182" t="s">
        <v>605</v>
      </c>
      <c r="P156" s="182"/>
      <c r="Q156" s="49" t="s">
        <v>3331</v>
      </c>
      <c r="R156" s="474">
        <f t="shared" si="15"/>
        <v>143</v>
      </c>
      <c r="S156" s="52"/>
      <c r="T156" s="50" t="s">
        <v>3332</v>
      </c>
      <c r="U156" s="51"/>
    </row>
    <row r="157" spans="1:21">
      <c r="A157" s="474">
        <f t="shared" si="14"/>
        <v>144</v>
      </c>
      <c r="B157" s="42" t="s">
        <v>3312</v>
      </c>
      <c r="C157" s="180">
        <v>6</v>
      </c>
      <c r="D157" s="180">
        <v>1</v>
      </c>
      <c r="E157" s="43" t="s">
        <v>63</v>
      </c>
      <c r="F157" s="43" t="s">
        <v>27</v>
      </c>
      <c r="G157" s="44" t="s">
        <v>169</v>
      </c>
      <c r="H157" s="45" t="s">
        <v>578</v>
      </c>
      <c r="I157" s="182"/>
      <c r="J157" s="182"/>
      <c r="K157" s="56" t="s">
        <v>656</v>
      </c>
      <c r="L157" s="180" t="s">
        <v>104</v>
      </c>
      <c r="M157" s="182" t="s">
        <v>605</v>
      </c>
      <c r="N157" s="452" t="s">
        <v>104</v>
      </c>
      <c r="O157" s="182" t="s">
        <v>578</v>
      </c>
      <c r="P157" s="182"/>
      <c r="Q157" s="49" t="s">
        <v>3333</v>
      </c>
      <c r="R157" s="474">
        <f t="shared" si="15"/>
        <v>144</v>
      </c>
      <c r="S157" s="52"/>
      <c r="T157" s="50" t="s">
        <v>3334</v>
      </c>
      <c r="U157" s="51"/>
    </row>
    <row r="158" spans="1:21" ht="32.4">
      <c r="A158" s="474">
        <f t="shared" si="14"/>
        <v>145</v>
      </c>
      <c r="B158" s="42" t="s">
        <v>3312</v>
      </c>
      <c r="C158" s="180">
        <v>6</v>
      </c>
      <c r="D158" s="180">
        <v>1</v>
      </c>
      <c r="E158" s="43" t="s">
        <v>63</v>
      </c>
      <c r="F158" s="43" t="s">
        <v>27</v>
      </c>
      <c r="G158" s="44" t="s">
        <v>169</v>
      </c>
      <c r="H158" s="45" t="s">
        <v>420</v>
      </c>
      <c r="I158" s="182"/>
      <c r="J158" s="182"/>
      <c r="K158" s="56" t="s">
        <v>656</v>
      </c>
      <c r="L158" s="180" t="s">
        <v>104</v>
      </c>
      <c r="M158" s="182" t="s">
        <v>605</v>
      </c>
      <c r="N158" s="452" t="s">
        <v>104</v>
      </c>
      <c r="O158" s="182" t="s">
        <v>420</v>
      </c>
      <c r="P158" s="182"/>
      <c r="Q158" s="49" t="s">
        <v>3335</v>
      </c>
      <c r="R158" s="474">
        <f t="shared" si="15"/>
        <v>145</v>
      </c>
      <c r="S158" s="52"/>
      <c r="T158" s="50" t="s">
        <v>3336</v>
      </c>
      <c r="U158" s="51"/>
    </row>
    <row r="159" spans="1:21" ht="21.6">
      <c r="A159" s="474">
        <f t="shared" si="14"/>
        <v>146</v>
      </c>
      <c r="B159" s="42" t="s">
        <v>3312</v>
      </c>
      <c r="C159" s="180">
        <v>6</v>
      </c>
      <c r="D159" s="180">
        <v>1</v>
      </c>
      <c r="E159" s="43" t="s">
        <v>63</v>
      </c>
      <c r="F159" s="43" t="s">
        <v>34</v>
      </c>
      <c r="G159" s="44"/>
      <c r="H159" s="45"/>
      <c r="I159" s="182"/>
      <c r="J159" s="182"/>
      <c r="K159" s="56" t="s">
        <v>656</v>
      </c>
      <c r="L159" s="180" t="s">
        <v>104</v>
      </c>
      <c r="M159" s="182" t="s">
        <v>578</v>
      </c>
      <c r="N159" s="452"/>
      <c r="O159" s="182"/>
      <c r="P159" s="182"/>
      <c r="Q159" s="49" t="s">
        <v>3337</v>
      </c>
      <c r="R159" s="474">
        <f t="shared" si="15"/>
        <v>146</v>
      </c>
      <c r="S159" s="52"/>
      <c r="T159" s="50" t="s">
        <v>3338</v>
      </c>
      <c r="U159" s="51"/>
    </row>
    <row r="160" spans="1:21" ht="118.8">
      <c r="A160" s="474">
        <f t="shared" si="14"/>
        <v>147</v>
      </c>
      <c r="B160" s="42" t="s">
        <v>3312</v>
      </c>
      <c r="C160" s="180">
        <v>6</v>
      </c>
      <c r="D160" s="180">
        <v>1</v>
      </c>
      <c r="E160" s="43" t="s">
        <v>63</v>
      </c>
      <c r="F160" s="43" t="s">
        <v>36</v>
      </c>
      <c r="G160" s="44"/>
      <c r="H160" s="45"/>
      <c r="I160" s="182"/>
      <c r="J160" s="182"/>
      <c r="K160" s="56" t="s">
        <v>656</v>
      </c>
      <c r="L160" s="180" t="s">
        <v>104</v>
      </c>
      <c r="M160" s="182" t="s">
        <v>420</v>
      </c>
      <c r="N160" s="452"/>
      <c r="O160" s="182"/>
      <c r="P160" s="182"/>
      <c r="Q160" s="49" t="s">
        <v>3339</v>
      </c>
      <c r="R160" s="474">
        <f t="shared" si="15"/>
        <v>147</v>
      </c>
      <c r="S160" s="52"/>
      <c r="T160" s="50" t="s">
        <v>3340</v>
      </c>
      <c r="U160" s="51"/>
    </row>
    <row r="161" spans="1:21" ht="108">
      <c r="A161" s="474">
        <f t="shared" si="14"/>
        <v>148</v>
      </c>
      <c r="B161" s="42" t="s">
        <v>3341</v>
      </c>
      <c r="C161" s="180">
        <v>6</v>
      </c>
      <c r="D161" s="180">
        <v>1</v>
      </c>
      <c r="E161" s="43" t="s">
        <v>68</v>
      </c>
      <c r="F161" s="43"/>
      <c r="G161" s="44"/>
      <c r="H161" s="45"/>
      <c r="I161" s="182"/>
      <c r="J161" s="182"/>
      <c r="K161" s="56" t="s">
        <v>656</v>
      </c>
      <c r="L161" s="180" t="s">
        <v>110</v>
      </c>
      <c r="M161" s="182"/>
      <c r="N161" s="452"/>
      <c r="O161" s="182"/>
      <c r="P161" s="182"/>
      <c r="Q161" s="49" t="s">
        <v>3342</v>
      </c>
      <c r="R161" s="474">
        <f t="shared" si="15"/>
        <v>148</v>
      </c>
      <c r="S161" s="52"/>
      <c r="T161" s="50" t="s">
        <v>3343</v>
      </c>
      <c r="U161" s="51"/>
    </row>
    <row r="162" spans="1:21" ht="43.2">
      <c r="A162" s="474">
        <f t="shared" si="14"/>
        <v>149</v>
      </c>
      <c r="B162" s="42" t="s">
        <v>3341</v>
      </c>
      <c r="C162" s="180">
        <v>6</v>
      </c>
      <c r="D162" s="180">
        <v>1</v>
      </c>
      <c r="E162" s="43" t="s">
        <v>68</v>
      </c>
      <c r="F162" s="43" t="s">
        <v>27</v>
      </c>
      <c r="G162" s="44"/>
      <c r="H162" s="45"/>
      <c r="I162" s="182"/>
      <c r="J162" s="182"/>
      <c r="K162" s="56" t="s">
        <v>656</v>
      </c>
      <c r="L162" s="180" t="s">
        <v>110</v>
      </c>
      <c r="M162" s="182" t="s">
        <v>605</v>
      </c>
      <c r="N162" s="452"/>
      <c r="O162" s="182"/>
      <c r="P162" s="182"/>
      <c r="Q162" s="49" t="s">
        <v>3344</v>
      </c>
      <c r="R162" s="474">
        <f t="shared" si="15"/>
        <v>149</v>
      </c>
      <c r="S162" s="52"/>
      <c r="T162" s="50" t="s">
        <v>3345</v>
      </c>
      <c r="U162" s="51"/>
    </row>
    <row r="163" spans="1:21" ht="21.6">
      <c r="A163" s="474">
        <f t="shared" si="14"/>
        <v>150</v>
      </c>
      <c r="B163" s="42" t="s">
        <v>3341</v>
      </c>
      <c r="C163" s="180">
        <v>6</v>
      </c>
      <c r="D163" s="180">
        <v>1</v>
      </c>
      <c r="E163" s="43" t="s">
        <v>68</v>
      </c>
      <c r="F163" s="43" t="s">
        <v>34</v>
      </c>
      <c r="G163" s="44"/>
      <c r="H163" s="45"/>
      <c r="I163" s="182"/>
      <c r="J163" s="182"/>
      <c r="K163" s="56" t="s">
        <v>656</v>
      </c>
      <c r="L163" s="180" t="s">
        <v>110</v>
      </c>
      <c r="M163" s="182" t="s">
        <v>578</v>
      </c>
      <c r="N163" s="452"/>
      <c r="O163" s="182"/>
      <c r="P163" s="182"/>
      <c r="Q163" s="49" t="s">
        <v>3346</v>
      </c>
      <c r="R163" s="474">
        <f t="shared" si="15"/>
        <v>150</v>
      </c>
      <c r="S163" s="52"/>
      <c r="T163" s="50" t="s">
        <v>3347</v>
      </c>
      <c r="U163" s="51"/>
    </row>
    <row r="164" spans="1:21" ht="43.2">
      <c r="A164" s="474">
        <f t="shared" si="14"/>
        <v>151</v>
      </c>
      <c r="B164" s="42" t="s">
        <v>3348</v>
      </c>
      <c r="C164" s="180">
        <v>6</v>
      </c>
      <c r="D164" s="180">
        <v>1</v>
      </c>
      <c r="E164" s="43" t="s">
        <v>73</v>
      </c>
      <c r="F164" s="43"/>
      <c r="G164" s="44"/>
      <c r="H164" s="45"/>
      <c r="I164" s="182"/>
      <c r="J164" s="182"/>
      <c r="K164" s="56" t="s">
        <v>656</v>
      </c>
      <c r="L164" s="180" t="s">
        <v>116</v>
      </c>
      <c r="M164" s="182" t="s">
        <v>605</v>
      </c>
      <c r="N164" s="452"/>
      <c r="O164" s="182"/>
      <c r="P164" s="182"/>
      <c r="Q164" s="49" t="s">
        <v>3349</v>
      </c>
      <c r="R164" s="474">
        <f t="shared" si="15"/>
        <v>151</v>
      </c>
      <c r="S164" s="52"/>
      <c r="T164" s="50" t="s">
        <v>3350</v>
      </c>
      <c r="U164" s="51"/>
    </row>
    <row r="165" spans="1:21" ht="32.4">
      <c r="A165" s="474">
        <f t="shared" si="14"/>
        <v>152</v>
      </c>
      <c r="B165" s="42" t="s">
        <v>3348</v>
      </c>
      <c r="C165" s="180">
        <v>6</v>
      </c>
      <c r="D165" s="180">
        <v>1</v>
      </c>
      <c r="E165" s="43" t="s">
        <v>73</v>
      </c>
      <c r="F165" s="43" t="s">
        <v>27</v>
      </c>
      <c r="G165" s="44"/>
      <c r="H165" s="45"/>
      <c r="I165" s="182"/>
      <c r="J165" s="182"/>
      <c r="K165" s="56" t="s">
        <v>656</v>
      </c>
      <c r="L165" s="180" t="s">
        <v>116</v>
      </c>
      <c r="M165" s="182" t="s">
        <v>605</v>
      </c>
      <c r="N165" s="452" t="s">
        <v>25</v>
      </c>
      <c r="O165" s="182"/>
      <c r="P165" s="182"/>
      <c r="Q165" s="49" t="s">
        <v>3351</v>
      </c>
      <c r="R165" s="474">
        <f t="shared" si="15"/>
        <v>152</v>
      </c>
      <c r="S165" s="52"/>
      <c r="T165" s="50" t="s">
        <v>3352</v>
      </c>
      <c r="U165" s="51"/>
    </row>
    <row r="166" spans="1:21" ht="32.4">
      <c r="A166" s="474"/>
      <c r="B166" s="42" t="s">
        <v>3348</v>
      </c>
      <c r="C166" s="180">
        <v>6</v>
      </c>
      <c r="D166" s="180">
        <v>1</v>
      </c>
      <c r="E166" s="43" t="s">
        <v>73</v>
      </c>
      <c r="F166" s="43" t="s">
        <v>27</v>
      </c>
      <c r="G166" s="44" t="s">
        <v>357</v>
      </c>
      <c r="H166" s="45"/>
      <c r="I166" s="182"/>
      <c r="J166" s="182"/>
      <c r="K166" s="56"/>
      <c r="L166" s="180"/>
      <c r="M166" s="182"/>
      <c r="N166" s="452"/>
      <c r="O166" s="182"/>
      <c r="P166" s="182"/>
      <c r="Q166" s="49" t="s">
        <v>3353</v>
      </c>
      <c r="R166" s="474"/>
      <c r="S166" s="52"/>
      <c r="T166" s="50" t="s">
        <v>3354</v>
      </c>
      <c r="U166" s="51"/>
    </row>
    <row r="167" spans="1:21" ht="32.4">
      <c r="A167" s="474"/>
      <c r="B167" s="42" t="s">
        <v>3348</v>
      </c>
      <c r="C167" s="180">
        <v>6</v>
      </c>
      <c r="D167" s="180">
        <v>1</v>
      </c>
      <c r="E167" s="43" t="s">
        <v>73</v>
      </c>
      <c r="F167" s="43" t="s">
        <v>27</v>
      </c>
      <c r="G167" s="44" t="s">
        <v>288</v>
      </c>
      <c r="H167" s="45"/>
      <c r="I167" s="182"/>
      <c r="J167" s="182"/>
      <c r="K167" s="56"/>
      <c r="L167" s="180"/>
      <c r="M167" s="182"/>
      <c r="N167" s="452"/>
      <c r="O167" s="182"/>
      <c r="P167" s="182"/>
      <c r="Q167" s="49" t="s">
        <v>3355</v>
      </c>
      <c r="R167" s="474"/>
      <c r="S167" s="52"/>
      <c r="T167" s="50" t="s">
        <v>3356</v>
      </c>
      <c r="U167" s="51"/>
    </row>
    <row r="168" spans="1:21" ht="43.2">
      <c r="A168" s="474">
        <f>(A165+1)</f>
        <v>153</v>
      </c>
      <c r="B168" s="42" t="s">
        <v>3348</v>
      </c>
      <c r="C168" s="180">
        <v>6</v>
      </c>
      <c r="D168" s="180">
        <v>1</v>
      </c>
      <c r="E168" s="43" t="s">
        <v>73</v>
      </c>
      <c r="F168" s="43" t="s">
        <v>34</v>
      </c>
      <c r="G168" s="44"/>
      <c r="H168" s="45"/>
      <c r="I168" s="182"/>
      <c r="J168" s="182"/>
      <c r="K168" s="56" t="s">
        <v>656</v>
      </c>
      <c r="L168" s="180" t="s">
        <v>116</v>
      </c>
      <c r="M168" s="182" t="s">
        <v>605</v>
      </c>
      <c r="N168" s="452" t="s">
        <v>107</v>
      </c>
      <c r="O168" s="182"/>
      <c r="P168" s="182"/>
      <c r="Q168" s="49" t="s">
        <v>3357</v>
      </c>
      <c r="R168" s="474">
        <f>(R165+1)</f>
        <v>153</v>
      </c>
      <c r="S168" s="52"/>
      <c r="T168" s="50" t="s">
        <v>3358</v>
      </c>
      <c r="U168" s="51"/>
    </row>
    <row r="169" spans="1:21" ht="21.6">
      <c r="A169" s="474">
        <f t="shared" ref="A169:A178" si="16">(A168+1)</f>
        <v>154</v>
      </c>
      <c r="B169" s="42" t="s">
        <v>3359</v>
      </c>
      <c r="C169" s="180">
        <v>6</v>
      </c>
      <c r="D169" s="180">
        <v>1</v>
      </c>
      <c r="E169" s="43" t="s">
        <v>90</v>
      </c>
      <c r="F169" s="43"/>
      <c r="G169" s="44"/>
      <c r="H169" s="45"/>
      <c r="I169" s="182"/>
      <c r="J169" s="182"/>
      <c r="K169" s="56" t="s">
        <v>656</v>
      </c>
      <c r="L169" s="180" t="s">
        <v>116</v>
      </c>
      <c r="M169" s="182" t="s">
        <v>578</v>
      </c>
      <c r="N169" s="452"/>
      <c r="O169" s="182"/>
      <c r="P169" s="182"/>
      <c r="Q169" s="49" t="s">
        <v>3360</v>
      </c>
      <c r="R169" s="474">
        <f t="shared" ref="R169:R178" si="17">(R168+1)</f>
        <v>154</v>
      </c>
      <c r="S169" s="52"/>
      <c r="T169" s="50" t="s">
        <v>3361</v>
      </c>
      <c r="U169" s="51"/>
    </row>
    <row r="170" spans="1:21" ht="151.19999999999999">
      <c r="A170" s="474">
        <f t="shared" si="16"/>
        <v>155</v>
      </c>
      <c r="B170" s="42" t="s">
        <v>3359</v>
      </c>
      <c r="C170" s="180">
        <v>6</v>
      </c>
      <c r="D170" s="180">
        <v>1</v>
      </c>
      <c r="E170" s="43" t="s">
        <v>90</v>
      </c>
      <c r="F170" s="43" t="s">
        <v>27</v>
      </c>
      <c r="G170" s="44"/>
      <c r="H170" s="45"/>
      <c r="I170" s="182"/>
      <c r="J170" s="182"/>
      <c r="K170" s="56" t="s">
        <v>656</v>
      </c>
      <c r="L170" s="180" t="s">
        <v>116</v>
      </c>
      <c r="M170" s="182" t="s">
        <v>578</v>
      </c>
      <c r="N170" s="452" t="s">
        <v>25</v>
      </c>
      <c r="O170" s="182"/>
      <c r="P170" s="182"/>
      <c r="Q170" s="49" t="s">
        <v>3362</v>
      </c>
      <c r="R170" s="474">
        <f t="shared" si="17"/>
        <v>155</v>
      </c>
      <c r="S170" s="52"/>
      <c r="T170" s="50" t="s">
        <v>5628</v>
      </c>
      <c r="U170" s="51"/>
    </row>
    <row r="171" spans="1:21" ht="108">
      <c r="A171" s="474">
        <f t="shared" si="16"/>
        <v>156</v>
      </c>
      <c r="B171" s="42" t="s">
        <v>3359</v>
      </c>
      <c r="C171" s="180">
        <v>6</v>
      </c>
      <c r="D171" s="180">
        <v>1</v>
      </c>
      <c r="E171" s="43" t="s">
        <v>90</v>
      </c>
      <c r="F171" s="43" t="s">
        <v>34</v>
      </c>
      <c r="G171" s="44"/>
      <c r="H171" s="45"/>
      <c r="I171" s="182"/>
      <c r="J171" s="182"/>
      <c r="K171" s="56" t="s">
        <v>656</v>
      </c>
      <c r="L171" s="180" t="s">
        <v>116</v>
      </c>
      <c r="M171" s="182" t="s">
        <v>578</v>
      </c>
      <c r="N171" s="452" t="s">
        <v>107</v>
      </c>
      <c r="O171" s="182"/>
      <c r="P171" s="182"/>
      <c r="Q171" s="49" t="s">
        <v>3363</v>
      </c>
      <c r="R171" s="474">
        <f t="shared" si="17"/>
        <v>156</v>
      </c>
      <c r="S171" s="52"/>
      <c r="T171" s="50" t="s">
        <v>3364</v>
      </c>
      <c r="U171" s="51"/>
    </row>
    <row r="172" spans="1:21" ht="108">
      <c r="A172" s="474">
        <f t="shared" si="16"/>
        <v>157</v>
      </c>
      <c r="B172" s="42" t="s">
        <v>3365</v>
      </c>
      <c r="C172" s="180">
        <v>6</v>
      </c>
      <c r="D172" s="180">
        <v>1</v>
      </c>
      <c r="E172" s="43" t="s">
        <v>100</v>
      </c>
      <c r="F172" s="43"/>
      <c r="G172" s="44"/>
      <c r="H172" s="45"/>
      <c r="I172" s="182"/>
      <c r="J172" s="182"/>
      <c r="K172" s="56" t="s">
        <v>656</v>
      </c>
      <c r="L172" s="180" t="s">
        <v>116</v>
      </c>
      <c r="M172" s="182" t="s">
        <v>420</v>
      </c>
      <c r="N172" s="452"/>
      <c r="O172" s="182"/>
      <c r="P172" s="182"/>
      <c r="Q172" s="49" t="s">
        <v>3366</v>
      </c>
      <c r="R172" s="474">
        <f t="shared" si="17"/>
        <v>157</v>
      </c>
      <c r="S172" s="52"/>
      <c r="T172" s="50" t="s">
        <v>3367</v>
      </c>
      <c r="U172" s="51"/>
    </row>
    <row r="173" spans="1:21" ht="64.8">
      <c r="A173" s="474">
        <f t="shared" si="16"/>
        <v>158</v>
      </c>
      <c r="B173" s="42" t="s">
        <v>3348</v>
      </c>
      <c r="C173" s="180">
        <v>6</v>
      </c>
      <c r="D173" s="180">
        <v>1</v>
      </c>
      <c r="E173" s="43" t="s">
        <v>3368</v>
      </c>
      <c r="F173" s="43"/>
      <c r="G173" s="44"/>
      <c r="H173" s="45"/>
      <c r="I173" s="182"/>
      <c r="J173" s="182"/>
      <c r="K173" s="56" t="s">
        <v>656</v>
      </c>
      <c r="L173" s="180" t="s">
        <v>116</v>
      </c>
      <c r="M173" s="182" t="s">
        <v>372</v>
      </c>
      <c r="N173" s="452"/>
      <c r="O173" s="182"/>
      <c r="P173" s="182"/>
      <c r="Q173" s="49" t="s">
        <v>3369</v>
      </c>
      <c r="R173" s="474">
        <f t="shared" si="17"/>
        <v>158</v>
      </c>
      <c r="S173" s="52"/>
      <c r="T173" s="50" t="s">
        <v>3370</v>
      </c>
      <c r="U173" s="51"/>
    </row>
    <row r="174" spans="1:21" ht="32.4">
      <c r="A174" s="474">
        <f t="shared" si="16"/>
        <v>159</v>
      </c>
      <c r="B174" s="42" t="s">
        <v>3371</v>
      </c>
      <c r="C174" s="180">
        <v>6</v>
      </c>
      <c r="D174" s="180">
        <v>1</v>
      </c>
      <c r="E174" s="43" t="s">
        <v>139</v>
      </c>
      <c r="F174" s="43"/>
      <c r="G174" s="44"/>
      <c r="H174" s="45"/>
      <c r="I174" s="182"/>
      <c r="J174" s="182"/>
      <c r="K174" s="56" t="s">
        <v>656</v>
      </c>
      <c r="L174" s="180" t="s">
        <v>1848</v>
      </c>
      <c r="M174" s="182"/>
      <c r="N174" s="452"/>
      <c r="O174" s="182"/>
      <c r="P174" s="182"/>
      <c r="Q174" s="49" t="s">
        <v>3372</v>
      </c>
      <c r="R174" s="474">
        <f t="shared" si="17"/>
        <v>159</v>
      </c>
      <c r="S174" s="52"/>
      <c r="T174" s="50" t="s">
        <v>3373</v>
      </c>
      <c r="U174" s="51"/>
    </row>
    <row r="175" spans="1:21" ht="194.4">
      <c r="A175" s="474">
        <f t="shared" si="16"/>
        <v>160</v>
      </c>
      <c r="B175" s="42" t="s">
        <v>3374</v>
      </c>
      <c r="C175" s="180">
        <v>6</v>
      </c>
      <c r="D175" s="180">
        <v>1</v>
      </c>
      <c r="E175" s="43" t="s">
        <v>3375</v>
      </c>
      <c r="F175" s="43"/>
      <c r="G175" s="44"/>
      <c r="H175" s="45"/>
      <c r="I175" s="182"/>
      <c r="J175" s="182"/>
      <c r="K175" s="56" t="s">
        <v>656</v>
      </c>
      <c r="L175" s="180" t="s">
        <v>124</v>
      </c>
      <c r="M175" s="182"/>
      <c r="N175" s="452"/>
      <c r="O175" s="182"/>
      <c r="P175" s="182"/>
      <c r="Q175" s="49" t="s">
        <v>3376</v>
      </c>
      <c r="R175" s="474">
        <f t="shared" si="17"/>
        <v>160</v>
      </c>
      <c r="S175" s="52"/>
      <c r="T175" s="50" t="s">
        <v>3377</v>
      </c>
      <c r="U175" s="51"/>
    </row>
    <row r="176" spans="1:21" ht="32.4">
      <c r="A176" s="474">
        <f t="shared" si="16"/>
        <v>161</v>
      </c>
      <c r="B176" s="42" t="s">
        <v>3374</v>
      </c>
      <c r="C176" s="180">
        <v>6</v>
      </c>
      <c r="D176" s="180">
        <v>1</v>
      </c>
      <c r="E176" s="43" t="s">
        <v>3375</v>
      </c>
      <c r="F176" s="43" t="s">
        <v>27</v>
      </c>
      <c r="G176" s="44"/>
      <c r="H176" s="45"/>
      <c r="I176" s="182"/>
      <c r="J176" s="182"/>
      <c r="K176" s="56" t="s">
        <v>656</v>
      </c>
      <c r="L176" s="180" t="s">
        <v>124</v>
      </c>
      <c r="M176" s="182" t="s">
        <v>605</v>
      </c>
      <c r="N176" s="452"/>
      <c r="O176" s="182"/>
      <c r="P176" s="182"/>
      <c r="Q176" s="49" t="s">
        <v>3378</v>
      </c>
      <c r="R176" s="474">
        <f t="shared" si="17"/>
        <v>161</v>
      </c>
      <c r="S176" s="52"/>
      <c r="T176" s="50" t="s">
        <v>3379</v>
      </c>
      <c r="U176" s="51"/>
    </row>
    <row r="177" spans="1:21" ht="64.8">
      <c r="A177" s="474">
        <f t="shared" si="16"/>
        <v>162</v>
      </c>
      <c r="B177" s="42" t="s">
        <v>3374</v>
      </c>
      <c r="C177" s="180">
        <v>6</v>
      </c>
      <c r="D177" s="180">
        <v>1</v>
      </c>
      <c r="E177" s="43" t="s">
        <v>3375</v>
      </c>
      <c r="F177" s="43" t="s">
        <v>34</v>
      </c>
      <c r="G177" s="44"/>
      <c r="H177" s="45"/>
      <c r="I177" s="182"/>
      <c r="J177" s="182"/>
      <c r="K177" s="56" t="s">
        <v>656</v>
      </c>
      <c r="L177" s="180" t="s">
        <v>124</v>
      </c>
      <c r="M177" s="182" t="s">
        <v>578</v>
      </c>
      <c r="N177" s="452"/>
      <c r="O177" s="182"/>
      <c r="P177" s="182"/>
      <c r="Q177" s="49" t="s">
        <v>3380</v>
      </c>
      <c r="R177" s="474">
        <f t="shared" si="17"/>
        <v>162</v>
      </c>
      <c r="S177" s="52"/>
      <c r="T177" s="50" t="s">
        <v>3381</v>
      </c>
      <c r="U177" s="51"/>
    </row>
    <row r="178" spans="1:21" ht="129.6">
      <c r="A178" s="474">
        <f t="shared" si="16"/>
        <v>163</v>
      </c>
      <c r="B178" s="57" t="s">
        <v>3382</v>
      </c>
      <c r="C178" s="169">
        <v>6</v>
      </c>
      <c r="D178" s="169">
        <v>1</v>
      </c>
      <c r="E178" s="58" t="s">
        <v>3383</v>
      </c>
      <c r="F178" s="58"/>
      <c r="G178" s="59"/>
      <c r="H178" s="60"/>
      <c r="I178" s="171"/>
      <c r="J178" s="171"/>
      <c r="K178" s="61" t="s">
        <v>656</v>
      </c>
      <c r="L178" s="169" t="s">
        <v>127</v>
      </c>
      <c r="M178" s="171"/>
      <c r="N178" s="493"/>
      <c r="O178" s="171"/>
      <c r="P178" s="171"/>
      <c r="Q178" s="63" t="s">
        <v>3384</v>
      </c>
      <c r="R178" s="474">
        <f t="shared" si="17"/>
        <v>163</v>
      </c>
      <c r="S178" s="66"/>
      <c r="T178" s="64" t="s">
        <v>3385</v>
      </c>
      <c r="U178" s="65"/>
    </row>
    <row r="179" spans="1:21" ht="162">
      <c r="A179" s="474"/>
      <c r="B179" s="88"/>
      <c r="C179" s="174"/>
      <c r="D179" s="174"/>
      <c r="E179" s="89"/>
      <c r="F179" s="89"/>
      <c r="G179" s="90"/>
      <c r="H179" s="91"/>
      <c r="I179" s="176"/>
      <c r="J179" s="176"/>
      <c r="K179" s="105"/>
      <c r="L179" s="174"/>
      <c r="M179" s="176"/>
      <c r="N179" s="494"/>
      <c r="O179" s="176"/>
      <c r="P179" s="176"/>
      <c r="Q179" s="95"/>
      <c r="R179" s="474"/>
      <c r="S179" s="98"/>
      <c r="T179" s="96" t="s">
        <v>3386</v>
      </c>
      <c r="U179" s="97"/>
    </row>
    <row r="180" spans="1:21" ht="64.8">
      <c r="A180" s="474"/>
      <c r="B180" s="88"/>
      <c r="C180" s="174"/>
      <c r="D180" s="174"/>
      <c r="E180" s="89"/>
      <c r="F180" s="89"/>
      <c r="G180" s="90"/>
      <c r="H180" s="91"/>
      <c r="I180" s="176"/>
      <c r="J180" s="176"/>
      <c r="K180" s="105"/>
      <c r="L180" s="174"/>
      <c r="M180" s="176"/>
      <c r="N180" s="494"/>
      <c r="O180" s="176"/>
      <c r="P180" s="176"/>
      <c r="Q180" s="95"/>
      <c r="R180" s="474"/>
      <c r="S180" s="98"/>
      <c r="T180" s="74" t="s">
        <v>3387</v>
      </c>
      <c r="U180" s="97"/>
    </row>
    <row r="181" spans="1:21" ht="43.2">
      <c r="A181" s="474"/>
      <c r="B181" s="88"/>
      <c r="C181" s="169">
        <v>6</v>
      </c>
      <c r="D181" s="169">
        <v>1</v>
      </c>
      <c r="E181" s="58" t="s">
        <v>3388</v>
      </c>
      <c r="F181" s="89"/>
      <c r="G181" s="90"/>
      <c r="H181" s="91"/>
      <c r="I181" s="176"/>
      <c r="J181" s="176"/>
      <c r="K181" s="105" t="s">
        <v>656</v>
      </c>
      <c r="L181" s="174" t="s">
        <v>131</v>
      </c>
      <c r="M181" s="176"/>
      <c r="N181" s="494"/>
      <c r="O181" s="176"/>
      <c r="P181" s="176"/>
      <c r="Q181" s="73" t="s">
        <v>3389</v>
      </c>
      <c r="R181" s="474"/>
      <c r="S181" s="98"/>
      <c r="T181" s="74" t="s">
        <v>3390</v>
      </c>
      <c r="U181" s="97"/>
    </row>
    <row r="182" spans="1:21" ht="32.4">
      <c r="A182" s="474"/>
      <c r="B182" s="88"/>
      <c r="C182" s="169">
        <v>6</v>
      </c>
      <c r="D182" s="169">
        <v>1</v>
      </c>
      <c r="E182" s="58" t="s">
        <v>3388</v>
      </c>
      <c r="F182" s="89" t="s">
        <v>27</v>
      </c>
      <c r="G182" s="90"/>
      <c r="H182" s="91"/>
      <c r="I182" s="176"/>
      <c r="J182" s="176"/>
      <c r="K182" s="105" t="s">
        <v>656</v>
      </c>
      <c r="L182" s="174" t="s">
        <v>131</v>
      </c>
      <c r="M182" s="176" t="s">
        <v>605</v>
      </c>
      <c r="N182" s="494"/>
      <c r="O182" s="176"/>
      <c r="P182" s="176"/>
      <c r="Q182" s="73" t="s">
        <v>3391</v>
      </c>
      <c r="R182" s="474"/>
      <c r="S182" s="98"/>
      <c r="T182" s="74" t="s">
        <v>3392</v>
      </c>
      <c r="U182" s="97"/>
    </row>
    <row r="183" spans="1:21" ht="21.6">
      <c r="A183" s="474"/>
      <c r="B183" s="88"/>
      <c r="C183" s="169">
        <v>6</v>
      </c>
      <c r="D183" s="169">
        <v>1</v>
      </c>
      <c r="E183" s="58" t="s">
        <v>3388</v>
      </c>
      <c r="F183" s="89" t="s">
        <v>27</v>
      </c>
      <c r="G183" s="44" t="s">
        <v>163</v>
      </c>
      <c r="H183" s="91"/>
      <c r="I183" s="176"/>
      <c r="J183" s="176"/>
      <c r="K183" s="105" t="s">
        <v>656</v>
      </c>
      <c r="L183" s="174" t="s">
        <v>131</v>
      </c>
      <c r="M183" s="176" t="s">
        <v>605</v>
      </c>
      <c r="N183" s="494" t="s">
        <v>25</v>
      </c>
      <c r="O183" s="176"/>
      <c r="P183" s="176"/>
      <c r="Q183" s="73" t="s">
        <v>3393</v>
      </c>
      <c r="R183" s="474"/>
      <c r="S183" s="98"/>
      <c r="T183" s="74" t="s">
        <v>3394</v>
      </c>
      <c r="U183" s="97"/>
    </row>
    <row r="184" spans="1:21" ht="21.6">
      <c r="A184" s="474"/>
      <c r="B184" s="88"/>
      <c r="C184" s="169">
        <v>6</v>
      </c>
      <c r="D184" s="169">
        <v>1</v>
      </c>
      <c r="E184" s="58" t="s">
        <v>3388</v>
      </c>
      <c r="F184" s="89" t="s">
        <v>27</v>
      </c>
      <c r="G184" s="44" t="s">
        <v>165</v>
      </c>
      <c r="H184" s="91"/>
      <c r="I184" s="176"/>
      <c r="J184" s="176"/>
      <c r="K184" s="105" t="s">
        <v>656</v>
      </c>
      <c r="L184" s="174" t="s">
        <v>131</v>
      </c>
      <c r="M184" s="176" t="s">
        <v>605</v>
      </c>
      <c r="N184" s="494" t="s">
        <v>107</v>
      </c>
      <c r="O184" s="176"/>
      <c r="P184" s="176"/>
      <c r="Q184" s="73" t="s">
        <v>3395</v>
      </c>
      <c r="R184" s="474"/>
      <c r="S184" s="98"/>
      <c r="T184" s="74" t="s">
        <v>3396</v>
      </c>
      <c r="U184" s="97"/>
    </row>
    <row r="185" spans="1:21" ht="32.4">
      <c r="A185" s="474"/>
      <c r="B185" s="88"/>
      <c r="C185" s="169">
        <v>6</v>
      </c>
      <c r="D185" s="169">
        <v>1</v>
      </c>
      <c r="E185" s="58" t="s">
        <v>3388</v>
      </c>
      <c r="F185" s="89" t="s">
        <v>34</v>
      </c>
      <c r="G185" s="90"/>
      <c r="H185" s="91"/>
      <c r="I185" s="176"/>
      <c r="J185" s="176"/>
      <c r="K185" s="105" t="s">
        <v>656</v>
      </c>
      <c r="L185" s="174" t="s">
        <v>131</v>
      </c>
      <c r="M185" s="176" t="s">
        <v>578</v>
      </c>
      <c r="N185" s="494"/>
      <c r="O185" s="176"/>
      <c r="P185" s="176"/>
      <c r="Q185" s="73" t="s">
        <v>3397</v>
      </c>
      <c r="R185" s="474"/>
      <c r="S185" s="98"/>
      <c r="T185" s="74" t="s">
        <v>3398</v>
      </c>
      <c r="U185" s="97"/>
    </row>
    <row r="186" spans="1:21" ht="21.6">
      <c r="A186" s="474"/>
      <c r="B186" s="88"/>
      <c r="C186" s="169">
        <v>6</v>
      </c>
      <c r="D186" s="169">
        <v>1</v>
      </c>
      <c r="E186" s="58" t="s">
        <v>3388</v>
      </c>
      <c r="F186" s="89" t="s">
        <v>34</v>
      </c>
      <c r="G186" s="44" t="s">
        <v>163</v>
      </c>
      <c r="H186" s="91"/>
      <c r="I186" s="176"/>
      <c r="J186" s="176"/>
      <c r="K186" s="105" t="s">
        <v>656</v>
      </c>
      <c r="L186" s="174" t="s">
        <v>131</v>
      </c>
      <c r="M186" s="176" t="s">
        <v>578</v>
      </c>
      <c r="N186" s="494" t="s">
        <v>25</v>
      </c>
      <c r="O186" s="176"/>
      <c r="P186" s="176"/>
      <c r="Q186" s="95" t="s">
        <v>3399</v>
      </c>
      <c r="R186" s="474"/>
      <c r="S186" s="98"/>
      <c r="T186" s="74" t="s">
        <v>3400</v>
      </c>
      <c r="U186" s="97"/>
    </row>
    <row r="187" spans="1:21" ht="21.6">
      <c r="A187" s="474"/>
      <c r="B187" s="88"/>
      <c r="C187" s="169">
        <v>6</v>
      </c>
      <c r="D187" s="169">
        <v>1</v>
      </c>
      <c r="E187" s="58" t="s">
        <v>3388</v>
      </c>
      <c r="F187" s="89" t="s">
        <v>34</v>
      </c>
      <c r="G187" s="44" t="s">
        <v>165</v>
      </c>
      <c r="H187" s="91"/>
      <c r="I187" s="176"/>
      <c r="J187" s="176"/>
      <c r="K187" s="105" t="s">
        <v>656</v>
      </c>
      <c r="L187" s="174" t="s">
        <v>131</v>
      </c>
      <c r="M187" s="176" t="s">
        <v>578</v>
      </c>
      <c r="N187" s="494" t="s">
        <v>107</v>
      </c>
      <c r="O187" s="176"/>
      <c r="P187" s="176"/>
      <c r="Q187" s="95" t="s">
        <v>3401</v>
      </c>
      <c r="R187" s="474"/>
      <c r="S187" s="98"/>
      <c r="T187" s="74" t="s">
        <v>3402</v>
      </c>
      <c r="U187" s="97"/>
    </row>
    <row r="188" spans="1:21" ht="108">
      <c r="A188" s="474">
        <f>(A178+1)</f>
        <v>164</v>
      </c>
      <c r="B188" s="42" t="s">
        <v>3403</v>
      </c>
      <c r="C188" s="180">
        <v>6</v>
      </c>
      <c r="D188" s="180">
        <v>1</v>
      </c>
      <c r="E188" s="43" t="s">
        <v>151</v>
      </c>
      <c r="F188" s="43"/>
      <c r="G188" s="44"/>
      <c r="H188" s="45"/>
      <c r="I188" s="182"/>
      <c r="J188" s="182"/>
      <c r="K188" s="56" t="s">
        <v>3404</v>
      </c>
      <c r="L188" s="180" t="s">
        <v>25</v>
      </c>
      <c r="M188" s="182" t="s">
        <v>1013</v>
      </c>
      <c r="N188" s="452"/>
      <c r="O188" s="182"/>
      <c r="P188" s="182"/>
      <c r="Q188" s="49" t="s">
        <v>3405</v>
      </c>
      <c r="R188" s="474">
        <f>(R178+1)</f>
        <v>164</v>
      </c>
      <c r="S188" s="52"/>
      <c r="T188" s="64" t="s">
        <v>3406</v>
      </c>
      <c r="U188" s="51"/>
    </row>
    <row r="189" spans="1:21" ht="259.2">
      <c r="A189" s="474">
        <f>(A188+1)</f>
        <v>165</v>
      </c>
      <c r="B189" s="57" t="s">
        <v>3407</v>
      </c>
      <c r="C189" s="169">
        <v>6</v>
      </c>
      <c r="D189" s="169">
        <v>1</v>
      </c>
      <c r="E189" s="58" t="s">
        <v>156</v>
      </c>
      <c r="F189" s="58"/>
      <c r="G189" s="59"/>
      <c r="H189" s="60"/>
      <c r="I189" s="171"/>
      <c r="J189" s="171"/>
      <c r="K189" s="61" t="s">
        <v>3404</v>
      </c>
      <c r="L189" s="169" t="s">
        <v>127</v>
      </c>
      <c r="M189" s="171"/>
      <c r="N189" s="493"/>
      <c r="O189" s="171"/>
      <c r="P189" s="171"/>
      <c r="Q189" s="63" t="s">
        <v>3408</v>
      </c>
      <c r="R189" s="474">
        <f>(R188+1)</f>
        <v>165</v>
      </c>
      <c r="S189" s="66"/>
      <c r="T189" s="64" t="s">
        <v>3409</v>
      </c>
      <c r="U189" s="65"/>
    </row>
    <row r="190" spans="1:21" ht="280.8">
      <c r="A190" s="474"/>
      <c r="B190" s="67"/>
      <c r="C190" s="466"/>
      <c r="D190" s="466"/>
      <c r="E190" s="68"/>
      <c r="F190" s="68"/>
      <c r="G190" s="69"/>
      <c r="H190" s="70"/>
      <c r="I190" s="234"/>
      <c r="J190" s="234"/>
      <c r="K190" s="84"/>
      <c r="L190" s="466"/>
      <c r="M190" s="234"/>
      <c r="N190" s="495"/>
      <c r="O190" s="234"/>
      <c r="P190" s="234"/>
      <c r="Q190" s="73" t="s">
        <v>3410</v>
      </c>
      <c r="R190" s="474"/>
      <c r="S190" s="76"/>
      <c r="T190" s="74" t="s">
        <v>3411</v>
      </c>
      <c r="U190" s="75"/>
    </row>
    <row r="191" spans="1:21" ht="140.4">
      <c r="A191" s="474">
        <f>(A189+1)</f>
        <v>166</v>
      </c>
      <c r="B191" s="42" t="s">
        <v>3412</v>
      </c>
      <c r="C191" s="180">
        <v>6</v>
      </c>
      <c r="D191" s="180">
        <v>1</v>
      </c>
      <c r="E191" s="43" t="s">
        <v>219</v>
      </c>
      <c r="F191" s="43"/>
      <c r="G191" s="44"/>
      <c r="H191" s="45"/>
      <c r="I191" s="182"/>
      <c r="J191" s="182"/>
      <c r="K191" s="56" t="s">
        <v>3404</v>
      </c>
      <c r="L191" s="180" t="s">
        <v>25</v>
      </c>
      <c r="M191" s="182" t="s">
        <v>602</v>
      </c>
      <c r="N191" s="452"/>
      <c r="O191" s="182"/>
      <c r="P191" s="182"/>
      <c r="Q191" s="49" t="s">
        <v>3413</v>
      </c>
      <c r="R191" s="474">
        <f>(R189+1)</f>
        <v>166</v>
      </c>
      <c r="S191" s="52"/>
      <c r="T191" s="50" t="s">
        <v>3414</v>
      </c>
      <c r="U191" s="274"/>
    </row>
    <row r="192" spans="1:21" ht="54">
      <c r="A192" s="474">
        <f t="shared" ref="A192:A209" si="18">(A191+1)</f>
        <v>167</v>
      </c>
      <c r="B192" s="42" t="s">
        <v>3415</v>
      </c>
      <c r="C192" s="180">
        <v>6</v>
      </c>
      <c r="D192" s="180">
        <v>1</v>
      </c>
      <c r="E192" s="43" t="s">
        <v>233</v>
      </c>
      <c r="F192" s="43"/>
      <c r="G192" s="44"/>
      <c r="H192" s="45"/>
      <c r="I192" s="182"/>
      <c r="J192" s="182"/>
      <c r="K192" s="56" t="s">
        <v>3404</v>
      </c>
      <c r="L192" s="180" t="s">
        <v>104</v>
      </c>
      <c r="M192" s="182"/>
      <c r="N192" s="452"/>
      <c r="O192" s="182"/>
      <c r="P192" s="182"/>
      <c r="Q192" s="49" t="s">
        <v>3416</v>
      </c>
      <c r="R192" s="474">
        <f t="shared" ref="R192:R209" si="19">(R191+1)</f>
        <v>167</v>
      </c>
      <c r="S192" s="52"/>
      <c r="T192" s="50" t="s">
        <v>3417</v>
      </c>
      <c r="U192" s="51"/>
    </row>
    <row r="193" spans="1:21" ht="32.4">
      <c r="A193" s="474">
        <f t="shared" si="18"/>
        <v>168</v>
      </c>
      <c r="B193" s="42" t="s">
        <v>3415</v>
      </c>
      <c r="C193" s="180">
        <v>6</v>
      </c>
      <c r="D193" s="180">
        <v>1</v>
      </c>
      <c r="E193" s="43" t="s">
        <v>233</v>
      </c>
      <c r="F193" s="43" t="s">
        <v>27</v>
      </c>
      <c r="G193" s="44"/>
      <c r="H193" s="45"/>
      <c r="I193" s="182"/>
      <c r="J193" s="182"/>
      <c r="K193" s="56" t="s">
        <v>3404</v>
      </c>
      <c r="L193" s="180" t="s">
        <v>104</v>
      </c>
      <c r="M193" s="182" t="s">
        <v>605</v>
      </c>
      <c r="N193" s="452"/>
      <c r="O193" s="182"/>
      <c r="P193" s="182"/>
      <c r="Q193" s="49" t="s">
        <v>3418</v>
      </c>
      <c r="R193" s="474">
        <f t="shared" si="19"/>
        <v>168</v>
      </c>
      <c r="S193" s="52"/>
      <c r="T193" s="50" t="s">
        <v>3419</v>
      </c>
      <c r="U193" s="51"/>
    </row>
    <row r="194" spans="1:21" ht="43.2">
      <c r="A194" s="474">
        <f t="shared" si="18"/>
        <v>169</v>
      </c>
      <c r="B194" s="42" t="s">
        <v>3415</v>
      </c>
      <c r="C194" s="180">
        <v>6</v>
      </c>
      <c r="D194" s="180">
        <v>1</v>
      </c>
      <c r="E194" s="43" t="s">
        <v>233</v>
      </c>
      <c r="F194" s="43" t="s">
        <v>34</v>
      </c>
      <c r="G194" s="44"/>
      <c r="H194" s="45"/>
      <c r="I194" s="182"/>
      <c r="J194" s="182"/>
      <c r="K194" s="56" t="s">
        <v>3404</v>
      </c>
      <c r="L194" s="180" t="s">
        <v>104</v>
      </c>
      <c r="M194" s="182" t="s">
        <v>578</v>
      </c>
      <c r="N194" s="452"/>
      <c r="O194" s="182"/>
      <c r="P194" s="182"/>
      <c r="Q194" s="49" t="s">
        <v>3420</v>
      </c>
      <c r="R194" s="474">
        <f t="shared" si="19"/>
        <v>169</v>
      </c>
      <c r="S194" s="52"/>
      <c r="T194" s="50" t="s">
        <v>3421</v>
      </c>
      <c r="U194" s="51"/>
    </row>
    <row r="195" spans="1:21" ht="21.6">
      <c r="A195" s="474">
        <f t="shared" si="18"/>
        <v>170</v>
      </c>
      <c r="B195" s="42" t="s">
        <v>3415</v>
      </c>
      <c r="C195" s="180">
        <v>6</v>
      </c>
      <c r="D195" s="180">
        <v>1</v>
      </c>
      <c r="E195" s="43" t="s">
        <v>233</v>
      </c>
      <c r="F195" s="43" t="s">
        <v>36</v>
      </c>
      <c r="G195" s="44"/>
      <c r="H195" s="45"/>
      <c r="I195" s="182"/>
      <c r="J195" s="182"/>
      <c r="K195" s="56" t="s">
        <v>3404</v>
      </c>
      <c r="L195" s="180" t="s">
        <v>104</v>
      </c>
      <c r="M195" s="182" t="s">
        <v>420</v>
      </c>
      <c r="N195" s="452"/>
      <c r="O195" s="182"/>
      <c r="P195" s="182"/>
      <c r="Q195" s="49" t="s">
        <v>3422</v>
      </c>
      <c r="R195" s="474">
        <f t="shared" si="19"/>
        <v>170</v>
      </c>
      <c r="S195" s="52"/>
      <c r="T195" s="50" t="s">
        <v>3423</v>
      </c>
      <c r="U195" s="51"/>
    </row>
    <row r="196" spans="1:21" ht="108">
      <c r="A196" s="474">
        <f t="shared" si="18"/>
        <v>171</v>
      </c>
      <c r="B196" s="42" t="s">
        <v>3415</v>
      </c>
      <c r="C196" s="180">
        <v>6</v>
      </c>
      <c r="D196" s="180">
        <v>1</v>
      </c>
      <c r="E196" s="43" t="s">
        <v>233</v>
      </c>
      <c r="F196" s="43" t="s">
        <v>44</v>
      </c>
      <c r="G196" s="44"/>
      <c r="H196" s="45"/>
      <c r="I196" s="182"/>
      <c r="J196" s="182"/>
      <c r="K196" s="56" t="s">
        <v>3404</v>
      </c>
      <c r="L196" s="180" t="s">
        <v>104</v>
      </c>
      <c r="M196" s="182" t="s">
        <v>372</v>
      </c>
      <c r="N196" s="452"/>
      <c r="O196" s="182"/>
      <c r="P196" s="182"/>
      <c r="Q196" s="49" t="s">
        <v>3424</v>
      </c>
      <c r="R196" s="474">
        <f t="shared" si="19"/>
        <v>171</v>
      </c>
      <c r="S196" s="52"/>
      <c r="T196" s="50" t="s">
        <v>3425</v>
      </c>
      <c r="U196" s="51"/>
    </row>
    <row r="197" spans="1:21" ht="183.6">
      <c r="A197" s="474">
        <f t="shared" si="18"/>
        <v>172</v>
      </c>
      <c r="B197" s="42" t="s">
        <v>3426</v>
      </c>
      <c r="C197" s="180">
        <v>6</v>
      </c>
      <c r="D197" s="180">
        <v>1</v>
      </c>
      <c r="E197" s="43" t="s">
        <v>234</v>
      </c>
      <c r="F197" s="43"/>
      <c r="G197" s="44"/>
      <c r="H197" s="45"/>
      <c r="I197" s="182"/>
      <c r="J197" s="182"/>
      <c r="K197" s="56" t="s">
        <v>3404</v>
      </c>
      <c r="L197" s="180" t="s">
        <v>110</v>
      </c>
      <c r="M197" s="182"/>
      <c r="N197" s="452"/>
      <c r="O197" s="182"/>
      <c r="P197" s="182"/>
      <c r="Q197" s="49" t="s">
        <v>3427</v>
      </c>
      <c r="R197" s="474">
        <f t="shared" si="19"/>
        <v>172</v>
      </c>
      <c r="S197" s="52"/>
      <c r="T197" s="50" t="s">
        <v>3428</v>
      </c>
      <c r="U197" s="51"/>
    </row>
    <row r="198" spans="1:21" ht="54">
      <c r="A198" s="474">
        <f t="shared" si="18"/>
        <v>173</v>
      </c>
      <c r="B198" s="42" t="s">
        <v>3426</v>
      </c>
      <c r="C198" s="180">
        <v>6</v>
      </c>
      <c r="D198" s="180">
        <v>1</v>
      </c>
      <c r="E198" s="43" t="s">
        <v>234</v>
      </c>
      <c r="F198" s="43" t="s">
        <v>27</v>
      </c>
      <c r="G198" s="44"/>
      <c r="H198" s="45"/>
      <c r="I198" s="182"/>
      <c r="J198" s="182"/>
      <c r="K198" s="56" t="s">
        <v>3404</v>
      </c>
      <c r="L198" s="180" t="s">
        <v>110</v>
      </c>
      <c r="M198" s="182" t="s">
        <v>605</v>
      </c>
      <c r="N198" s="452"/>
      <c r="O198" s="182"/>
      <c r="P198" s="182"/>
      <c r="Q198" s="49" t="s">
        <v>3429</v>
      </c>
      <c r="R198" s="474">
        <f t="shared" si="19"/>
        <v>173</v>
      </c>
      <c r="S198" s="52"/>
      <c r="T198" s="50" t="s">
        <v>3430</v>
      </c>
      <c r="U198" s="51"/>
    </row>
    <row r="199" spans="1:21" ht="32.4">
      <c r="A199" s="474">
        <f t="shared" si="18"/>
        <v>174</v>
      </c>
      <c r="B199" s="42" t="s">
        <v>3426</v>
      </c>
      <c r="C199" s="180">
        <v>6</v>
      </c>
      <c r="D199" s="180">
        <v>1</v>
      </c>
      <c r="E199" s="43" t="s">
        <v>234</v>
      </c>
      <c r="F199" s="43" t="s">
        <v>34</v>
      </c>
      <c r="G199" s="44"/>
      <c r="H199" s="45"/>
      <c r="I199" s="182"/>
      <c r="J199" s="182"/>
      <c r="K199" s="56" t="s">
        <v>3404</v>
      </c>
      <c r="L199" s="180" t="s">
        <v>110</v>
      </c>
      <c r="M199" s="182" t="s">
        <v>578</v>
      </c>
      <c r="N199" s="452"/>
      <c r="O199" s="182"/>
      <c r="P199" s="182"/>
      <c r="Q199" s="49" t="s">
        <v>3431</v>
      </c>
      <c r="R199" s="474">
        <f t="shared" si="19"/>
        <v>174</v>
      </c>
      <c r="S199" s="52"/>
      <c r="T199" s="50" t="s">
        <v>3432</v>
      </c>
      <c r="U199" s="51"/>
    </row>
    <row r="200" spans="1:21" ht="151.19999999999999">
      <c r="A200" s="474">
        <f t="shared" si="18"/>
        <v>175</v>
      </c>
      <c r="B200" s="42" t="s">
        <v>3426</v>
      </c>
      <c r="C200" s="180">
        <v>6</v>
      </c>
      <c r="D200" s="180">
        <v>1</v>
      </c>
      <c r="E200" s="43" t="s">
        <v>234</v>
      </c>
      <c r="F200" s="43" t="s">
        <v>36</v>
      </c>
      <c r="G200" s="44"/>
      <c r="H200" s="45"/>
      <c r="I200" s="182"/>
      <c r="J200" s="182"/>
      <c r="K200" s="56" t="s">
        <v>3404</v>
      </c>
      <c r="L200" s="180" t="s">
        <v>110</v>
      </c>
      <c r="M200" s="182" t="s">
        <v>420</v>
      </c>
      <c r="N200" s="452"/>
      <c r="O200" s="182"/>
      <c r="P200" s="182"/>
      <c r="Q200" s="49" t="s">
        <v>3433</v>
      </c>
      <c r="R200" s="474">
        <f t="shared" si="19"/>
        <v>175</v>
      </c>
      <c r="S200" s="52"/>
      <c r="T200" s="50" t="s">
        <v>3434</v>
      </c>
      <c r="U200" s="51"/>
    </row>
    <row r="201" spans="1:21">
      <c r="A201" s="474">
        <f t="shared" si="18"/>
        <v>176</v>
      </c>
      <c r="B201" s="42" t="s">
        <v>3426</v>
      </c>
      <c r="C201" s="180">
        <v>6</v>
      </c>
      <c r="D201" s="180">
        <v>1</v>
      </c>
      <c r="E201" s="43" t="s">
        <v>234</v>
      </c>
      <c r="F201" s="43" t="s">
        <v>36</v>
      </c>
      <c r="G201" s="44" t="s">
        <v>163</v>
      </c>
      <c r="H201" s="45"/>
      <c r="I201" s="182"/>
      <c r="J201" s="182"/>
      <c r="K201" s="56"/>
      <c r="L201" s="180"/>
      <c r="M201" s="182"/>
      <c r="N201" s="452"/>
      <c r="O201" s="182"/>
      <c r="P201" s="182"/>
      <c r="Q201" s="49" t="s">
        <v>3435</v>
      </c>
      <c r="R201" s="474">
        <f t="shared" si="19"/>
        <v>176</v>
      </c>
      <c r="S201" s="52"/>
      <c r="T201" s="50"/>
      <c r="U201" s="51"/>
    </row>
    <row r="202" spans="1:21" ht="43.2">
      <c r="A202" s="474">
        <f t="shared" si="18"/>
        <v>177</v>
      </c>
      <c r="B202" s="42" t="s">
        <v>3426</v>
      </c>
      <c r="C202" s="180">
        <v>6</v>
      </c>
      <c r="D202" s="180">
        <v>1</v>
      </c>
      <c r="E202" s="43" t="s">
        <v>234</v>
      </c>
      <c r="F202" s="43" t="s">
        <v>36</v>
      </c>
      <c r="G202" s="44" t="s">
        <v>165</v>
      </c>
      <c r="H202" s="45"/>
      <c r="I202" s="182"/>
      <c r="J202" s="182"/>
      <c r="K202" s="56" t="s">
        <v>3404</v>
      </c>
      <c r="L202" s="180" t="s">
        <v>110</v>
      </c>
      <c r="M202" s="182" t="s">
        <v>420</v>
      </c>
      <c r="N202" s="452" t="s">
        <v>107</v>
      </c>
      <c r="O202" s="182"/>
      <c r="P202" s="182"/>
      <c r="Q202" s="49" t="s">
        <v>3436</v>
      </c>
      <c r="R202" s="474">
        <f t="shared" si="19"/>
        <v>177</v>
      </c>
      <c r="S202" s="52"/>
      <c r="T202" s="50" t="s">
        <v>3437</v>
      </c>
      <c r="U202" s="51"/>
    </row>
    <row r="203" spans="1:21">
      <c r="A203" s="474">
        <f t="shared" si="18"/>
        <v>178</v>
      </c>
      <c r="B203" s="42" t="s">
        <v>3426</v>
      </c>
      <c r="C203" s="180">
        <v>6</v>
      </c>
      <c r="D203" s="180">
        <v>1</v>
      </c>
      <c r="E203" s="43" t="s">
        <v>234</v>
      </c>
      <c r="F203" s="43" t="s">
        <v>36</v>
      </c>
      <c r="G203" s="44" t="s">
        <v>169</v>
      </c>
      <c r="H203" s="45"/>
      <c r="I203" s="182"/>
      <c r="J203" s="182"/>
      <c r="K203" s="56"/>
      <c r="L203" s="180"/>
      <c r="M203" s="182"/>
      <c r="N203" s="452"/>
      <c r="O203" s="182"/>
      <c r="P203" s="182"/>
      <c r="Q203" s="49" t="s">
        <v>3438</v>
      </c>
      <c r="R203" s="474">
        <f t="shared" si="19"/>
        <v>178</v>
      </c>
      <c r="S203" s="52"/>
      <c r="T203" s="50"/>
      <c r="U203" s="51"/>
    </row>
    <row r="204" spans="1:21" ht="43.2">
      <c r="A204" s="474">
        <f t="shared" si="18"/>
        <v>179</v>
      </c>
      <c r="B204" s="42" t="s">
        <v>3426</v>
      </c>
      <c r="C204" s="180">
        <v>6</v>
      </c>
      <c r="D204" s="180">
        <v>1</v>
      </c>
      <c r="E204" s="43" t="s">
        <v>234</v>
      </c>
      <c r="F204" s="43" t="s">
        <v>36</v>
      </c>
      <c r="G204" s="44" t="s">
        <v>173</v>
      </c>
      <c r="H204" s="45"/>
      <c r="I204" s="182"/>
      <c r="J204" s="182"/>
      <c r="K204" s="56" t="s">
        <v>3404</v>
      </c>
      <c r="L204" s="180" t="s">
        <v>110</v>
      </c>
      <c r="M204" s="182" t="s">
        <v>420</v>
      </c>
      <c r="N204" s="452" t="s">
        <v>110</v>
      </c>
      <c r="O204" s="182"/>
      <c r="P204" s="182"/>
      <c r="Q204" s="49" t="s">
        <v>3439</v>
      </c>
      <c r="R204" s="474">
        <f t="shared" si="19"/>
        <v>179</v>
      </c>
      <c r="S204" s="52"/>
      <c r="T204" s="50" t="s">
        <v>3440</v>
      </c>
      <c r="U204" s="51"/>
    </row>
    <row r="205" spans="1:21" ht="43.2">
      <c r="A205" s="474">
        <f t="shared" si="18"/>
        <v>180</v>
      </c>
      <c r="B205" s="42" t="s">
        <v>3426</v>
      </c>
      <c r="C205" s="180">
        <v>6</v>
      </c>
      <c r="D205" s="180">
        <v>1</v>
      </c>
      <c r="E205" s="43" t="s">
        <v>234</v>
      </c>
      <c r="F205" s="43" t="s">
        <v>36</v>
      </c>
      <c r="G205" s="44" t="s">
        <v>177</v>
      </c>
      <c r="H205" s="45"/>
      <c r="I205" s="182"/>
      <c r="J205" s="182"/>
      <c r="K205" s="56" t="s">
        <v>3404</v>
      </c>
      <c r="L205" s="180" t="s">
        <v>110</v>
      </c>
      <c r="M205" s="182" t="s">
        <v>420</v>
      </c>
      <c r="N205" s="452" t="s">
        <v>116</v>
      </c>
      <c r="O205" s="182"/>
      <c r="P205" s="182"/>
      <c r="Q205" s="49" t="s">
        <v>3441</v>
      </c>
      <c r="R205" s="474">
        <f t="shared" si="19"/>
        <v>180</v>
      </c>
      <c r="S205" s="52"/>
      <c r="T205" s="50" t="s">
        <v>3442</v>
      </c>
      <c r="U205" s="51"/>
    </row>
    <row r="206" spans="1:21" ht="64.8">
      <c r="A206" s="474">
        <f t="shared" si="18"/>
        <v>181</v>
      </c>
      <c r="B206" s="42" t="s">
        <v>3426</v>
      </c>
      <c r="C206" s="180">
        <v>6</v>
      </c>
      <c r="D206" s="180">
        <v>1</v>
      </c>
      <c r="E206" s="43" t="s">
        <v>234</v>
      </c>
      <c r="F206" s="43" t="s">
        <v>44</v>
      </c>
      <c r="G206" s="44"/>
      <c r="H206" s="45"/>
      <c r="I206" s="182"/>
      <c r="J206" s="182"/>
      <c r="K206" s="56" t="s">
        <v>3404</v>
      </c>
      <c r="L206" s="180" t="s">
        <v>110</v>
      </c>
      <c r="M206" s="182" t="s">
        <v>372</v>
      </c>
      <c r="N206" s="452"/>
      <c r="O206" s="182"/>
      <c r="P206" s="182"/>
      <c r="Q206" s="49" t="s">
        <v>3443</v>
      </c>
      <c r="R206" s="474">
        <f t="shared" si="19"/>
        <v>181</v>
      </c>
      <c r="S206" s="52"/>
      <c r="T206" s="50" t="s">
        <v>3444</v>
      </c>
      <c r="U206" s="51"/>
    </row>
    <row r="207" spans="1:21" ht="97.2">
      <c r="A207" s="474">
        <f t="shared" si="18"/>
        <v>182</v>
      </c>
      <c r="B207" s="42" t="s">
        <v>3426</v>
      </c>
      <c r="C207" s="180">
        <v>6</v>
      </c>
      <c r="D207" s="180">
        <v>1</v>
      </c>
      <c r="E207" s="43" t="s">
        <v>234</v>
      </c>
      <c r="F207" s="43" t="s">
        <v>44</v>
      </c>
      <c r="G207" s="44" t="s">
        <v>357</v>
      </c>
      <c r="H207" s="45"/>
      <c r="I207" s="182"/>
      <c r="J207" s="182"/>
      <c r="K207" s="56" t="s">
        <v>3404</v>
      </c>
      <c r="L207" s="180" t="s">
        <v>110</v>
      </c>
      <c r="M207" s="182" t="s">
        <v>372</v>
      </c>
      <c r="N207" s="452" t="s">
        <v>25</v>
      </c>
      <c r="O207" s="182"/>
      <c r="P207" s="182"/>
      <c r="Q207" s="49" t="s">
        <v>3445</v>
      </c>
      <c r="R207" s="474">
        <f t="shared" si="19"/>
        <v>182</v>
      </c>
      <c r="S207" s="52"/>
      <c r="T207" s="50" t="s">
        <v>3446</v>
      </c>
      <c r="U207" s="51"/>
    </row>
    <row r="208" spans="1:21" ht="75.599999999999994">
      <c r="A208" s="474">
        <f t="shared" si="18"/>
        <v>183</v>
      </c>
      <c r="B208" s="42" t="s">
        <v>3426</v>
      </c>
      <c r="C208" s="180">
        <v>6</v>
      </c>
      <c r="D208" s="180">
        <v>1</v>
      </c>
      <c r="E208" s="43" t="s">
        <v>234</v>
      </c>
      <c r="F208" s="43" t="s">
        <v>44</v>
      </c>
      <c r="G208" s="44" t="s">
        <v>288</v>
      </c>
      <c r="H208" s="45"/>
      <c r="I208" s="182"/>
      <c r="J208" s="182"/>
      <c r="K208" s="56" t="s">
        <v>3404</v>
      </c>
      <c r="L208" s="180" t="s">
        <v>110</v>
      </c>
      <c r="M208" s="182" t="s">
        <v>372</v>
      </c>
      <c r="N208" s="452" t="s">
        <v>107</v>
      </c>
      <c r="O208" s="182"/>
      <c r="P208" s="182"/>
      <c r="Q208" s="49" t="s">
        <v>3447</v>
      </c>
      <c r="R208" s="474">
        <f t="shared" si="19"/>
        <v>183</v>
      </c>
      <c r="S208" s="52"/>
      <c r="T208" s="50" t="s">
        <v>3448</v>
      </c>
      <c r="U208" s="51"/>
    </row>
    <row r="209" spans="1:21" ht="97.2">
      <c r="A209" s="474">
        <f t="shared" si="18"/>
        <v>184</v>
      </c>
      <c r="B209" s="42" t="s">
        <v>3426</v>
      </c>
      <c r="C209" s="180">
        <v>6</v>
      </c>
      <c r="D209" s="180">
        <v>1</v>
      </c>
      <c r="E209" s="43" t="s">
        <v>234</v>
      </c>
      <c r="F209" s="43" t="s">
        <v>114</v>
      </c>
      <c r="G209" s="44"/>
      <c r="H209" s="45"/>
      <c r="I209" s="182"/>
      <c r="J209" s="182"/>
      <c r="K209" s="56" t="s">
        <v>3404</v>
      </c>
      <c r="L209" s="180" t="s">
        <v>110</v>
      </c>
      <c r="M209" s="182" t="s">
        <v>428</v>
      </c>
      <c r="N209" s="452"/>
      <c r="O209" s="182"/>
      <c r="P209" s="182"/>
      <c r="Q209" s="49" t="s">
        <v>3449</v>
      </c>
      <c r="R209" s="474">
        <f t="shared" si="19"/>
        <v>184</v>
      </c>
      <c r="S209" s="52"/>
      <c r="T209" s="50" t="s">
        <v>3450</v>
      </c>
      <c r="U209" s="51"/>
    </row>
    <row r="210" spans="1:21">
      <c r="A210" s="474"/>
      <c r="B210" s="42" t="s">
        <v>3426</v>
      </c>
      <c r="C210" s="180">
        <v>6</v>
      </c>
      <c r="D210" s="180">
        <v>1</v>
      </c>
      <c r="E210" s="43" t="s">
        <v>234</v>
      </c>
      <c r="F210" s="43" t="s">
        <v>122</v>
      </c>
      <c r="G210" s="44"/>
      <c r="H210" s="45"/>
      <c r="I210" s="182"/>
      <c r="J210" s="182"/>
      <c r="K210" s="56" t="s">
        <v>3404</v>
      </c>
      <c r="L210" s="180" t="s">
        <v>110</v>
      </c>
      <c r="M210" s="182" t="s">
        <v>602</v>
      </c>
      <c r="N210" s="452"/>
      <c r="O210" s="182"/>
      <c r="P210" s="182"/>
      <c r="Q210" s="49" t="s">
        <v>3451</v>
      </c>
      <c r="R210" s="474"/>
      <c r="S210" s="52"/>
      <c r="T210" s="50" t="s">
        <v>3452</v>
      </c>
      <c r="U210" s="51"/>
    </row>
    <row r="211" spans="1:21" ht="21.6">
      <c r="A211" s="474">
        <f>(A209+1)</f>
        <v>185</v>
      </c>
      <c r="B211" s="42" t="s">
        <v>3453</v>
      </c>
      <c r="C211" s="180">
        <v>6</v>
      </c>
      <c r="D211" s="180">
        <v>1</v>
      </c>
      <c r="E211" s="43" t="s">
        <v>236</v>
      </c>
      <c r="F211" s="43"/>
      <c r="G211" s="44"/>
      <c r="H211" s="45"/>
      <c r="I211" s="182"/>
      <c r="J211" s="182"/>
      <c r="K211" s="56" t="s">
        <v>3404</v>
      </c>
      <c r="L211" s="180" t="s">
        <v>116</v>
      </c>
      <c r="M211" s="182"/>
      <c r="N211" s="452"/>
      <c r="O211" s="182"/>
      <c r="P211" s="182"/>
      <c r="Q211" s="49" t="s">
        <v>3454</v>
      </c>
      <c r="R211" s="474">
        <f>(R209+1)</f>
        <v>185</v>
      </c>
      <c r="S211" s="52"/>
      <c r="T211" s="50" t="s">
        <v>3455</v>
      </c>
      <c r="U211" s="51"/>
    </row>
    <row r="212" spans="1:21" ht="32.4">
      <c r="A212" s="474">
        <f t="shared" ref="A212:A254" si="20">(A211+1)</f>
        <v>186</v>
      </c>
      <c r="B212" s="42" t="s">
        <v>3453</v>
      </c>
      <c r="C212" s="180">
        <v>6</v>
      </c>
      <c r="D212" s="180">
        <v>1</v>
      </c>
      <c r="E212" s="43" t="s">
        <v>236</v>
      </c>
      <c r="F212" s="43" t="s">
        <v>27</v>
      </c>
      <c r="G212" s="44"/>
      <c r="H212" s="45"/>
      <c r="I212" s="182"/>
      <c r="J212" s="182"/>
      <c r="K212" s="56" t="s">
        <v>3404</v>
      </c>
      <c r="L212" s="180" t="s">
        <v>116</v>
      </c>
      <c r="M212" s="182" t="s">
        <v>605</v>
      </c>
      <c r="N212" s="452"/>
      <c r="O212" s="182"/>
      <c r="P212" s="182"/>
      <c r="Q212" s="49" t="s">
        <v>3456</v>
      </c>
      <c r="R212" s="474">
        <f t="shared" ref="R212:R254" si="21">(R211+1)</f>
        <v>186</v>
      </c>
      <c r="S212" s="52"/>
      <c r="T212" s="50" t="s">
        <v>3457</v>
      </c>
      <c r="U212" s="51"/>
    </row>
    <row r="213" spans="1:21" ht="32.4">
      <c r="A213" s="474">
        <f t="shared" si="20"/>
        <v>187</v>
      </c>
      <c r="B213" s="42" t="s">
        <v>3453</v>
      </c>
      <c r="C213" s="180">
        <v>6</v>
      </c>
      <c r="D213" s="180">
        <v>1</v>
      </c>
      <c r="E213" s="43" t="s">
        <v>236</v>
      </c>
      <c r="F213" s="43" t="s">
        <v>34</v>
      </c>
      <c r="G213" s="44"/>
      <c r="H213" s="45"/>
      <c r="I213" s="182"/>
      <c r="J213" s="182"/>
      <c r="K213" s="56" t="s">
        <v>3404</v>
      </c>
      <c r="L213" s="180" t="s">
        <v>116</v>
      </c>
      <c r="M213" s="182" t="s">
        <v>578</v>
      </c>
      <c r="N213" s="452"/>
      <c r="O213" s="182"/>
      <c r="P213" s="182"/>
      <c r="Q213" s="49" t="s">
        <v>3458</v>
      </c>
      <c r="R213" s="474">
        <f t="shared" si="21"/>
        <v>187</v>
      </c>
      <c r="S213" s="52"/>
      <c r="T213" s="50" t="s">
        <v>3459</v>
      </c>
      <c r="U213" s="51"/>
    </row>
    <row r="214" spans="1:21" ht="64.8">
      <c r="A214" s="474">
        <f t="shared" si="20"/>
        <v>188</v>
      </c>
      <c r="B214" s="42" t="s">
        <v>3453</v>
      </c>
      <c r="C214" s="180">
        <v>6</v>
      </c>
      <c r="D214" s="180">
        <v>1</v>
      </c>
      <c r="E214" s="43" t="s">
        <v>236</v>
      </c>
      <c r="F214" s="43" t="s">
        <v>36</v>
      </c>
      <c r="G214" s="44"/>
      <c r="H214" s="45"/>
      <c r="I214" s="182"/>
      <c r="J214" s="182"/>
      <c r="K214" s="56" t="s">
        <v>3404</v>
      </c>
      <c r="L214" s="180" t="s">
        <v>116</v>
      </c>
      <c r="M214" s="182" t="s">
        <v>420</v>
      </c>
      <c r="N214" s="452"/>
      <c r="O214" s="182"/>
      <c r="P214" s="182"/>
      <c r="Q214" s="49" t="s">
        <v>3460</v>
      </c>
      <c r="R214" s="474">
        <f t="shared" si="21"/>
        <v>188</v>
      </c>
      <c r="S214" s="52"/>
      <c r="T214" s="50" t="s">
        <v>3461</v>
      </c>
      <c r="U214" s="51"/>
    </row>
    <row r="215" spans="1:21">
      <c r="A215" s="474">
        <f t="shared" si="20"/>
        <v>189</v>
      </c>
      <c r="B215" s="42" t="s">
        <v>3453</v>
      </c>
      <c r="C215" s="180">
        <v>6</v>
      </c>
      <c r="D215" s="180">
        <v>1</v>
      </c>
      <c r="E215" s="43" t="s">
        <v>236</v>
      </c>
      <c r="F215" s="43" t="s">
        <v>44</v>
      </c>
      <c r="G215" s="44"/>
      <c r="H215" s="45"/>
      <c r="I215" s="182"/>
      <c r="J215" s="182"/>
      <c r="K215" s="56" t="s">
        <v>3404</v>
      </c>
      <c r="L215" s="180" t="s">
        <v>116</v>
      </c>
      <c r="M215" s="182" t="s">
        <v>372</v>
      </c>
      <c r="N215" s="452"/>
      <c r="O215" s="182"/>
      <c r="P215" s="182"/>
      <c r="Q215" s="49" t="s">
        <v>3462</v>
      </c>
      <c r="R215" s="474">
        <f t="shared" si="21"/>
        <v>189</v>
      </c>
      <c r="S215" s="52"/>
      <c r="T215" s="50" t="s">
        <v>3463</v>
      </c>
      <c r="U215" s="51"/>
    </row>
    <row r="216" spans="1:21" ht="54">
      <c r="A216" s="474">
        <f t="shared" si="20"/>
        <v>190</v>
      </c>
      <c r="B216" s="42" t="s">
        <v>3116</v>
      </c>
      <c r="C216" s="180">
        <v>6</v>
      </c>
      <c r="D216" s="180">
        <v>1</v>
      </c>
      <c r="E216" s="43" t="s">
        <v>267</v>
      </c>
      <c r="F216" s="43"/>
      <c r="G216" s="44"/>
      <c r="H216" s="45"/>
      <c r="I216" s="182"/>
      <c r="J216" s="182"/>
      <c r="K216" s="56" t="s">
        <v>3404</v>
      </c>
      <c r="L216" s="180" t="s">
        <v>119</v>
      </c>
      <c r="M216" s="182"/>
      <c r="N216" s="452"/>
      <c r="O216" s="182"/>
      <c r="P216" s="182"/>
      <c r="Q216" s="49" t="s">
        <v>3464</v>
      </c>
      <c r="R216" s="474">
        <f t="shared" si="21"/>
        <v>190</v>
      </c>
      <c r="S216" s="52"/>
      <c r="T216" s="50" t="s">
        <v>3465</v>
      </c>
      <c r="U216" s="51"/>
    </row>
    <row r="217" spans="1:21" ht="97.2">
      <c r="A217" s="474">
        <f t="shared" si="20"/>
        <v>191</v>
      </c>
      <c r="B217" s="42" t="s">
        <v>3466</v>
      </c>
      <c r="C217" s="180">
        <v>6</v>
      </c>
      <c r="D217" s="180">
        <v>1</v>
      </c>
      <c r="E217" s="43" t="s">
        <v>268</v>
      </c>
      <c r="F217" s="43"/>
      <c r="G217" s="44"/>
      <c r="H217" s="45"/>
      <c r="I217" s="182"/>
      <c r="J217" s="182"/>
      <c r="K217" s="56" t="s">
        <v>3404</v>
      </c>
      <c r="L217" s="180" t="s">
        <v>124</v>
      </c>
      <c r="M217" s="182"/>
      <c r="N217" s="452"/>
      <c r="O217" s="182"/>
      <c r="P217" s="182"/>
      <c r="Q217" s="49" t="s">
        <v>3467</v>
      </c>
      <c r="R217" s="474">
        <f t="shared" si="21"/>
        <v>191</v>
      </c>
      <c r="S217" s="52"/>
      <c r="T217" s="50" t="s">
        <v>3468</v>
      </c>
      <c r="U217" s="51"/>
    </row>
    <row r="218" spans="1:21" ht="32.4">
      <c r="A218" s="474">
        <f t="shared" si="20"/>
        <v>192</v>
      </c>
      <c r="B218" s="42" t="s">
        <v>3466</v>
      </c>
      <c r="C218" s="180">
        <v>6</v>
      </c>
      <c r="D218" s="180">
        <v>1</v>
      </c>
      <c r="E218" s="43" t="s">
        <v>268</v>
      </c>
      <c r="F218" s="43" t="s">
        <v>27</v>
      </c>
      <c r="G218" s="44"/>
      <c r="H218" s="45"/>
      <c r="I218" s="182"/>
      <c r="J218" s="182"/>
      <c r="K218" s="56" t="s">
        <v>3404</v>
      </c>
      <c r="L218" s="180" t="s">
        <v>124</v>
      </c>
      <c r="M218" s="182" t="s">
        <v>578</v>
      </c>
      <c r="N218" s="452"/>
      <c r="O218" s="182"/>
      <c r="P218" s="182"/>
      <c r="Q218" s="49" t="s">
        <v>3469</v>
      </c>
      <c r="R218" s="474">
        <f t="shared" si="21"/>
        <v>192</v>
      </c>
      <c r="S218" s="52"/>
      <c r="T218" s="50" t="s">
        <v>3470</v>
      </c>
      <c r="U218" s="51"/>
    </row>
    <row r="219" spans="1:21">
      <c r="A219" s="474">
        <f t="shared" si="20"/>
        <v>193</v>
      </c>
      <c r="B219" s="42" t="s">
        <v>3466</v>
      </c>
      <c r="C219" s="180">
        <v>6</v>
      </c>
      <c r="D219" s="180">
        <v>1</v>
      </c>
      <c r="E219" s="43" t="s">
        <v>268</v>
      </c>
      <c r="F219" s="43" t="s">
        <v>34</v>
      </c>
      <c r="G219" s="44"/>
      <c r="H219" s="45"/>
      <c r="I219" s="182"/>
      <c r="J219" s="182"/>
      <c r="K219" s="56" t="s">
        <v>3404</v>
      </c>
      <c r="L219" s="180" t="s">
        <v>124</v>
      </c>
      <c r="M219" s="182" t="s">
        <v>605</v>
      </c>
      <c r="N219" s="452"/>
      <c r="O219" s="182"/>
      <c r="P219" s="182"/>
      <c r="Q219" s="49" t="s">
        <v>3471</v>
      </c>
      <c r="R219" s="474">
        <f t="shared" si="21"/>
        <v>193</v>
      </c>
      <c r="S219" s="52"/>
      <c r="T219" s="50" t="s">
        <v>3472</v>
      </c>
      <c r="U219" s="51"/>
    </row>
    <row r="220" spans="1:21" ht="64.8">
      <c r="A220" s="474">
        <f t="shared" si="20"/>
        <v>194</v>
      </c>
      <c r="B220" s="42" t="s">
        <v>3466</v>
      </c>
      <c r="C220" s="180">
        <v>6</v>
      </c>
      <c r="D220" s="180">
        <v>1</v>
      </c>
      <c r="E220" s="43" t="s">
        <v>268</v>
      </c>
      <c r="F220" s="43" t="s">
        <v>36</v>
      </c>
      <c r="G220" s="44"/>
      <c r="H220" s="45"/>
      <c r="I220" s="182"/>
      <c r="J220" s="182"/>
      <c r="K220" s="56" t="s">
        <v>3404</v>
      </c>
      <c r="L220" s="180" t="s">
        <v>124</v>
      </c>
      <c r="M220" s="182" t="s">
        <v>420</v>
      </c>
      <c r="N220" s="452"/>
      <c r="O220" s="182"/>
      <c r="P220" s="182"/>
      <c r="Q220" s="49" t="s">
        <v>3473</v>
      </c>
      <c r="R220" s="474">
        <f t="shared" si="21"/>
        <v>194</v>
      </c>
      <c r="S220" s="52"/>
      <c r="T220" s="50" t="s">
        <v>3474</v>
      </c>
      <c r="U220" s="51"/>
    </row>
    <row r="221" spans="1:21" ht="75.599999999999994">
      <c r="A221" s="474">
        <f t="shared" si="20"/>
        <v>195</v>
      </c>
      <c r="B221" s="42" t="s">
        <v>3475</v>
      </c>
      <c r="C221" s="180">
        <v>6</v>
      </c>
      <c r="D221" s="180">
        <v>1</v>
      </c>
      <c r="E221" s="43" t="s">
        <v>3476</v>
      </c>
      <c r="F221" s="43"/>
      <c r="G221" s="44"/>
      <c r="H221" s="45"/>
      <c r="I221" s="182"/>
      <c r="J221" s="182"/>
      <c r="K221" s="56" t="s">
        <v>3477</v>
      </c>
      <c r="L221" s="180"/>
      <c r="M221" s="182"/>
      <c r="N221" s="452"/>
      <c r="O221" s="182"/>
      <c r="P221" s="182"/>
      <c r="Q221" s="49" t="s">
        <v>3478</v>
      </c>
      <c r="R221" s="474">
        <f t="shared" si="21"/>
        <v>195</v>
      </c>
      <c r="S221" s="52"/>
      <c r="T221" s="50" t="s">
        <v>3479</v>
      </c>
      <c r="U221" s="51"/>
    </row>
    <row r="222" spans="1:21" ht="64.8">
      <c r="A222" s="474">
        <f t="shared" si="20"/>
        <v>196</v>
      </c>
      <c r="B222" s="42" t="s">
        <v>3480</v>
      </c>
      <c r="C222" s="180">
        <v>6</v>
      </c>
      <c r="D222" s="180">
        <v>1</v>
      </c>
      <c r="E222" s="43" t="s">
        <v>270</v>
      </c>
      <c r="F222" s="43"/>
      <c r="G222" s="44"/>
      <c r="H222" s="45"/>
      <c r="I222" s="182"/>
      <c r="J222" s="182"/>
      <c r="K222" s="56" t="s">
        <v>3481</v>
      </c>
      <c r="L222" s="180"/>
      <c r="M222" s="182"/>
      <c r="N222" s="452"/>
      <c r="O222" s="182"/>
      <c r="P222" s="182"/>
      <c r="Q222" s="49" t="s">
        <v>3482</v>
      </c>
      <c r="R222" s="474">
        <f t="shared" si="21"/>
        <v>196</v>
      </c>
      <c r="S222" s="52"/>
      <c r="T222" s="50" t="s">
        <v>3483</v>
      </c>
      <c r="U222" s="51" t="s">
        <v>43</v>
      </c>
    </row>
    <row r="223" spans="1:21" ht="21.6">
      <c r="A223" s="474">
        <f t="shared" si="20"/>
        <v>197</v>
      </c>
      <c r="B223" s="42" t="s">
        <v>3480</v>
      </c>
      <c r="C223" s="180">
        <v>6</v>
      </c>
      <c r="D223" s="180">
        <v>1</v>
      </c>
      <c r="E223" s="43" t="s">
        <v>270</v>
      </c>
      <c r="F223" s="43" t="s">
        <v>27</v>
      </c>
      <c r="G223" s="44"/>
      <c r="H223" s="45"/>
      <c r="I223" s="182"/>
      <c r="J223" s="182"/>
      <c r="K223" s="56" t="s">
        <v>3481</v>
      </c>
      <c r="L223" s="180" t="s">
        <v>25</v>
      </c>
      <c r="M223" s="182"/>
      <c r="N223" s="452"/>
      <c r="O223" s="182"/>
      <c r="P223" s="182"/>
      <c r="Q223" s="49" t="s">
        <v>3484</v>
      </c>
      <c r="R223" s="474">
        <f t="shared" si="21"/>
        <v>197</v>
      </c>
      <c r="S223" s="52"/>
      <c r="T223" s="50" t="s">
        <v>3485</v>
      </c>
      <c r="U223" s="51"/>
    </row>
    <row r="224" spans="1:21" ht="54">
      <c r="A224" s="474">
        <f t="shared" si="20"/>
        <v>198</v>
      </c>
      <c r="B224" s="42" t="s">
        <v>3480</v>
      </c>
      <c r="C224" s="180">
        <v>6</v>
      </c>
      <c r="D224" s="180">
        <v>1</v>
      </c>
      <c r="E224" s="43" t="s">
        <v>270</v>
      </c>
      <c r="F224" s="43" t="s">
        <v>27</v>
      </c>
      <c r="G224" s="44" t="s">
        <v>163</v>
      </c>
      <c r="H224" s="45"/>
      <c r="I224" s="182"/>
      <c r="J224" s="182"/>
      <c r="K224" s="56" t="s">
        <v>3481</v>
      </c>
      <c r="L224" s="180" t="s">
        <v>25</v>
      </c>
      <c r="M224" s="182" t="s">
        <v>605</v>
      </c>
      <c r="N224" s="452"/>
      <c r="O224" s="182"/>
      <c r="P224" s="182"/>
      <c r="Q224" s="49" t="s">
        <v>3486</v>
      </c>
      <c r="R224" s="474">
        <f t="shared" si="21"/>
        <v>198</v>
      </c>
      <c r="S224" s="52"/>
      <c r="T224" s="50" t="s">
        <v>3487</v>
      </c>
      <c r="U224" s="51"/>
    </row>
    <row r="225" spans="1:21" ht="54">
      <c r="A225" s="474">
        <f t="shared" si="20"/>
        <v>199</v>
      </c>
      <c r="B225" s="42" t="s">
        <v>3480</v>
      </c>
      <c r="C225" s="180">
        <v>6</v>
      </c>
      <c r="D225" s="180">
        <v>1</v>
      </c>
      <c r="E225" s="43" t="s">
        <v>270</v>
      </c>
      <c r="F225" s="43" t="s">
        <v>27</v>
      </c>
      <c r="G225" s="44" t="s">
        <v>165</v>
      </c>
      <c r="H225" s="45"/>
      <c r="I225" s="182"/>
      <c r="J225" s="182"/>
      <c r="K225" s="56" t="s">
        <v>3481</v>
      </c>
      <c r="L225" s="180" t="s">
        <v>25</v>
      </c>
      <c r="M225" s="182" t="s">
        <v>578</v>
      </c>
      <c r="N225" s="452"/>
      <c r="O225" s="182"/>
      <c r="P225" s="182"/>
      <c r="Q225" s="49" t="s">
        <v>3488</v>
      </c>
      <c r="R225" s="474">
        <f t="shared" si="21"/>
        <v>199</v>
      </c>
      <c r="S225" s="52"/>
      <c r="T225" s="50" t="s">
        <v>3489</v>
      </c>
      <c r="U225" s="51"/>
    </row>
    <row r="226" spans="1:21" ht="21.6">
      <c r="A226" s="474">
        <f t="shared" si="20"/>
        <v>200</v>
      </c>
      <c r="B226" s="42" t="s">
        <v>3480</v>
      </c>
      <c r="C226" s="180">
        <v>6</v>
      </c>
      <c r="D226" s="180">
        <v>1</v>
      </c>
      <c r="E226" s="43" t="s">
        <v>270</v>
      </c>
      <c r="F226" s="43" t="s">
        <v>27</v>
      </c>
      <c r="G226" s="44" t="s">
        <v>169</v>
      </c>
      <c r="H226" s="45"/>
      <c r="I226" s="182"/>
      <c r="J226" s="182"/>
      <c r="K226" s="56" t="s">
        <v>3481</v>
      </c>
      <c r="L226" s="180" t="s">
        <v>25</v>
      </c>
      <c r="M226" s="182" t="s">
        <v>420</v>
      </c>
      <c r="N226" s="452"/>
      <c r="O226" s="182"/>
      <c r="P226" s="182"/>
      <c r="Q226" s="49" t="s">
        <v>3490</v>
      </c>
      <c r="R226" s="474">
        <f t="shared" si="21"/>
        <v>200</v>
      </c>
      <c r="S226" s="52"/>
      <c r="T226" s="50" t="s">
        <v>3491</v>
      </c>
      <c r="U226" s="51"/>
    </row>
    <row r="227" spans="1:21" ht="32.4">
      <c r="A227" s="474">
        <f t="shared" si="20"/>
        <v>201</v>
      </c>
      <c r="B227" s="42" t="s">
        <v>3480</v>
      </c>
      <c r="C227" s="180">
        <v>6</v>
      </c>
      <c r="D227" s="180">
        <v>1</v>
      </c>
      <c r="E227" s="43" t="s">
        <v>270</v>
      </c>
      <c r="F227" s="43" t="s">
        <v>34</v>
      </c>
      <c r="G227" s="44"/>
      <c r="H227" s="45"/>
      <c r="I227" s="182"/>
      <c r="J227" s="182"/>
      <c r="K227" s="56" t="s">
        <v>3481</v>
      </c>
      <c r="L227" s="180" t="s">
        <v>107</v>
      </c>
      <c r="M227" s="182"/>
      <c r="N227" s="452"/>
      <c r="O227" s="182"/>
      <c r="P227" s="182"/>
      <c r="Q227" s="49" t="s">
        <v>3492</v>
      </c>
      <c r="R227" s="474">
        <f t="shared" si="21"/>
        <v>201</v>
      </c>
      <c r="S227" s="52"/>
      <c r="T227" s="50" t="s">
        <v>3493</v>
      </c>
      <c r="U227" s="51"/>
    </row>
    <row r="228" spans="1:21">
      <c r="A228" s="474">
        <f t="shared" si="20"/>
        <v>202</v>
      </c>
      <c r="B228" s="42" t="s">
        <v>3480</v>
      </c>
      <c r="C228" s="180">
        <v>6</v>
      </c>
      <c r="D228" s="180">
        <v>1</v>
      </c>
      <c r="E228" s="43" t="s">
        <v>270</v>
      </c>
      <c r="F228" s="43" t="s">
        <v>34</v>
      </c>
      <c r="G228" s="44" t="s">
        <v>163</v>
      </c>
      <c r="H228" s="45"/>
      <c r="I228" s="182"/>
      <c r="J228" s="182"/>
      <c r="K228" s="56"/>
      <c r="L228" s="180"/>
      <c r="M228" s="182"/>
      <c r="N228" s="452"/>
      <c r="O228" s="182"/>
      <c r="P228" s="182"/>
      <c r="Q228" s="49" t="s">
        <v>3435</v>
      </c>
      <c r="R228" s="474">
        <f t="shared" si="21"/>
        <v>202</v>
      </c>
      <c r="S228" s="52"/>
      <c r="T228" s="50"/>
      <c r="U228" s="51"/>
    </row>
    <row r="229" spans="1:21" ht="43.2">
      <c r="A229" s="474">
        <f t="shared" si="20"/>
        <v>203</v>
      </c>
      <c r="B229" s="42" t="s">
        <v>3480</v>
      </c>
      <c r="C229" s="180">
        <v>6</v>
      </c>
      <c r="D229" s="180">
        <v>1</v>
      </c>
      <c r="E229" s="43" t="s">
        <v>270</v>
      </c>
      <c r="F229" s="43" t="s">
        <v>34</v>
      </c>
      <c r="G229" s="44" t="s">
        <v>165</v>
      </c>
      <c r="H229" s="45"/>
      <c r="I229" s="182"/>
      <c r="J229" s="182"/>
      <c r="K229" s="56" t="s">
        <v>3481</v>
      </c>
      <c r="L229" s="180" t="s">
        <v>107</v>
      </c>
      <c r="M229" s="182" t="s">
        <v>578</v>
      </c>
      <c r="N229" s="452"/>
      <c r="O229" s="182"/>
      <c r="P229" s="182"/>
      <c r="Q229" s="49" t="s">
        <v>3494</v>
      </c>
      <c r="R229" s="474">
        <f t="shared" si="21"/>
        <v>203</v>
      </c>
      <c r="S229" s="52"/>
      <c r="T229" s="50" t="s">
        <v>3495</v>
      </c>
      <c r="U229" s="51"/>
    </row>
    <row r="230" spans="1:21">
      <c r="A230" s="474">
        <f t="shared" si="20"/>
        <v>204</v>
      </c>
      <c r="B230" s="42" t="s">
        <v>3480</v>
      </c>
      <c r="C230" s="180">
        <v>6</v>
      </c>
      <c r="D230" s="180">
        <v>1</v>
      </c>
      <c r="E230" s="43" t="s">
        <v>270</v>
      </c>
      <c r="F230" s="43" t="s">
        <v>34</v>
      </c>
      <c r="G230" s="44" t="s">
        <v>169</v>
      </c>
      <c r="H230" s="45"/>
      <c r="I230" s="182"/>
      <c r="J230" s="182"/>
      <c r="K230" s="56" t="s">
        <v>3481</v>
      </c>
      <c r="L230" s="180" t="s">
        <v>107</v>
      </c>
      <c r="M230" s="182" t="s">
        <v>420</v>
      </c>
      <c r="N230" s="452"/>
      <c r="O230" s="182"/>
      <c r="P230" s="182"/>
      <c r="Q230" s="49" t="s">
        <v>3496</v>
      </c>
      <c r="R230" s="474">
        <f t="shared" si="21"/>
        <v>204</v>
      </c>
      <c r="S230" s="52"/>
      <c r="T230" s="50" t="s">
        <v>3497</v>
      </c>
      <c r="U230" s="51"/>
    </row>
    <row r="231" spans="1:21" ht="32.4">
      <c r="A231" s="474">
        <f t="shared" si="20"/>
        <v>205</v>
      </c>
      <c r="B231" s="42" t="s">
        <v>3480</v>
      </c>
      <c r="C231" s="180">
        <v>6</v>
      </c>
      <c r="D231" s="180">
        <v>1</v>
      </c>
      <c r="E231" s="43" t="s">
        <v>270</v>
      </c>
      <c r="F231" s="43" t="s">
        <v>34</v>
      </c>
      <c r="G231" s="44" t="s">
        <v>173</v>
      </c>
      <c r="H231" s="45"/>
      <c r="I231" s="182"/>
      <c r="J231" s="182"/>
      <c r="K231" s="56" t="s">
        <v>3481</v>
      </c>
      <c r="L231" s="180" t="s">
        <v>107</v>
      </c>
      <c r="M231" s="182" t="s">
        <v>372</v>
      </c>
      <c r="N231" s="452"/>
      <c r="O231" s="182"/>
      <c r="P231" s="182"/>
      <c r="Q231" s="49" t="s">
        <v>3498</v>
      </c>
      <c r="R231" s="474">
        <f t="shared" si="21"/>
        <v>205</v>
      </c>
      <c r="S231" s="52"/>
      <c r="T231" s="50" t="s">
        <v>3499</v>
      </c>
      <c r="U231" s="51"/>
    </row>
    <row r="232" spans="1:21" ht="151.19999999999999">
      <c r="A232" s="474">
        <f t="shared" si="20"/>
        <v>206</v>
      </c>
      <c r="B232" s="42" t="s">
        <v>3480</v>
      </c>
      <c r="C232" s="180">
        <v>6</v>
      </c>
      <c r="D232" s="180">
        <v>1</v>
      </c>
      <c r="E232" s="43" t="s">
        <v>270</v>
      </c>
      <c r="F232" s="43" t="s">
        <v>34</v>
      </c>
      <c r="G232" s="44" t="s">
        <v>482</v>
      </c>
      <c r="H232" s="45"/>
      <c r="I232" s="182"/>
      <c r="J232" s="182"/>
      <c r="K232" s="56" t="s">
        <v>3481</v>
      </c>
      <c r="L232" s="180" t="s">
        <v>107</v>
      </c>
      <c r="M232" s="182" t="s">
        <v>428</v>
      </c>
      <c r="N232" s="452"/>
      <c r="O232" s="182"/>
      <c r="P232" s="182"/>
      <c r="Q232" s="49" t="s">
        <v>3500</v>
      </c>
      <c r="R232" s="474">
        <f t="shared" si="21"/>
        <v>206</v>
      </c>
      <c r="S232" s="52"/>
      <c r="T232" s="50" t="s">
        <v>3501</v>
      </c>
      <c r="U232" s="51"/>
    </row>
    <row r="233" spans="1:21">
      <c r="A233" s="474">
        <f t="shared" si="20"/>
        <v>207</v>
      </c>
      <c r="B233" s="42" t="s">
        <v>3480</v>
      </c>
      <c r="C233" s="180">
        <v>6</v>
      </c>
      <c r="D233" s="180">
        <v>1</v>
      </c>
      <c r="E233" s="43" t="s">
        <v>270</v>
      </c>
      <c r="F233" s="43" t="s">
        <v>36</v>
      </c>
      <c r="G233" s="44"/>
      <c r="H233" s="45"/>
      <c r="I233" s="182"/>
      <c r="J233" s="182"/>
      <c r="K233" s="56" t="s">
        <v>3481</v>
      </c>
      <c r="L233" s="180" t="s">
        <v>104</v>
      </c>
      <c r="M233" s="182"/>
      <c r="N233" s="452"/>
      <c r="O233" s="182"/>
      <c r="P233" s="182"/>
      <c r="Q233" s="49" t="s">
        <v>2829</v>
      </c>
      <c r="R233" s="474">
        <f t="shared" si="21"/>
        <v>207</v>
      </c>
      <c r="S233" s="52"/>
      <c r="T233" s="50" t="s">
        <v>3502</v>
      </c>
      <c r="U233" s="51"/>
    </row>
    <row r="234" spans="1:21">
      <c r="A234" s="474">
        <f t="shared" si="20"/>
        <v>208</v>
      </c>
      <c r="B234" s="42" t="s">
        <v>3480</v>
      </c>
      <c r="C234" s="180">
        <v>6</v>
      </c>
      <c r="D234" s="180">
        <v>1</v>
      </c>
      <c r="E234" s="43" t="s">
        <v>270</v>
      </c>
      <c r="F234" s="43" t="s">
        <v>44</v>
      </c>
      <c r="G234" s="44"/>
      <c r="H234" s="45"/>
      <c r="I234" s="182"/>
      <c r="J234" s="182"/>
      <c r="K234" s="56"/>
      <c r="L234" s="180"/>
      <c r="M234" s="182"/>
      <c r="N234" s="452"/>
      <c r="O234" s="182"/>
      <c r="P234" s="182"/>
      <c r="Q234" s="49" t="s">
        <v>3057</v>
      </c>
      <c r="R234" s="474">
        <f t="shared" si="21"/>
        <v>208</v>
      </c>
      <c r="S234" s="52"/>
      <c r="T234" s="50"/>
      <c r="U234" s="51"/>
    </row>
    <row r="235" spans="1:21" ht="237.6">
      <c r="A235" s="474">
        <f t="shared" si="20"/>
        <v>209</v>
      </c>
      <c r="B235" s="42" t="s">
        <v>3480</v>
      </c>
      <c r="C235" s="180">
        <v>6</v>
      </c>
      <c r="D235" s="180">
        <v>1</v>
      </c>
      <c r="E235" s="43" t="s">
        <v>270</v>
      </c>
      <c r="F235" s="43" t="s">
        <v>114</v>
      </c>
      <c r="G235" s="44"/>
      <c r="H235" s="45"/>
      <c r="I235" s="182"/>
      <c r="J235" s="182"/>
      <c r="K235" s="56" t="s">
        <v>3481</v>
      </c>
      <c r="L235" s="180" t="s">
        <v>116</v>
      </c>
      <c r="M235" s="182"/>
      <c r="N235" s="452"/>
      <c r="O235" s="182"/>
      <c r="P235" s="182"/>
      <c r="Q235" s="49" t="s">
        <v>3503</v>
      </c>
      <c r="R235" s="474">
        <f t="shared" si="21"/>
        <v>209</v>
      </c>
      <c r="S235" s="52"/>
      <c r="T235" s="50" t="s">
        <v>3504</v>
      </c>
      <c r="U235" s="51"/>
    </row>
    <row r="236" spans="1:21" ht="21.6">
      <c r="A236" s="474">
        <f t="shared" si="20"/>
        <v>210</v>
      </c>
      <c r="B236" s="42" t="s">
        <v>3480</v>
      </c>
      <c r="C236" s="180">
        <v>6</v>
      </c>
      <c r="D236" s="180">
        <v>1</v>
      </c>
      <c r="E236" s="43" t="s">
        <v>270</v>
      </c>
      <c r="F236" s="43" t="s">
        <v>638</v>
      </c>
      <c r="G236" s="44"/>
      <c r="H236" s="45"/>
      <c r="I236" s="182"/>
      <c r="J236" s="182"/>
      <c r="K236" s="56" t="s">
        <v>3481</v>
      </c>
      <c r="L236" s="180" t="s">
        <v>119</v>
      </c>
      <c r="M236" s="182"/>
      <c r="N236" s="452"/>
      <c r="O236" s="182"/>
      <c r="P236" s="182"/>
      <c r="Q236" s="49" t="s">
        <v>3505</v>
      </c>
      <c r="R236" s="474">
        <f t="shared" si="21"/>
        <v>210</v>
      </c>
      <c r="S236" s="52"/>
      <c r="T236" s="50" t="s">
        <v>3506</v>
      </c>
      <c r="U236" s="51"/>
    </row>
    <row r="237" spans="1:21" ht="54">
      <c r="A237" s="474">
        <f t="shared" si="20"/>
        <v>211</v>
      </c>
      <c r="B237" s="42" t="s">
        <v>3480</v>
      </c>
      <c r="C237" s="180">
        <v>6</v>
      </c>
      <c r="D237" s="180">
        <v>1</v>
      </c>
      <c r="E237" s="43" t="s">
        <v>270</v>
      </c>
      <c r="F237" s="43" t="s">
        <v>638</v>
      </c>
      <c r="G237" s="44" t="s">
        <v>163</v>
      </c>
      <c r="H237" s="45"/>
      <c r="I237" s="182"/>
      <c r="J237" s="182"/>
      <c r="K237" s="56" t="s">
        <v>3481</v>
      </c>
      <c r="L237" s="180" t="s">
        <v>119</v>
      </c>
      <c r="M237" s="182" t="s">
        <v>605</v>
      </c>
      <c r="N237" s="452"/>
      <c r="O237" s="182"/>
      <c r="P237" s="182"/>
      <c r="Q237" s="49" t="s">
        <v>3507</v>
      </c>
      <c r="R237" s="474">
        <f t="shared" si="21"/>
        <v>211</v>
      </c>
      <c r="S237" s="52"/>
      <c r="T237" s="50" t="s">
        <v>3508</v>
      </c>
      <c r="U237" s="51"/>
    </row>
    <row r="238" spans="1:21" ht="21.6">
      <c r="A238" s="474">
        <f t="shared" si="20"/>
        <v>212</v>
      </c>
      <c r="B238" s="42" t="s">
        <v>3480</v>
      </c>
      <c r="C238" s="180">
        <v>6</v>
      </c>
      <c r="D238" s="180">
        <v>1</v>
      </c>
      <c r="E238" s="43" t="s">
        <v>270</v>
      </c>
      <c r="F238" s="43" t="s">
        <v>638</v>
      </c>
      <c r="G238" s="44" t="s">
        <v>163</v>
      </c>
      <c r="H238" s="45" t="s">
        <v>605</v>
      </c>
      <c r="I238" s="182"/>
      <c r="J238" s="182"/>
      <c r="K238" s="56" t="s">
        <v>3481</v>
      </c>
      <c r="L238" s="180" t="s">
        <v>119</v>
      </c>
      <c r="M238" s="182" t="s">
        <v>605</v>
      </c>
      <c r="N238" s="452" t="s">
        <v>25</v>
      </c>
      <c r="O238" s="182"/>
      <c r="P238" s="182"/>
      <c r="Q238" s="49" t="s">
        <v>3509</v>
      </c>
      <c r="R238" s="474">
        <f t="shared" si="21"/>
        <v>212</v>
      </c>
      <c r="S238" s="52"/>
      <c r="T238" s="50" t="s">
        <v>3510</v>
      </c>
      <c r="U238" s="51"/>
    </row>
    <row r="239" spans="1:21" ht="64.8">
      <c r="A239" s="474">
        <f t="shared" si="20"/>
        <v>213</v>
      </c>
      <c r="B239" s="42" t="s">
        <v>3480</v>
      </c>
      <c r="C239" s="180">
        <v>6</v>
      </c>
      <c r="D239" s="180">
        <v>1</v>
      </c>
      <c r="E239" s="43" t="s">
        <v>270</v>
      </c>
      <c r="F239" s="43" t="s">
        <v>638</v>
      </c>
      <c r="G239" s="44" t="s">
        <v>163</v>
      </c>
      <c r="H239" s="45" t="s">
        <v>578</v>
      </c>
      <c r="I239" s="182"/>
      <c r="J239" s="182"/>
      <c r="K239" s="56" t="s">
        <v>3481</v>
      </c>
      <c r="L239" s="180" t="s">
        <v>119</v>
      </c>
      <c r="M239" s="182" t="s">
        <v>605</v>
      </c>
      <c r="N239" s="452" t="s">
        <v>107</v>
      </c>
      <c r="O239" s="182"/>
      <c r="P239" s="182"/>
      <c r="Q239" s="49" t="s">
        <v>3511</v>
      </c>
      <c r="R239" s="474">
        <f t="shared" si="21"/>
        <v>213</v>
      </c>
      <c r="S239" s="52"/>
      <c r="T239" s="50" t="s">
        <v>3512</v>
      </c>
      <c r="U239" s="51"/>
    </row>
    <row r="240" spans="1:21" ht="75.599999999999994">
      <c r="A240" s="474">
        <f t="shared" si="20"/>
        <v>214</v>
      </c>
      <c r="B240" s="42" t="s">
        <v>3480</v>
      </c>
      <c r="C240" s="180">
        <v>6</v>
      </c>
      <c r="D240" s="180">
        <v>1</v>
      </c>
      <c r="E240" s="43" t="s">
        <v>270</v>
      </c>
      <c r="F240" s="43" t="s">
        <v>638</v>
      </c>
      <c r="G240" s="44" t="s">
        <v>165</v>
      </c>
      <c r="H240" s="45"/>
      <c r="I240" s="182"/>
      <c r="J240" s="182"/>
      <c r="K240" s="56" t="s">
        <v>3481</v>
      </c>
      <c r="L240" s="180" t="s">
        <v>119</v>
      </c>
      <c r="M240" s="182" t="s">
        <v>578</v>
      </c>
      <c r="N240" s="452"/>
      <c r="O240" s="182"/>
      <c r="P240" s="182"/>
      <c r="Q240" s="49" t="s">
        <v>3513</v>
      </c>
      <c r="R240" s="474">
        <f t="shared" si="21"/>
        <v>214</v>
      </c>
      <c r="S240" s="52"/>
      <c r="T240" s="50" t="s">
        <v>3514</v>
      </c>
      <c r="U240" s="51"/>
    </row>
    <row r="241" spans="1:21" ht="118.8">
      <c r="A241" s="474">
        <f t="shared" si="20"/>
        <v>215</v>
      </c>
      <c r="B241" s="42" t="s">
        <v>3480</v>
      </c>
      <c r="C241" s="180">
        <v>6</v>
      </c>
      <c r="D241" s="180">
        <v>1</v>
      </c>
      <c r="E241" s="43" t="s">
        <v>270</v>
      </c>
      <c r="F241" s="43" t="s">
        <v>638</v>
      </c>
      <c r="G241" s="44" t="s">
        <v>169</v>
      </c>
      <c r="H241" s="45"/>
      <c r="I241" s="182"/>
      <c r="J241" s="182"/>
      <c r="K241" s="56" t="s">
        <v>3481</v>
      </c>
      <c r="L241" s="180" t="s">
        <v>119</v>
      </c>
      <c r="M241" s="182" t="s">
        <v>420</v>
      </c>
      <c r="N241" s="452"/>
      <c r="O241" s="182"/>
      <c r="P241" s="182"/>
      <c r="Q241" s="49" t="s">
        <v>3515</v>
      </c>
      <c r="R241" s="474">
        <f t="shared" si="21"/>
        <v>215</v>
      </c>
      <c r="S241" s="52"/>
      <c r="T241" s="50" t="s">
        <v>3516</v>
      </c>
      <c r="U241" s="51" t="s">
        <v>43</v>
      </c>
    </row>
    <row r="242" spans="1:21" ht="32.4">
      <c r="A242" s="474">
        <f t="shared" si="20"/>
        <v>216</v>
      </c>
      <c r="B242" s="42" t="s">
        <v>3480</v>
      </c>
      <c r="C242" s="180">
        <v>6</v>
      </c>
      <c r="D242" s="180">
        <v>1</v>
      </c>
      <c r="E242" s="43" t="s">
        <v>270</v>
      </c>
      <c r="F242" s="43" t="s">
        <v>638</v>
      </c>
      <c r="G242" s="44" t="s">
        <v>169</v>
      </c>
      <c r="H242" s="45" t="s">
        <v>605</v>
      </c>
      <c r="I242" s="182"/>
      <c r="J242" s="182"/>
      <c r="K242" s="56" t="s">
        <v>3481</v>
      </c>
      <c r="L242" s="180" t="s">
        <v>119</v>
      </c>
      <c r="M242" s="182" t="s">
        <v>420</v>
      </c>
      <c r="N242" s="452"/>
      <c r="O242" s="182"/>
      <c r="P242" s="182"/>
      <c r="Q242" s="49" t="s">
        <v>3517</v>
      </c>
      <c r="R242" s="474">
        <f t="shared" si="21"/>
        <v>216</v>
      </c>
      <c r="S242" s="52"/>
      <c r="T242" s="50"/>
      <c r="U242" s="51"/>
    </row>
    <row r="243" spans="1:21">
      <c r="A243" s="474">
        <f t="shared" si="20"/>
        <v>217</v>
      </c>
      <c r="B243" s="42" t="s">
        <v>3480</v>
      </c>
      <c r="C243" s="180">
        <v>6</v>
      </c>
      <c r="D243" s="180">
        <v>1</v>
      </c>
      <c r="E243" s="43" t="s">
        <v>270</v>
      </c>
      <c r="F243" s="43" t="s">
        <v>638</v>
      </c>
      <c r="G243" s="44" t="s">
        <v>169</v>
      </c>
      <c r="H243" s="45" t="s">
        <v>578</v>
      </c>
      <c r="I243" s="182"/>
      <c r="J243" s="182"/>
      <c r="K243" s="56"/>
      <c r="L243" s="180"/>
      <c r="M243" s="182"/>
      <c r="N243" s="452"/>
      <c r="O243" s="182"/>
      <c r="P243" s="182"/>
      <c r="Q243" s="49" t="s">
        <v>3518</v>
      </c>
      <c r="R243" s="474">
        <f t="shared" si="21"/>
        <v>217</v>
      </c>
      <c r="S243" s="52"/>
      <c r="T243" s="50"/>
      <c r="U243" s="51"/>
    </row>
    <row r="244" spans="1:21" ht="21.6">
      <c r="A244" s="474">
        <f t="shared" si="20"/>
        <v>218</v>
      </c>
      <c r="B244" s="42" t="s">
        <v>3480</v>
      </c>
      <c r="C244" s="180">
        <v>6</v>
      </c>
      <c r="D244" s="180">
        <v>1</v>
      </c>
      <c r="E244" s="43" t="s">
        <v>270</v>
      </c>
      <c r="F244" s="43" t="s">
        <v>638</v>
      </c>
      <c r="G244" s="44" t="s">
        <v>169</v>
      </c>
      <c r="H244" s="45" t="s">
        <v>420</v>
      </c>
      <c r="I244" s="182"/>
      <c r="J244" s="182"/>
      <c r="K244" s="56" t="s">
        <v>3481</v>
      </c>
      <c r="L244" s="180" t="s">
        <v>119</v>
      </c>
      <c r="M244" s="182" t="s">
        <v>420</v>
      </c>
      <c r="N244" s="452"/>
      <c r="O244" s="182"/>
      <c r="P244" s="182"/>
      <c r="Q244" s="49" t="s">
        <v>3519</v>
      </c>
      <c r="R244" s="474">
        <f t="shared" si="21"/>
        <v>218</v>
      </c>
      <c r="S244" s="52"/>
      <c r="T244" s="50"/>
      <c r="U244" s="51"/>
    </row>
    <row r="245" spans="1:21" ht="86.4">
      <c r="A245" s="474">
        <f t="shared" si="20"/>
        <v>219</v>
      </c>
      <c r="B245" s="42" t="s">
        <v>3480</v>
      </c>
      <c r="C245" s="180">
        <v>6</v>
      </c>
      <c r="D245" s="180">
        <v>1</v>
      </c>
      <c r="E245" s="43" t="s">
        <v>270</v>
      </c>
      <c r="F245" s="43" t="s">
        <v>638</v>
      </c>
      <c r="G245" s="44" t="s">
        <v>173</v>
      </c>
      <c r="H245" s="45"/>
      <c r="I245" s="182"/>
      <c r="J245" s="182"/>
      <c r="K245" s="56" t="s">
        <v>3481</v>
      </c>
      <c r="L245" s="180" t="s">
        <v>119</v>
      </c>
      <c r="M245" s="182" t="s">
        <v>372</v>
      </c>
      <c r="N245" s="452"/>
      <c r="O245" s="182"/>
      <c r="P245" s="182"/>
      <c r="Q245" s="49" t="s">
        <v>3520</v>
      </c>
      <c r="R245" s="474">
        <f t="shared" si="21"/>
        <v>219</v>
      </c>
      <c r="S245" s="52"/>
      <c r="T245" s="50" t="s">
        <v>3521</v>
      </c>
      <c r="U245" s="51"/>
    </row>
    <row r="246" spans="1:21">
      <c r="A246" s="474">
        <f t="shared" si="20"/>
        <v>220</v>
      </c>
      <c r="B246" s="42" t="s">
        <v>3480</v>
      </c>
      <c r="C246" s="180">
        <v>6</v>
      </c>
      <c r="D246" s="180">
        <v>1</v>
      </c>
      <c r="E246" s="43" t="s">
        <v>270</v>
      </c>
      <c r="F246" s="43" t="s">
        <v>638</v>
      </c>
      <c r="G246" s="44" t="s">
        <v>173</v>
      </c>
      <c r="H246" s="45" t="s">
        <v>605</v>
      </c>
      <c r="I246" s="182"/>
      <c r="J246" s="182"/>
      <c r="K246" s="56" t="s">
        <v>3481</v>
      </c>
      <c r="L246" s="180" t="s">
        <v>119</v>
      </c>
      <c r="M246" s="182" t="s">
        <v>372</v>
      </c>
      <c r="N246" s="452"/>
      <c r="O246" s="182"/>
      <c r="P246" s="182"/>
      <c r="Q246" s="49" t="s">
        <v>3522</v>
      </c>
      <c r="R246" s="474">
        <f t="shared" si="21"/>
        <v>220</v>
      </c>
      <c r="S246" s="52"/>
      <c r="T246" s="50"/>
      <c r="U246" s="51"/>
    </row>
    <row r="247" spans="1:21" ht="21.6">
      <c r="A247" s="474">
        <f t="shared" si="20"/>
        <v>221</v>
      </c>
      <c r="B247" s="42" t="s">
        <v>3480</v>
      </c>
      <c r="C247" s="180">
        <v>6</v>
      </c>
      <c r="D247" s="180">
        <v>1</v>
      </c>
      <c r="E247" s="43" t="s">
        <v>270</v>
      </c>
      <c r="F247" s="43" t="s">
        <v>638</v>
      </c>
      <c r="G247" s="44" t="s">
        <v>173</v>
      </c>
      <c r="H247" s="45" t="s">
        <v>578</v>
      </c>
      <c r="I247" s="182"/>
      <c r="J247" s="182"/>
      <c r="K247" s="56" t="s">
        <v>3481</v>
      </c>
      <c r="L247" s="180" t="s">
        <v>119</v>
      </c>
      <c r="M247" s="182" t="s">
        <v>372</v>
      </c>
      <c r="N247" s="452"/>
      <c r="O247" s="182"/>
      <c r="P247" s="182"/>
      <c r="Q247" s="49" t="s">
        <v>3523</v>
      </c>
      <c r="R247" s="474">
        <f t="shared" si="21"/>
        <v>221</v>
      </c>
      <c r="S247" s="52"/>
      <c r="T247" s="50"/>
      <c r="U247" s="51"/>
    </row>
    <row r="248" spans="1:21" ht="32.4">
      <c r="A248" s="474">
        <f t="shared" si="20"/>
        <v>222</v>
      </c>
      <c r="B248" s="42" t="s">
        <v>3524</v>
      </c>
      <c r="C248" s="180">
        <v>6</v>
      </c>
      <c r="D248" s="180">
        <v>1</v>
      </c>
      <c r="E248" s="43" t="s">
        <v>270</v>
      </c>
      <c r="F248" s="43" t="s">
        <v>130</v>
      </c>
      <c r="G248" s="44"/>
      <c r="H248" s="45"/>
      <c r="I248" s="182"/>
      <c r="J248" s="182"/>
      <c r="K248" s="56" t="s">
        <v>3481</v>
      </c>
      <c r="L248" s="180" t="s">
        <v>124</v>
      </c>
      <c r="M248" s="182"/>
      <c r="N248" s="452"/>
      <c r="O248" s="182"/>
      <c r="P248" s="182"/>
      <c r="Q248" s="49" t="s">
        <v>3525</v>
      </c>
      <c r="R248" s="474">
        <f t="shared" si="21"/>
        <v>222</v>
      </c>
      <c r="S248" s="52"/>
      <c r="T248" s="50" t="s">
        <v>3526</v>
      </c>
      <c r="U248" s="51"/>
    </row>
    <row r="249" spans="1:21" ht="86.4">
      <c r="A249" s="474">
        <f t="shared" si="20"/>
        <v>223</v>
      </c>
      <c r="B249" s="42" t="s">
        <v>3524</v>
      </c>
      <c r="C249" s="180">
        <v>6</v>
      </c>
      <c r="D249" s="180">
        <v>1</v>
      </c>
      <c r="E249" s="43" t="s">
        <v>270</v>
      </c>
      <c r="F249" s="43" t="s">
        <v>134</v>
      </c>
      <c r="G249" s="44"/>
      <c r="H249" s="45"/>
      <c r="I249" s="182"/>
      <c r="J249" s="182"/>
      <c r="K249" s="77" t="s">
        <v>3481</v>
      </c>
      <c r="L249" s="454" t="s">
        <v>127</v>
      </c>
      <c r="M249" s="8"/>
      <c r="N249" s="496"/>
      <c r="O249" s="8"/>
      <c r="P249" s="8"/>
      <c r="Q249" s="11" t="s">
        <v>3527</v>
      </c>
      <c r="R249" s="497">
        <f t="shared" si="21"/>
        <v>223</v>
      </c>
      <c r="S249" s="362"/>
      <c r="T249" s="80" t="s">
        <v>3528</v>
      </c>
      <c r="U249" s="51"/>
    </row>
    <row r="250" spans="1:21" ht="32.4">
      <c r="A250" s="474">
        <f t="shared" si="20"/>
        <v>224</v>
      </c>
      <c r="B250" s="42" t="s">
        <v>3524</v>
      </c>
      <c r="C250" s="180">
        <v>6</v>
      </c>
      <c r="D250" s="180">
        <v>1</v>
      </c>
      <c r="E250" s="43" t="s">
        <v>270</v>
      </c>
      <c r="F250" s="43" t="s">
        <v>619</v>
      </c>
      <c r="G250" s="44"/>
      <c r="H250" s="45"/>
      <c r="I250" s="182"/>
      <c r="J250" s="182"/>
      <c r="K250" s="56" t="s">
        <v>3481</v>
      </c>
      <c r="L250" s="180" t="s">
        <v>131</v>
      </c>
      <c r="M250" s="182"/>
      <c r="N250" s="452"/>
      <c r="O250" s="182"/>
      <c r="P250" s="182"/>
      <c r="Q250" s="49" t="s">
        <v>3529</v>
      </c>
      <c r="R250" s="474">
        <f t="shared" si="21"/>
        <v>224</v>
      </c>
      <c r="S250" s="52"/>
      <c r="T250" s="50" t="s">
        <v>3530</v>
      </c>
      <c r="U250" s="51"/>
    </row>
    <row r="251" spans="1:21" ht="32.4">
      <c r="A251" s="474">
        <f t="shared" si="20"/>
        <v>225</v>
      </c>
      <c r="B251" s="42" t="s">
        <v>3480</v>
      </c>
      <c r="C251" s="180">
        <v>6</v>
      </c>
      <c r="D251" s="180">
        <v>1</v>
      </c>
      <c r="E251" s="43" t="s">
        <v>270</v>
      </c>
      <c r="F251" s="43" t="s">
        <v>935</v>
      </c>
      <c r="G251" s="44"/>
      <c r="H251" s="45"/>
      <c r="I251" s="182"/>
      <c r="J251" s="182"/>
      <c r="K251" s="56" t="s">
        <v>3531</v>
      </c>
      <c r="L251" s="180"/>
      <c r="M251" s="182"/>
      <c r="N251" s="452"/>
      <c r="O251" s="182"/>
      <c r="P251" s="182"/>
      <c r="Q251" s="49" t="s">
        <v>3532</v>
      </c>
      <c r="R251" s="474">
        <f t="shared" si="21"/>
        <v>225</v>
      </c>
      <c r="S251" s="52"/>
      <c r="T251" s="50" t="s">
        <v>3533</v>
      </c>
      <c r="U251" s="51" t="s">
        <v>43</v>
      </c>
    </row>
    <row r="252" spans="1:21" ht="21.6">
      <c r="A252" s="474">
        <f t="shared" si="20"/>
        <v>226</v>
      </c>
      <c r="B252" s="42" t="s">
        <v>3480</v>
      </c>
      <c r="C252" s="180">
        <v>6</v>
      </c>
      <c r="D252" s="180">
        <v>1</v>
      </c>
      <c r="E252" s="43" t="s">
        <v>270</v>
      </c>
      <c r="F252" s="43" t="s">
        <v>935</v>
      </c>
      <c r="G252" s="44" t="s">
        <v>163</v>
      </c>
      <c r="H252" s="45"/>
      <c r="I252" s="182"/>
      <c r="J252" s="182"/>
      <c r="K252" s="56" t="s">
        <v>3531</v>
      </c>
      <c r="L252" s="180" t="s">
        <v>25</v>
      </c>
      <c r="M252" s="182"/>
      <c r="N252" s="452"/>
      <c r="O252" s="182"/>
      <c r="P252" s="182"/>
      <c r="Q252" s="49" t="s">
        <v>3534</v>
      </c>
      <c r="R252" s="474">
        <f t="shared" si="21"/>
        <v>226</v>
      </c>
      <c r="S252" s="52"/>
      <c r="T252" s="50" t="s">
        <v>3535</v>
      </c>
      <c r="U252" s="51"/>
    </row>
    <row r="253" spans="1:21">
      <c r="A253" s="474">
        <f t="shared" si="20"/>
        <v>227</v>
      </c>
      <c r="B253" s="42" t="s">
        <v>3480</v>
      </c>
      <c r="C253" s="180">
        <v>6</v>
      </c>
      <c r="D253" s="180">
        <v>1</v>
      </c>
      <c r="E253" s="43" t="s">
        <v>270</v>
      </c>
      <c r="F253" s="43" t="s">
        <v>935</v>
      </c>
      <c r="G253" s="44" t="s">
        <v>165</v>
      </c>
      <c r="H253" s="45"/>
      <c r="I253" s="182"/>
      <c r="J253" s="182"/>
      <c r="K253" s="56"/>
      <c r="L253" s="180"/>
      <c r="M253" s="182"/>
      <c r="N253" s="452"/>
      <c r="O253" s="182"/>
      <c r="P253" s="182"/>
      <c r="Q253" s="49" t="s">
        <v>3536</v>
      </c>
      <c r="R253" s="474">
        <f t="shared" si="21"/>
        <v>227</v>
      </c>
      <c r="S253" s="52"/>
      <c r="T253" s="50" t="s">
        <v>2656</v>
      </c>
      <c r="U253" s="51"/>
    </row>
    <row r="254" spans="1:21" ht="21.6">
      <c r="A254" s="474">
        <f t="shared" si="20"/>
        <v>228</v>
      </c>
      <c r="B254" s="42" t="s">
        <v>3480</v>
      </c>
      <c r="C254" s="180">
        <v>6</v>
      </c>
      <c r="D254" s="180">
        <v>1</v>
      </c>
      <c r="E254" s="43" t="s">
        <v>270</v>
      </c>
      <c r="F254" s="43" t="s">
        <v>935</v>
      </c>
      <c r="G254" s="44" t="s">
        <v>169</v>
      </c>
      <c r="H254" s="45"/>
      <c r="I254" s="182"/>
      <c r="J254" s="182"/>
      <c r="K254" s="56" t="s">
        <v>3531</v>
      </c>
      <c r="L254" s="180" t="s">
        <v>104</v>
      </c>
      <c r="M254" s="182"/>
      <c r="N254" s="452"/>
      <c r="O254" s="182"/>
      <c r="P254" s="182"/>
      <c r="Q254" s="49" t="s">
        <v>3537</v>
      </c>
      <c r="R254" s="474">
        <f t="shared" si="21"/>
        <v>228</v>
      </c>
      <c r="S254" s="52"/>
      <c r="T254" s="50" t="s">
        <v>3538</v>
      </c>
      <c r="U254" s="51"/>
    </row>
    <row r="255" spans="1:21" ht="97.2">
      <c r="A255" s="474"/>
      <c r="B255" s="42" t="s">
        <v>3480</v>
      </c>
      <c r="C255" s="180">
        <v>6</v>
      </c>
      <c r="D255" s="180">
        <v>1</v>
      </c>
      <c r="E255" s="43" t="s">
        <v>3539</v>
      </c>
      <c r="F255" s="43"/>
      <c r="G255" s="44"/>
      <c r="H255" s="45"/>
      <c r="I255" s="182"/>
      <c r="J255" s="182"/>
      <c r="K255" s="56" t="s">
        <v>3481</v>
      </c>
      <c r="L255" s="180" t="s">
        <v>135</v>
      </c>
      <c r="M255" s="182"/>
      <c r="N255" s="452"/>
      <c r="O255" s="182"/>
      <c r="P255" s="182"/>
      <c r="Q255" s="49" t="s">
        <v>3540</v>
      </c>
      <c r="R255" s="474"/>
      <c r="S255" s="52"/>
      <c r="T255" s="50" t="s">
        <v>3541</v>
      </c>
      <c r="U255" s="51"/>
    </row>
    <row r="256" spans="1:21">
      <c r="A256" s="474"/>
      <c r="B256" s="42"/>
      <c r="C256" s="180"/>
      <c r="D256" s="180"/>
      <c r="E256" s="43"/>
      <c r="F256" s="43"/>
      <c r="G256" s="44"/>
      <c r="H256" s="45"/>
      <c r="I256" s="182"/>
      <c r="J256" s="182"/>
      <c r="K256" s="56"/>
      <c r="L256" s="180"/>
      <c r="M256" s="182"/>
      <c r="N256" s="452"/>
      <c r="O256" s="182"/>
      <c r="P256" s="182"/>
      <c r="Q256" s="49"/>
      <c r="R256" s="474"/>
      <c r="S256" s="52"/>
      <c r="T256" s="50"/>
      <c r="U256" s="51"/>
    </row>
    <row r="257" spans="1:21" ht="140.4">
      <c r="A257" s="474">
        <f>(A254+1)</f>
        <v>229</v>
      </c>
      <c r="B257" s="42" t="s">
        <v>3542</v>
      </c>
      <c r="C257" s="180">
        <v>6</v>
      </c>
      <c r="D257" s="180">
        <v>1</v>
      </c>
      <c r="E257" s="43" t="s">
        <v>302</v>
      </c>
      <c r="F257" s="43"/>
      <c r="G257" s="44"/>
      <c r="H257" s="45"/>
      <c r="I257" s="182"/>
      <c r="J257" s="182"/>
      <c r="K257" s="56" t="s">
        <v>3543</v>
      </c>
      <c r="L257" s="180"/>
      <c r="M257" s="182"/>
      <c r="N257" s="452"/>
      <c r="O257" s="182"/>
      <c r="P257" s="182"/>
      <c r="Q257" s="49" t="s">
        <v>3544</v>
      </c>
      <c r="R257" s="474">
        <f>(R254+1)</f>
        <v>229</v>
      </c>
      <c r="S257" s="52"/>
      <c r="T257" s="50" t="s">
        <v>3545</v>
      </c>
      <c r="U257" s="51"/>
    </row>
    <row r="258" spans="1:21">
      <c r="A258" s="474">
        <f t="shared" ref="A258:A276" si="22">(A257+1)</f>
        <v>230</v>
      </c>
      <c r="B258" s="42" t="s">
        <v>3542</v>
      </c>
      <c r="C258" s="180">
        <v>6</v>
      </c>
      <c r="D258" s="180">
        <v>1</v>
      </c>
      <c r="E258" s="43" t="s">
        <v>302</v>
      </c>
      <c r="F258" s="43" t="s">
        <v>27</v>
      </c>
      <c r="G258" s="44"/>
      <c r="H258" s="45"/>
      <c r="I258" s="182"/>
      <c r="J258" s="182"/>
      <c r="K258" s="56" t="s">
        <v>3543</v>
      </c>
      <c r="L258" s="180" t="s">
        <v>25</v>
      </c>
      <c r="M258" s="182"/>
      <c r="N258" s="452"/>
      <c r="O258" s="182"/>
      <c r="P258" s="182"/>
      <c r="Q258" s="49" t="s">
        <v>3546</v>
      </c>
      <c r="R258" s="474">
        <f t="shared" ref="R258:R276" si="23">(R257+1)</f>
        <v>230</v>
      </c>
      <c r="S258" s="52"/>
      <c r="T258" s="50" t="s">
        <v>3547</v>
      </c>
      <c r="U258" s="51"/>
    </row>
    <row r="259" spans="1:21">
      <c r="A259" s="474">
        <f t="shared" si="22"/>
        <v>231</v>
      </c>
      <c r="B259" s="42" t="s">
        <v>3542</v>
      </c>
      <c r="C259" s="180">
        <v>6</v>
      </c>
      <c r="D259" s="180">
        <v>1</v>
      </c>
      <c r="E259" s="43" t="s">
        <v>302</v>
      </c>
      <c r="F259" s="43" t="s">
        <v>34</v>
      </c>
      <c r="G259" s="44"/>
      <c r="H259" s="45"/>
      <c r="I259" s="182"/>
      <c r="J259" s="182"/>
      <c r="K259" s="56" t="s">
        <v>3543</v>
      </c>
      <c r="L259" s="180" t="s">
        <v>107</v>
      </c>
      <c r="M259" s="182"/>
      <c r="N259" s="452"/>
      <c r="O259" s="182"/>
      <c r="P259" s="182"/>
      <c r="Q259" s="49" t="s">
        <v>3548</v>
      </c>
      <c r="R259" s="474">
        <f t="shared" si="23"/>
        <v>231</v>
      </c>
      <c r="S259" s="52"/>
      <c r="T259" s="50" t="s">
        <v>3549</v>
      </c>
      <c r="U259" s="51"/>
    </row>
    <row r="260" spans="1:21">
      <c r="A260" s="474">
        <f t="shared" si="22"/>
        <v>232</v>
      </c>
      <c r="B260" s="42" t="s">
        <v>3542</v>
      </c>
      <c r="C260" s="180">
        <v>6</v>
      </c>
      <c r="D260" s="180">
        <v>1</v>
      </c>
      <c r="E260" s="43" t="s">
        <v>302</v>
      </c>
      <c r="F260" s="43" t="s">
        <v>36</v>
      </c>
      <c r="G260" s="44"/>
      <c r="H260" s="45"/>
      <c r="I260" s="182"/>
      <c r="J260" s="182"/>
      <c r="K260" s="56" t="s">
        <v>3543</v>
      </c>
      <c r="L260" s="180" t="s">
        <v>104</v>
      </c>
      <c r="M260" s="182"/>
      <c r="N260" s="452"/>
      <c r="O260" s="182"/>
      <c r="P260" s="182"/>
      <c r="Q260" s="49" t="s">
        <v>3550</v>
      </c>
      <c r="R260" s="474">
        <f t="shared" si="23"/>
        <v>232</v>
      </c>
      <c r="S260" s="52"/>
      <c r="T260" s="50" t="s">
        <v>3551</v>
      </c>
      <c r="U260" s="51"/>
    </row>
    <row r="261" spans="1:21" ht="75.599999999999994">
      <c r="A261" s="474">
        <f t="shared" si="22"/>
        <v>233</v>
      </c>
      <c r="B261" s="42" t="s">
        <v>3542</v>
      </c>
      <c r="C261" s="180">
        <v>6</v>
      </c>
      <c r="D261" s="180">
        <v>1</v>
      </c>
      <c r="E261" s="43" t="s">
        <v>302</v>
      </c>
      <c r="F261" s="43" t="s">
        <v>44</v>
      </c>
      <c r="G261" s="44"/>
      <c r="H261" s="45"/>
      <c r="I261" s="182"/>
      <c r="J261" s="182"/>
      <c r="K261" s="56" t="s">
        <v>3543</v>
      </c>
      <c r="L261" s="180" t="s">
        <v>110</v>
      </c>
      <c r="M261" s="182"/>
      <c r="N261" s="452"/>
      <c r="O261" s="182"/>
      <c r="P261" s="182"/>
      <c r="Q261" s="49" t="s">
        <v>3552</v>
      </c>
      <c r="R261" s="474">
        <f t="shared" si="23"/>
        <v>233</v>
      </c>
      <c r="S261" s="52"/>
      <c r="T261" s="50" t="s">
        <v>3553</v>
      </c>
      <c r="U261" s="51"/>
    </row>
    <row r="262" spans="1:21" ht="21.6">
      <c r="A262" s="474">
        <f t="shared" si="22"/>
        <v>234</v>
      </c>
      <c r="B262" s="42" t="s">
        <v>3554</v>
      </c>
      <c r="C262" s="180">
        <v>6</v>
      </c>
      <c r="D262" s="180">
        <v>1</v>
      </c>
      <c r="E262" s="43" t="s">
        <v>322</v>
      </c>
      <c r="F262" s="43"/>
      <c r="G262" s="44"/>
      <c r="H262" s="45"/>
      <c r="I262" s="182"/>
      <c r="J262" s="182"/>
      <c r="K262" s="56" t="s">
        <v>3555</v>
      </c>
      <c r="L262" s="180"/>
      <c r="M262" s="182"/>
      <c r="N262" s="452"/>
      <c r="O262" s="182"/>
      <c r="P262" s="182"/>
      <c r="Q262" s="49" t="s">
        <v>3556</v>
      </c>
      <c r="R262" s="474">
        <f t="shared" si="23"/>
        <v>234</v>
      </c>
      <c r="S262" s="52"/>
      <c r="T262" s="50" t="s">
        <v>3557</v>
      </c>
      <c r="U262" s="51"/>
    </row>
    <row r="263" spans="1:21" ht="21.6">
      <c r="A263" s="474">
        <f t="shared" si="22"/>
        <v>235</v>
      </c>
      <c r="B263" s="42" t="s">
        <v>3554</v>
      </c>
      <c r="C263" s="180">
        <v>6</v>
      </c>
      <c r="D263" s="180">
        <v>1</v>
      </c>
      <c r="E263" s="43" t="s">
        <v>322</v>
      </c>
      <c r="F263" s="43" t="s">
        <v>27</v>
      </c>
      <c r="G263" s="44"/>
      <c r="H263" s="45"/>
      <c r="I263" s="182"/>
      <c r="J263" s="182"/>
      <c r="K263" s="56" t="s">
        <v>3555</v>
      </c>
      <c r="L263" s="180" t="s">
        <v>25</v>
      </c>
      <c r="M263" s="182"/>
      <c r="N263" s="452"/>
      <c r="O263" s="182"/>
      <c r="P263" s="182"/>
      <c r="Q263" s="49" t="s">
        <v>3558</v>
      </c>
      <c r="R263" s="474">
        <f t="shared" si="23"/>
        <v>235</v>
      </c>
      <c r="S263" s="52"/>
      <c r="T263" s="50" t="s">
        <v>3559</v>
      </c>
      <c r="U263" s="51"/>
    </row>
    <row r="264" spans="1:21" ht="32.4">
      <c r="A264" s="474">
        <f t="shared" si="22"/>
        <v>236</v>
      </c>
      <c r="B264" s="42" t="s">
        <v>3554</v>
      </c>
      <c r="C264" s="180">
        <v>6</v>
      </c>
      <c r="D264" s="180">
        <v>1</v>
      </c>
      <c r="E264" s="43" t="s">
        <v>322</v>
      </c>
      <c r="F264" s="43" t="s">
        <v>27</v>
      </c>
      <c r="G264" s="44" t="s">
        <v>357</v>
      </c>
      <c r="H264" s="45"/>
      <c r="I264" s="182"/>
      <c r="J264" s="182"/>
      <c r="K264" s="56" t="s">
        <v>3555</v>
      </c>
      <c r="L264" s="180" t="s">
        <v>25</v>
      </c>
      <c r="M264" s="182" t="s">
        <v>605</v>
      </c>
      <c r="N264" s="452"/>
      <c r="O264" s="182"/>
      <c r="P264" s="182"/>
      <c r="Q264" s="49" t="s">
        <v>3560</v>
      </c>
      <c r="R264" s="474">
        <f t="shared" si="23"/>
        <v>236</v>
      </c>
      <c r="S264" s="52"/>
      <c r="T264" s="50" t="s">
        <v>3561</v>
      </c>
      <c r="U264" s="51"/>
    </row>
    <row r="265" spans="1:21" ht="21.6">
      <c r="A265" s="474">
        <f t="shared" si="22"/>
        <v>237</v>
      </c>
      <c r="B265" s="42" t="s">
        <v>3554</v>
      </c>
      <c r="C265" s="180">
        <v>6</v>
      </c>
      <c r="D265" s="180">
        <v>1</v>
      </c>
      <c r="E265" s="43" t="s">
        <v>322</v>
      </c>
      <c r="F265" s="43" t="s">
        <v>27</v>
      </c>
      <c r="G265" s="44" t="s">
        <v>288</v>
      </c>
      <c r="H265" s="45"/>
      <c r="I265" s="182"/>
      <c r="J265" s="182"/>
      <c r="K265" s="56" t="s">
        <v>3555</v>
      </c>
      <c r="L265" s="180" t="s">
        <v>25</v>
      </c>
      <c r="M265" s="182" t="s">
        <v>578</v>
      </c>
      <c r="N265" s="452"/>
      <c r="O265" s="182"/>
      <c r="P265" s="182"/>
      <c r="Q265" s="49" t="s">
        <v>3562</v>
      </c>
      <c r="R265" s="474">
        <f t="shared" si="23"/>
        <v>237</v>
      </c>
      <c r="S265" s="52"/>
      <c r="T265" s="50" t="s">
        <v>3563</v>
      </c>
      <c r="U265" s="51"/>
    </row>
    <row r="266" spans="1:21" ht="32.4">
      <c r="A266" s="474">
        <f t="shared" si="22"/>
        <v>238</v>
      </c>
      <c r="B266" s="42" t="s">
        <v>3554</v>
      </c>
      <c r="C266" s="180">
        <v>6</v>
      </c>
      <c r="D266" s="180">
        <v>1</v>
      </c>
      <c r="E266" s="43" t="s">
        <v>322</v>
      </c>
      <c r="F266" s="43" t="s">
        <v>34</v>
      </c>
      <c r="G266" s="44"/>
      <c r="H266" s="45"/>
      <c r="I266" s="182"/>
      <c r="J266" s="182"/>
      <c r="K266" s="56" t="s">
        <v>3555</v>
      </c>
      <c r="L266" s="180" t="s">
        <v>107</v>
      </c>
      <c r="M266" s="182"/>
      <c r="N266" s="452"/>
      <c r="O266" s="182"/>
      <c r="P266" s="182"/>
      <c r="Q266" s="49" t="s">
        <v>3564</v>
      </c>
      <c r="R266" s="474">
        <f t="shared" si="23"/>
        <v>238</v>
      </c>
      <c r="S266" s="52"/>
      <c r="T266" s="50" t="s">
        <v>3565</v>
      </c>
      <c r="U266" s="51"/>
    </row>
    <row r="267" spans="1:21">
      <c r="A267" s="474">
        <f t="shared" si="22"/>
        <v>239</v>
      </c>
      <c r="B267" s="42" t="s">
        <v>3554</v>
      </c>
      <c r="C267" s="180">
        <v>6</v>
      </c>
      <c r="D267" s="180">
        <v>1</v>
      </c>
      <c r="E267" s="43" t="s">
        <v>322</v>
      </c>
      <c r="F267" s="43" t="s">
        <v>36</v>
      </c>
      <c r="G267" s="44"/>
      <c r="H267" s="45"/>
      <c r="I267" s="182"/>
      <c r="J267" s="182"/>
      <c r="K267" s="56"/>
      <c r="L267" s="180"/>
      <c r="M267" s="182"/>
      <c r="N267" s="452"/>
      <c r="O267" s="182"/>
      <c r="P267" s="182"/>
      <c r="Q267" s="49" t="s">
        <v>3566</v>
      </c>
      <c r="R267" s="474">
        <f t="shared" si="23"/>
        <v>239</v>
      </c>
      <c r="S267" s="52"/>
      <c r="T267" s="50"/>
      <c r="U267" s="51"/>
    </row>
    <row r="268" spans="1:21">
      <c r="A268" s="474">
        <f t="shared" si="22"/>
        <v>240</v>
      </c>
      <c r="B268" s="42" t="s">
        <v>3554</v>
      </c>
      <c r="C268" s="180">
        <v>6</v>
      </c>
      <c r="D268" s="180">
        <v>1</v>
      </c>
      <c r="E268" s="43" t="s">
        <v>322</v>
      </c>
      <c r="F268" s="43" t="s">
        <v>44</v>
      </c>
      <c r="G268" s="44"/>
      <c r="H268" s="45"/>
      <c r="I268" s="182"/>
      <c r="J268" s="182"/>
      <c r="K268" s="56" t="s">
        <v>3555</v>
      </c>
      <c r="L268" s="180" t="s">
        <v>110</v>
      </c>
      <c r="M268" s="182"/>
      <c r="N268" s="452"/>
      <c r="O268" s="182"/>
      <c r="P268" s="182"/>
      <c r="Q268" s="49" t="s">
        <v>3567</v>
      </c>
      <c r="R268" s="474">
        <f t="shared" si="23"/>
        <v>240</v>
      </c>
      <c r="S268" s="52"/>
      <c r="T268" s="50" t="s">
        <v>3568</v>
      </c>
      <c r="U268" s="51"/>
    </row>
    <row r="269" spans="1:21" ht="32.4">
      <c r="A269" s="474">
        <f t="shared" si="22"/>
        <v>241</v>
      </c>
      <c r="B269" s="42" t="s">
        <v>3554</v>
      </c>
      <c r="C269" s="180">
        <v>6</v>
      </c>
      <c r="D269" s="180">
        <v>1</v>
      </c>
      <c r="E269" s="43" t="s">
        <v>322</v>
      </c>
      <c r="F269" s="43" t="s">
        <v>114</v>
      </c>
      <c r="G269" s="44"/>
      <c r="H269" s="45"/>
      <c r="I269" s="182"/>
      <c r="J269" s="182"/>
      <c r="K269" s="56" t="s">
        <v>3555</v>
      </c>
      <c r="L269" s="180" t="s">
        <v>116</v>
      </c>
      <c r="M269" s="182"/>
      <c r="N269" s="452"/>
      <c r="O269" s="182"/>
      <c r="P269" s="182"/>
      <c r="Q269" s="49" t="s">
        <v>3569</v>
      </c>
      <c r="R269" s="474">
        <f t="shared" si="23"/>
        <v>241</v>
      </c>
      <c r="S269" s="52"/>
      <c r="T269" s="50" t="s">
        <v>3570</v>
      </c>
      <c r="U269" s="51"/>
    </row>
    <row r="270" spans="1:21" ht="21.6">
      <c r="A270" s="474">
        <f t="shared" si="22"/>
        <v>242</v>
      </c>
      <c r="B270" s="42" t="s">
        <v>3571</v>
      </c>
      <c r="C270" s="180">
        <v>6</v>
      </c>
      <c r="D270" s="180">
        <v>1</v>
      </c>
      <c r="E270" s="43" t="s">
        <v>336</v>
      </c>
      <c r="F270" s="43"/>
      <c r="G270" s="44"/>
      <c r="H270" s="45"/>
      <c r="I270" s="182"/>
      <c r="J270" s="182"/>
      <c r="K270" s="56" t="s">
        <v>3572</v>
      </c>
      <c r="L270" s="180"/>
      <c r="M270" s="182"/>
      <c r="N270" s="452"/>
      <c r="O270" s="182"/>
      <c r="P270" s="182"/>
      <c r="Q270" s="49" t="s">
        <v>3573</v>
      </c>
      <c r="R270" s="474">
        <f t="shared" si="23"/>
        <v>242</v>
      </c>
      <c r="S270" s="52"/>
      <c r="T270" s="50" t="s">
        <v>3574</v>
      </c>
      <c r="U270" s="51"/>
    </row>
    <row r="271" spans="1:21" ht="32.4">
      <c r="A271" s="474">
        <f t="shared" si="22"/>
        <v>243</v>
      </c>
      <c r="B271" s="42" t="s">
        <v>3571</v>
      </c>
      <c r="C271" s="180">
        <v>6</v>
      </c>
      <c r="D271" s="180">
        <v>1</v>
      </c>
      <c r="E271" s="43" t="s">
        <v>336</v>
      </c>
      <c r="F271" s="43" t="s">
        <v>27</v>
      </c>
      <c r="G271" s="44"/>
      <c r="H271" s="45"/>
      <c r="I271" s="182"/>
      <c r="J271" s="182"/>
      <c r="K271" s="56" t="s">
        <v>3572</v>
      </c>
      <c r="L271" s="180" t="s">
        <v>25</v>
      </c>
      <c r="M271" s="182"/>
      <c r="N271" s="452"/>
      <c r="O271" s="182"/>
      <c r="P271" s="182"/>
      <c r="Q271" s="49" t="s">
        <v>3575</v>
      </c>
      <c r="R271" s="474">
        <f t="shared" si="23"/>
        <v>243</v>
      </c>
      <c r="S271" s="52"/>
      <c r="T271" s="50" t="s">
        <v>3576</v>
      </c>
      <c r="U271" s="51"/>
    </row>
    <row r="272" spans="1:21" ht="32.4">
      <c r="A272" s="474">
        <f t="shared" si="22"/>
        <v>244</v>
      </c>
      <c r="B272" s="42" t="s">
        <v>3571</v>
      </c>
      <c r="C272" s="180">
        <v>6</v>
      </c>
      <c r="D272" s="180">
        <v>1</v>
      </c>
      <c r="E272" s="43" t="s">
        <v>336</v>
      </c>
      <c r="F272" s="43" t="s">
        <v>34</v>
      </c>
      <c r="G272" s="44"/>
      <c r="H272" s="45"/>
      <c r="I272" s="182"/>
      <c r="J272" s="182"/>
      <c r="K272" s="56" t="s">
        <v>3572</v>
      </c>
      <c r="L272" s="180" t="s">
        <v>107</v>
      </c>
      <c r="M272" s="182"/>
      <c r="N272" s="452"/>
      <c r="O272" s="182"/>
      <c r="P272" s="182"/>
      <c r="Q272" s="49" t="s">
        <v>3577</v>
      </c>
      <c r="R272" s="474">
        <f t="shared" si="23"/>
        <v>244</v>
      </c>
      <c r="S272" s="52"/>
      <c r="T272" s="50" t="s">
        <v>3578</v>
      </c>
      <c r="U272" s="51"/>
    </row>
    <row r="273" spans="1:21" ht="32.4">
      <c r="A273" s="474">
        <f t="shared" si="22"/>
        <v>245</v>
      </c>
      <c r="B273" s="42" t="s">
        <v>3579</v>
      </c>
      <c r="C273" s="180">
        <v>6</v>
      </c>
      <c r="D273" s="180">
        <v>1</v>
      </c>
      <c r="E273" s="43" t="s">
        <v>350</v>
      </c>
      <c r="F273" s="43"/>
      <c r="G273" s="44"/>
      <c r="H273" s="45"/>
      <c r="I273" s="182"/>
      <c r="J273" s="182"/>
      <c r="K273" s="56" t="s">
        <v>3580</v>
      </c>
      <c r="L273" s="180"/>
      <c r="M273" s="182"/>
      <c r="N273" s="452"/>
      <c r="O273" s="182"/>
      <c r="P273" s="182"/>
      <c r="Q273" s="49" t="s">
        <v>3581</v>
      </c>
      <c r="R273" s="474">
        <f t="shared" si="23"/>
        <v>245</v>
      </c>
      <c r="S273" s="52"/>
      <c r="T273" s="50" t="s">
        <v>3582</v>
      </c>
      <c r="U273" s="51"/>
    </row>
    <row r="274" spans="1:21" ht="64.8">
      <c r="A274" s="474">
        <f t="shared" si="22"/>
        <v>246</v>
      </c>
      <c r="B274" s="42" t="s">
        <v>3583</v>
      </c>
      <c r="C274" s="180">
        <v>6</v>
      </c>
      <c r="D274" s="180">
        <v>1</v>
      </c>
      <c r="E274" s="43" t="s">
        <v>365</v>
      </c>
      <c r="F274" s="43"/>
      <c r="G274" s="44"/>
      <c r="H274" s="45"/>
      <c r="I274" s="182"/>
      <c r="J274" s="182"/>
      <c r="K274" s="56" t="s">
        <v>3584</v>
      </c>
      <c r="L274" s="180"/>
      <c r="M274" s="182"/>
      <c r="N274" s="452"/>
      <c r="O274" s="182"/>
      <c r="P274" s="182"/>
      <c r="Q274" s="49" t="s">
        <v>3585</v>
      </c>
      <c r="R274" s="474">
        <f t="shared" si="23"/>
        <v>246</v>
      </c>
      <c r="S274" s="52"/>
      <c r="T274" s="50" t="s">
        <v>3586</v>
      </c>
      <c r="U274" s="51"/>
    </row>
    <row r="275" spans="1:21" ht="86.4">
      <c r="A275" s="474">
        <f t="shared" si="22"/>
        <v>247</v>
      </c>
      <c r="B275" s="42" t="s">
        <v>3583</v>
      </c>
      <c r="C275" s="180">
        <v>6</v>
      </c>
      <c r="D275" s="180">
        <v>1</v>
      </c>
      <c r="E275" s="43" t="s">
        <v>424</v>
      </c>
      <c r="F275" s="43"/>
      <c r="G275" s="44"/>
      <c r="H275" s="45"/>
      <c r="I275" s="182"/>
      <c r="J275" s="182"/>
      <c r="K275" s="56" t="s">
        <v>3587</v>
      </c>
      <c r="L275" s="180" t="s">
        <v>107</v>
      </c>
      <c r="M275" s="182"/>
      <c r="N275" s="452"/>
      <c r="O275" s="182"/>
      <c r="P275" s="182"/>
      <c r="Q275" s="49" t="s">
        <v>3588</v>
      </c>
      <c r="R275" s="474">
        <f t="shared" si="23"/>
        <v>247</v>
      </c>
      <c r="S275" s="52"/>
      <c r="T275" s="50" t="s">
        <v>3589</v>
      </c>
      <c r="U275" s="51"/>
    </row>
    <row r="276" spans="1:21" ht="54">
      <c r="A276" s="474">
        <f t="shared" si="22"/>
        <v>248</v>
      </c>
      <c r="B276" s="42" t="s">
        <v>3583</v>
      </c>
      <c r="C276" s="180">
        <v>6</v>
      </c>
      <c r="D276" s="180">
        <v>1</v>
      </c>
      <c r="E276" s="43" t="s">
        <v>435</v>
      </c>
      <c r="F276" s="43"/>
      <c r="G276" s="44"/>
      <c r="H276" s="45"/>
      <c r="I276" s="182"/>
      <c r="J276" s="182"/>
      <c r="K276" s="56" t="s">
        <v>3590</v>
      </c>
      <c r="L276" s="180"/>
      <c r="M276" s="182"/>
      <c r="N276" s="452"/>
      <c r="O276" s="182"/>
      <c r="P276" s="182"/>
      <c r="Q276" s="49" t="s">
        <v>3591</v>
      </c>
      <c r="R276" s="474">
        <f t="shared" si="23"/>
        <v>248</v>
      </c>
      <c r="S276" s="52"/>
      <c r="T276" s="50" t="s">
        <v>3592</v>
      </c>
      <c r="U276" s="51"/>
    </row>
    <row r="277" spans="1:21">
      <c r="A277" s="474"/>
      <c r="B277" s="19"/>
      <c r="C277" s="19"/>
      <c r="D277" s="19"/>
      <c r="E277" s="498"/>
      <c r="F277" s="498"/>
      <c r="G277" s="499"/>
      <c r="H277" s="499"/>
      <c r="I277" s="436"/>
      <c r="J277" s="436"/>
      <c r="K277" s="15"/>
      <c r="L277" s="436"/>
      <c r="M277" s="436"/>
      <c r="N277" s="436"/>
      <c r="O277" s="436"/>
      <c r="P277" s="436"/>
      <c r="Q277" s="16"/>
      <c r="R277" s="459"/>
      <c r="S277" s="53"/>
      <c r="T277" s="16"/>
      <c r="U277" s="53"/>
    </row>
    <row r="278" spans="1:21">
      <c r="A278" s="474"/>
      <c r="B278" s="19"/>
      <c r="C278" s="19"/>
      <c r="D278" s="19"/>
      <c r="E278" s="498"/>
      <c r="F278" s="498"/>
      <c r="G278" s="499"/>
      <c r="H278" s="499"/>
      <c r="I278" s="436"/>
      <c r="J278" s="436"/>
      <c r="K278" s="15"/>
      <c r="L278" s="436"/>
      <c r="M278" s="436"/>
      <c r="N278" s="436"/>
      <c r="O278" s="436"/>
      <c r="P278" s="436"/>
      <c r="Q278" s="16"/>
      <c r="R278" s="459"/>
      <c r="S278" s="53"/>
      <c r="T278" s="16"/>
      <c r="U278" s="53"/>
    </row>
    <row r="279" spans="1:21">
      <c r="A279" s="474"/>
      <c r="B279" s="19"/>
      <c r="C279" s="19"/>
      <c r="D279" s="19"/>
      <c r="E279" s="498"/>
      <c r="F279" s="498"/>
      <c r="G279" s="499"/>
      <c r="H279" s="499"/>
      <c r="I279" s="436"/>
      <c r="J279" s="436"/>
      <c r="K279" s="15"/>
      <c r="L279" s="436"/>
      <c r="M279" s="436"/>
      <c r="N279" s="436"/>
      <c r="O279" s="436"/>
      <c r="P279" s="436"/>
      <c r="Q279" s="16"/>
      <c r="R279" s="459"/>
      <c r="S279" s="53"/>
      <c r="T279" s="16"/>
      <c r="U279" s="53"/>
    </row>
    <row r="280" spans="1:21">
      <c r="A280" s="474"/>
      <c r="B280" s="19"/>
      <c r="C280" s="19"/>
      <c r="D280" s="19"/>
      <c r="E280" s="498"/>
      <c r="F280" s="498"/>
      <c r="G280" s="499"/>
      <c r="H280" s="499"/>
      <c r="I280" s="436"/>
      <c r="J280" s="436"/>
      <c r="K280" s="15"/>
      <c r="L280" s="436"/>
      <c r="M280" s="436"/>
      <c r="N280" s="436"/>
      <c r="O280" s="436"/>
      <c r="P280" s="436"/>
      <c r="Q280" s="16"/>
      <c r="R280" s="459"/>
      <c r="S280" s="53"/>
      <c r="T280" s="16"/>
      <c r="U280" s="53"/>
    </row>
    <row r="281" spans="1:21">
      <c r="A281" s="474"/>
      <c r="B281" s="19"/>
      <c r="C281" s="19"/>
      <c r="D281" s="19"/>
      <c r="E281" s="498"/>
      <c r="F281" s="498"/>
      <c r="G281" s="499"/>
      <c r="H281" s="499"/>
      <c r="I281" s="436"/>
      <c r="J281" s="436"/>
      <c r="K281" s="15"/>
      <c r="L281" s="436"/>
      <c r="M281" s="436"/>
      <c r="N281" s="436"/>
      <c r="O281" s="436"/>
      <c r="P281" s="436"/>
      <c r="Q281" s="16"/>
      <c r="R281" s="459"/>
      <c r="S281" s="53"/>
      <c r="T281" s="16"/>
      <c r="U281" s="53"/>
    </row>
    <row r="282" spans="1:21">
      <c r="A282" s="474"/>
      <c r="B282" s="19"/>
      <c r="C282" s="19"/>
      <c r="D282" s="19"/>
      <c r="E282" s="498"/>
      <c r="F282" s="498"/>
      <c r="G282" s="499"/>
      <c r="H282" s="499"/>
      <c r="I282" s="436"/>
      <c r="J282" s="436"/>
      <c r="K282" s="15"/>
      <c r="L282" s="436"/>
      <c r="M282" s="436"/>
      <c r="N282" s="436"/>
      <c r="O282" s="436"/>
      <c r="P282" s="436"/>
      <c r="Q282" s="16"/>
      <c r="R282" s="459"/>
      <c r="S282" s="53"/>
      <c r="T282" s="16"/>
      <c r="U282" s="53"/>
    </row>
    <row r="283" spans="1:21">
      <c r="A283" s="474"/>
      <c r="B283" s="19"/>
      <c r="C283" s="19"/>
      <c r="D283" s="19"/>
      <c r="E283" s="498"/>
      <c r="F283" s="498"/>
      <c r="G283" s="499"/>
      <c r="H283" s="499"/>
      <c r="I283" s="436"/>
      <c r="J283" s="436"/>
      <c r="K283" s="15"/>
      <c r="L283" s="436"/>
      <c r="M283" s="436"/>
      <c r="N283" s="436"/>
      <c r="O283" s="436"/>
      <c r="P283" s="436"/>
      <c r="Q283" s="16"/>
      <c r="R283" s="459"/>
      <c r="S283" s="53"/>
      <c r="T283" s="16"/>
      <c r="U283" s="53"/>
    </row>
    <row r="284" spans="1:21">
      <c r="A284" s="474"/>
      <c r="B284" s="19"/>
      <c r="C284" s="19"/>
      <c r="D284" s="19"/>
      <c r="E284" s="498"/>
      <c r="F284" s="498"/>
      <c r="G284" s="499"/>
      <c r="H284" s="499"/>
      <c r="I284" s="436"/>
      <c r="J284" s="436"/>
      <c r="K284" s="15"/>
      <c r="L284" s="436"/>
      <c r="M284" s="436"/>
      <c r="N284" s="436"/>
      <c r="O284" s="436"/>
      <c r="P284" s="436"/>
      <c r="Q284" s="16"/>
      <c r="R284" s="459"/>
      <c r="S284" s="53"/>
      <c r="T284" s="16"/>
      <c r="U284" s="53"/>
    </row>
    <row r="285" spans="1:21">
      <c r="A285" s="474"/>
      <c r="B285" s="19"/>
      <c r="C285" s="19"/>
      <c r="D285" s="19"/>
      <c r="E285" s="498"/>
      <c r="F285" s="498"/>
      <c r="G285" s="499"/>
      <c r="H285" s="499"/>
      <c r="I285" s="436"/>
      <c r="J285" s="436"/>
      <c r="K285" s="15"/>
      <c r="L285" s="436"/>
      <c r="M285" s="436"/>
      <c r="N285" s="436"/>
      <c r="O285" s="436"/>
      <c r="P285" s="436"/>
      <c r="Q285" s="16"/>
      <c r="R285" s="459"/>
      <c r="S285" s="53"/>
      <c r="T285" s="16"/>
      <c r="U285" s="53"/>
    </row>
    <row r="286" spans="1:21">
      <c r="A286" s="474"/>
      <c r="B286" s="19"/>
      <c r="C286" s="19"/>
      <c r="D286" s="19"/>
      <c r="E286" s="498"/>
      <c r="F286" s="498"/>
      <c r="G286" s="499"/>
      <c r="H286" s="499"/>
      <c r="I286" s="436"/>
      <c r="J286" s="436"/>
      <c r="K286" s="15"/>
      <c r="L286" s="436"/>
      <c r="M286" s="436"/>
      <c r="N286" s="436"/>
      <c r="O286" s="436"/>
      <c r="P286" s="436"/>
      <c r="Q286" s="16"/>
      <c r="R286" s="459"/>
      <c r="S286" s="53"/>
      <c r="T286" s="16"/>
      <c r="U286" s="53"/>
    </row>
    <row r="287" spans="1:21">
      <c r="A287" s="474"/>
      <c r="B287" s="19"/>
      <c r="C287" s="19"/>
      <c r="D287" s="19"/>
      <c r="E287" s="498"/>
      <c r="F287" s="498"/>
      <c r="G287" s="499"/>
      <c r="H287" s="499"/>
      <c r="I287" s="436"/>
      <c r="J287" s="436"/>
      <c r="K287" s="15"/>
      <c r="L287" s="436"/>
      <c r="M287" s="436"/>
      <c r="N287" s="436"/>
      <c r="O287" s="436"/>
      <c r="P287" s="436"/>
      <c r="Q287" s="16"/>
      <c r="R287" s="459"/>
      <c r="S287" s="53"/>
      <c r="T287" s="16"/>
      <c r="U287" s="53"/>
    </row>
    <row r="288" spans="1:21">
      <c r="A288" s="474"/>
      <c r="B288" s="19"/>
      <c r="C288" s="19"/>
      <c r="D288" s="19"/>
      <c r="E288" s="498"/>
      <c r="F288" s="498"/>
      <c r="G288" s="499"/>
      <c r="H288" s="499"/>
      <c r="I288" s="436"/>
      <c r="J288" s="436"/>
      <c r="K288" s="15"/>
      <c r="L288" s="436"/>
      <c r="M288" s="436"/>
      <c r="N288" s="436"/>
      <c r="O288" s="436"/>
      <c r="P288" s="436"/>
      <c r="Q288" s="16"/>
      <c r="R288" s="459"/>
      <c r="S288" s="53"/>
      <c r="T288" s="16"/>
      <c r="U288" s="53"/>
    </row>
    <row r="289" spans="1:21">
      <c r="A289" s="474"/>
      <c r="B289" s="19"/>
      <c r="C289" s="19"/>
      <c r="D289" s="19"/>
      <c r="E289" s="498"/>
      <c r="F289" s="498"/>
      <c r="G289" s="499"/>
      <c r="H289" s="499"/>
      <c r="I289" s="436"/>
      <c r="J289" s="436"/>
      <c r="K289" s="15"/>
      <c r="L289" s="436"/>
      <c r="M289" s="436"/>
      <c r="N289" s="436"/>
      <c r="O289" s="436"/>
      <c r="P289" s="436"/>
      <c r="Q289" s="16"/>
      <c r="R289" s="459"/>
      <c r="S289" s="53"/>
      <c r="T289" s="16"/>
      <c r="U289" s="53"/>
    </row>
    <row r="290" spans="1:21">
      <c r="A290" s="474"/>
      <c r="B290" s="19"/>
      <c r="C290" s="19"/>
      <c r="D290" s="19"/>
      <c r="E290" s="498"/>
      <c r="F290" s="498"/>
      <c r="G290" s="499"/>
      <c r="H290" s="499"/>
      <c r="I290" s="436"/>
      <c r="J290" s="436"/>
      <c r="K290" s="15"/>
      <c r="L290" s="436"/>
      <c r="M290" s="436"/>
      <c r="N290" s="436"/>
      <c r="O290" s="436"/>
      <c r="P290" s="436"/>
      <c r="Q290" s="16"/>
      <c r="R290" s="459"/>
      <c r="S290" s="53"/>
      <c r="T290" s="16"/>
      <c r="U290" s="53"/>
    </row>
    <row r="291" spans="1:21">
      <c r="A291" s="474"/>
      <c r="B291" s="19"/>
      <c r="C291" s="19"/>
      <c r="D291" s="19"/>
      <c r="E291" s="498"/>
      <c r="F291" s="498"/>
      <c r="G291" s="499"/>
      <c r="H291" s="499"/>
      <c r="I291" s="436"/>
      <c r="J291" s="436"/>
      <c r="K291" s="15"/>
      <c r="L291" s="436"/>
      <c r="M291" s="436"/>
      <c r="N291" s="436"/>
      <c r="O291" s="436"/>
      <c r="P291" s="436"/>
      <c r="Q291" s="16"/>
      <c r="R291" s="459"/>
      <c r="S291" s="53"/>
      <c r="T291" s="16"/>
      <c r="U291" s="53"/>
    </row>
    <row r="292" spans="1:21">
      <c r="A292" s="474"/>
      <c r="B292" s="19"/>
      <c r="C292" s="19"/>
      <c r="D292" s="19"/>
      <c r="E292" s="498"/>
      <c r="F292" s="498"/>
      <c r="G292" s="499"/>
      <c r="H292" s="499"/>
      <c r="I292" s="436"/>
      <c r="J292" s="436"/>
      <c r="K292" s="15"/>
      <c r="L292" s="436"/>
      <c r="M292" s="436"/>
      <c r="N292" s="436"/>
      <c r="O292" s="436"/>
      <c r="P292" s="436"/>
      <c r="Q292" s="16"/>
      <c r="R292" s="459"/>
      <c r="S292" s="53"/>
      <c r="T292" s="16"/>
      <c r="U292" s="53"/>
    </row>
    <row r="293" spans="1:21">
      <c r="A293" s="474"/>
      <c r="B293" s="19"/>
      <c r="C293" s="19"/>
      <c r="D293" s="19"/>
      <c r="E293" s="498"/>
      <c r="F293" s="498"/>
      <c r="G293" s="499"/>
      <c r="H293" s="499"/>
      <c r="I293" s="436"/>
      <c r="J293" s="436"/>
      <c r="K293" s="15"/>
      <c r="L293" s="436"/>
      <c r="M293" s="436"/>
      <c r="N293" s="436"/>
      <c r="O293" s="436"/>
      <c r="P293" s="436"/>
      <c r="Q293" s="16"/>
      <c r="R293" s="459"/>
      <c r="S293" s="53"/>
      <c r="T293" s="16"/>
      <c r="U293" s="53"/>
    </row>
    <row r="294" spans="1:21">
      <c r="A294" s="474"/>
      <c r="B294" s="19"/>
      <c r="C294" s="19"/>
      <c r="D294" s="19"/>
      <c r="E294" s="498"/>
      <c r="F294" s="498"/>
      <c r="G294" s="499"/>
      <c r="H294" s="499"/>
      <c r="I294" s="436"/>
      <c r="J294" s="436"/>
      <c r="K294" s="15"/>
      <c r="L294" s="436"/>
      <c r="M294" s="436"/>
      <c r="N294" s="436"/>
      <c r="O294" s="436"/>
      <c r="P294" s="436"/>
      <c r="Q294" s="16"/>
      <c r="R294" s="459"/>
      <c r="S294" s="53"/>
      <c r="T294" s="16"/>
      <c r="U294" s="53"/>
    </row>
    <row r="295" spans="1:21">
      <c r="A295" s="474"/>
      <c r="B295" s="19"/>
      <c r="C295" s="19"/>
      <c r="D295" s="19"/>
      <c r="E295" s="498"/>
      <c r="F295" s="498"/>
      <c r="G295" s="499"/>
      <c r="H295" s="499"/>
      <c r="I295" s="436"/>
      <c r="J295" s="436"/>
      <c r="K295" s="15"/>
      <c r="L295" s="436"/>
      <c r="M295" s="436"/>
      <c r="N295" s="436"/>
      <c r="O295" s="436"/>
      <c r="P295" s="436"/>
      <c r="Q295" s="16"/>
      <c r="R295" s="459"/>
      <c r="S295" s="53"/>
      <c r="T295" s="16"/>
      <c r="U295" s="53"/>
    </row>
    <row r="296" spans="1:21">
      <c r="A296" s="474"/>
      <c r="B296" s="19"/>
      <c r="C296" s="19"/>
      <c r="D296" s="19"/>
      <c r="E296" s="498"/>
      <c r="F296" s="498"/>
      <c r="G296" s="499"/>
      <c r="H296" s="499"/>
      <c r="I296" s="436"/>
      <c r="J296" s="436"/>
      <c r="K296" s="15"/>
      <c r="L296" s="436"/>
      <c r="M296" s="436"/>
      <c r="N296" s="436"/>
      <c r="O296" s="436"/>
      <c r="P296" s="436"/>
      <c r="Q296" s="16"/>
      <c r="R296" s="459"/>
      <c r="S296" s="53"/>
      <c r="T296" s="16"/>
      <c r="U296" s="53"/>
    </row>
    <row r="297" spans="1:21">
      <c r="A297" s="474"/>
      <c r="B297" s="19"/>
      <c r="C297" s="19"/>
      <c r="D297" s="19"/>
      <c r="E297" s="498"/>
      <c r="F297" s="498"/>
      <c r="G297" s="499"/>
      <c r="H297" s="499"/>
      <c r="I297" s="436"/>
      <c r="J297" s="436"/>
      <c r="K297" s="15"/>
      <c r="L297" s="436"/>
      <c r="M297" s="436"/>
      <c r="N297" s="436"/>
      <c r="O297" s="436"/>
      <c r="P297" s="436"/>
      <c r="Q297" s="16"/>
      <c r="R297" s="459"/>
      <c r="S297" s="53"/>
      <c r="T297" s="16"/>
      <c r="U297" s="53"/>
    </row>
    <row r="298" spans="1:21">
      <c r="A298" s="474"/>
      <c r="B298" s="19"/>
      <c r="C298" s="19"/>
      <c r="D298" s="19"/>
      <c r="E298" s="498"/>
      <c r="F298" s="498"/>
      <c r="G298" s="499"/>
      <c r="H298" s="499"/>
      <c r="I298" s="436"/>
      <c r="J298" s="436"/>
      <c r="K298" s="15"/>
      <c r="L298" s="436"/>
      <c r="M298" s="436"/>
      <c r="N298" s="436"/>
      <c r="O298" s="436"/>
      <c r="P298" s="436"/>
      <c r="Q298" s="16"/>
      <c r="R298" s="459"/>
      <c r="S298" s="53"/>
      <c r="T298" s="16"/>
      <c r="U298" s="53"/>
    </row>
    <row r="299" spans="1:21">
      <c r="A299" s="474"/>
      <c r="B299" s="19"/>
      <c r="C299" s="19"/>
      <c r="D299" s="19"/>
      <c r="E299" s="498"/>
      <c r="F299" s="498"/>
      <c r="G299" s="499"/>
      <c r="H299" s="499"/>
      <c r="I299" s="436"/>
      <c r="J299" s="436"/>
      <c r="K299" s="15"/>
      <c r="L299" s="436"/>
      <c r="M299" s="436"/>
      <c r="N299" s="436"/>
      <c r="O299" s="436"/>
      <c r="P299" s="436"/>
      <c r="Q299" s="16"/>
      <c r="R299" s="459"/>
      <c r="S299" s="53"/>
      <c r="T299" s="16"/>
      <c r="U299" s="53"/>
    </row>
    <row r="300" spans="1:21">
      <c r="A300" s="474"/>
      <c r="B300" s="19"/>
      <c r="C300" s="19"/>
      <c r="D300" s="19"/>
      <c r="E300" s="498"/>
      <c r="F300" s="498"/>
      <c r="G300" s="499"/>
      <c r="H300" s="499"/>
      <c r="I300" s="436"/>
      <c r="J300" s="436"/>
      <c r="K300" s="15"/>
      <c r="L300" s="436"/>
      <c r="M300" s="436"/>
      <c r="N300" s="436"/>
      <c r="O300" s="436"/>
      <c r="P300" s="436"/>
      <c r="Q300" s="16"/>
      <c r="R300" s="459"/>
      <c r="S300" s="53"/>
      <c r="T300" s="16"/>
      <c r="U300" s="53"/>
    </row>
    <row r="301" spans="1:21">
      <c r="A301" s="474"/>
      <c r="B301" s="19"/>
      <c r="C301" s="19"/>
      <c r="D301" s="19"/>
      <c r="E301" s="498"/>
      <c r="F301" s="498"/>
      <c r="G301" s="499"/>
      <c r="H301" s="499"/>
      <c r="I301" s="436"/>
      <c r="J301" s="436"/>
      <c r="K301" s="15"/>
      <c r="L301" s="436"/>
      <c r="M301" s="436"/>
      <c r="N301" s="436"/>
      <c r="O301" s="436"/>
      <c r="P301" s="436"/>
      <c r="Q301" s="16"/>
      <c r="R301" s="459"/>
      <c r="S301" s="53"/>
      <c r="T301" s="16"/>
      <c r="U301" s="53"/>
    </row>
    <row r="302" spans="1:21">
      <c r="A302" s="474"/>
      <c r="B302" s="19"/>
      <c r="C302" s="19"/>
      <c r="D302" s="19"/>
      <c r="E302" s="498"/>
      <c r="F302" s="498"/>
      <c r="G302" s="499"/>
      <c r="H302" s="499"/>
      <c r="I302" s="436"/>
      <c r="J302" s="436"/>
      <c r="K302" s="15"/>
      <c r="L302" s="436"/>
      <c r="M302" s="436"/>
      <c r="N302" s="436"/>
      <c r="O302" s="436"/>
      <c r="P302" s="436"/>
      <c r="Q302" s="16"/>
      <c r="R302" s="459"/>
      <c r="S302" s="53"/>
      <c r="T302" s="16"/>
      <c r="U302" s="53"/>
    </row>
    <row r="303" spans="1:21">
      <c r="A303" s="474"/>
      <c r="B303" s="19"/>
      <c r="C303" s="19"/>
      <c r="D303" s="19"/>
      <c r="E303" s="498"/>
      <c r="F303" s="498"/>
      <c r="G303" s="499"/>
      <c r="H303" s="499"/>
      <c r="I303" s="436"/>
      <c r="J303" s="436"/>
      <c r="K303" s="15"/>
      <c r="L303" s="436"/>
      <c r="M303" s="436"/>
      <c r="N303" s="436"/>
      <c r="O303" s="436"/>
      <c r="P303" s="436"/>
      <c r="Q303" s="16"/>
      <c r="R303" s="459"/>
      <c r="S303" s="53"/>
      <c r="T303" s="16"/>
      <c r="U303" s="53"/>
    </row>
    <row r="304" spans="1:21">
      <c r="A304" s="474"/>
      <c r="B304" s="19"/>
      <c r="C304" s="19"/>
      <c r="D304" s="19"/>
      <c r="E304" s="498"/>
      <c r="F304" s="498"/>
      <c r="G304" s="499"/>
      <c r="H304" s="499"/>
      <c r="I304" s="436"/>
      <c r="J304" s="436"/>
      <c r="K304" s="15"/>
      <c r="L304" s="436"/>
      <c r="M304" s="436"/>
      <c r="N304" s="436"/>
      <c r="O304" s="436"/>
      <c r="P304" s="436"/>
      <c r="Q304" s="16"/>
      <c r="R304" s="459"/>
      <c r="S304" s="53"/>
      <c r="T304" s="16"/>
      <c r="U304" s="53"/>
    </row>
    <row r="305" spans="1:21">
      <c r="A305" s="474"/>
      <c r="B305" s="19"/>
      <c r="C305" s="19"/>
      <c r="D305" s="19"/>
      <c r="E305" s="498"/>
      <c r="F305" s="498"/>
      <c r="G305" s="499"/>
      <c r="H305" s="499"/>
      <c r="I305" s="436"/>
      <c r="J305" s="436"/>
      <c r="K305" s="15"/>
      <c r="L305" s="436"/>
      <c r="M305" s="436"/>
      <c r="N305" s="436"/>
      <c r="O305" s="436"/>
      <c r="P305" s="436"/>
      <c r="Q305" s="16"/>
      <c r="R305" s="459"/>
      <c r="S305" s="53"/>
      <c r="T305" s="16"/>
      <c r="U305" s="53"/>
    </row>
    <row r="306" spans="1:21">
      <c r="A306" s="474"/>
      <c r="B306" s="19"/>
      <c r="C306" s="19"/>
      <c r="D306" s="19"/>
      <c r="E306" s="498"/>
      <c r="F306" s="498"/>
      <c r="G306" s="499"/>
      <c r="H306" s="499"/>
      <c r="I306" s="436"/>
      <c r="J306" s="436"/>
      <c r="K306" s="15"/>
      <c r="L306" s="436"/>
      <c r="M306" s="436"/>
      <c r="N306" s="436"/>
      <c r="O306" s="436"/>
      <c r="P306" s="436"/>
      <c r="Q306" s="16"/>
      <c r="R306" s="459"/>
      <c r="S306" s="53"/>
      <c r="T306" s="16"/>
      <c r="U306" s="53"/>
    </row>
    <row r="307" spans="1:21">
      <c r="A307" s="474"/>
      <c r="B307" s="19"/>
      <c r="C307" s="19"/>
      <c r="D307" s="19"/>
      <c r="E307" s="498"/>
      <c r="F307" s="498"/>
      <c r="G307" s="499"/>
      <c r="H307" s="499"/>
      <c r="I307" s="436"/>
      <c r="J307" s="436"/>
      <c r="K307" s="15"/>
      <c r="L307" s="436"/>
      <c r="M307" s="436"/>
      <c r="N307" s="436"/>
      <c r="O307" s="436"/>
      <c r="P307" s="436"/>
      <c r="Q307" s="16"/>
      <c r="R307" s="459"/>
      <c r="S307" s="53"/>
      <c r="T307" s="16"/>
      <c r="U307" s="53"/>
    </row>
    <row r="308" spans="1:21">
      <c r="A308" s="474"/>
      <c r="B308" s="19"/>
      <c r="C308" s="19"/>
      <c r="D308" s="19"/>
      <c r="E308" s="498"/>
      <c r="F308" s="498"/>
      <c r="G308" s="499"/>
      <c r="H308" s="499"/>
      <c r="I308" s="436"/>
      <c r="J308" s="436"/>
      <c r="K308" s="15"/>
      <c r="L308" s="436"/>
      <c r="M308" s="436"/>
      <c r="N308" s="436"/>
      <c r="O308" s="436"/>
      <c r="P308" s="436"/>
      <c r="Q308" s="16"/>
      <c r="R308" s="459"/>
      <c r="S308" s="53"/>
      <c r="T308" s="16"/>
      <c r="U308" s="53"/>
    </row>
    <row r="309" spans="1:21">
      <c r="A309" s="474"/>
      <c r="B309" s="19"/>
      <c r="C309" s="19"/>
      <c r="D309" s="19"/>
      <c r="E309" s="498"/>
      <c r="F309" s="498"/>
      <c r="G309" s="499"/>
      <c r="H309" s="499"/>
      <c r="I309" s="436"/>
      <c r="J309" s="436"/>
      <c r="K309" s="15"/>
      <c r="L309" s="436"/>
      <c r="M309" s="436"/>
      <c r="N309" s="436"/>
      <c r="O309" s="436"/>
      <c r="P309" s="436"/>
      <c r="Q309" s="16"/>
      <c r="R309" s="459"/>
      <c r="S309" s="53"/>
      <c r="T309" s="16"/>
      <c r="U309" s="53"/>
    </row>
    <row r="310" spans="1:21">
      <c r="A310" s="474"/>
      <c r="B310" s="19"/>
      <c r="C310" s="19"/>
      <c r="D310" s="19"/>
      <c r="E310" s="498"/>
      <c r="F310" s="498"/>
      <c r="G310" s="499"/>
      <c r="H310" s="499"/>
      <c r="I310" s="436"/>
      <c r="J310" s="436"/>
      <c r="K310" s="15"/>
      <c r="L310" s="436"/>
      <c r="M310" s="436"/>
      <c r="N310" s="436"/>
      <c r="O310" s="436"/>
      <c r="P310" s="436"/>
      <c r="Q310" s="16"/>
      <c r="R310" s="459"/>
      <c r="S310" s="53"/>
      <c r="T310" s="16"/>
      <c r="U310" s="53"/>
    </row>
    <row r="311" spans="1:21">
      <c r="A311" s="474"/>
      <c r="B311" s="19"/>
      <c r="C311" s="19"/>
      <c r="D311" s="19"/>
      <c r="E311" s="498"/>
      <c r="F311" s="498"/>
      <c r="G311" s="499"/>
      <c r="H311" s="499"/>
      <c r="I311" s="436"/>
      <c r="J311" s="436"/>
      <c r="K311" s="15"/>
      <c r="L311" s="436"/>
      <c r="M311" s="436"/>
      <c r="N311" s="436"/>
      <c r="O311" s="436"/>
      <c r="P311" s="436"/>
      <c r="Q311" s="16"/>
      <c r="R311" s="459"/>
      <c r="S311" s="53"/>
      <c r="T311" s="16"/>
      <c r="U311" s="53"/>
    </row>
    <row r="312" spans="1:21">
      <c r="A312" s="474"/>
      <c r="B312" s="19"/>
      <c r="C312" s="19"/>
      <c r="D312" s="19"/>
      <c r="E312" s="498"/>
      <c r="F312" s="498"/>
      <c r="G312" s="499"/>
      <c r="H312" s="499"/>
      <c r="I312" s="436"/>
      <c r="J312" s="436"/>
      <c r="K312" s="15"/>
      <c r="L312" s="436"/>
      <c r="M312" s="436"/>
      <c r="N312" s="436"/>
      <c r="O312" s="436"/>
      <c r="P312" s="436"/>
      <c r="Q312" s="16"/>
      <c r="R312" s="459"/>
      <c r="S312" s="53"/>
      <c r="T312" s="16"/>
      <c r="U312" s="53"/>
    </row>
    <row r="313" spans="1:21">
      <c r="A313" s="474"/>
      <c r="B313" s="19"/>
      <c r="C313" s="19"/>
      <c r="D313" s="19"/>
      <c r="E313" s="498"/>
      <c r="F313" s="498"/>
      <c r="G313" s="499"/>
      <c r="H313" s="499"/>
      <c r="I313" s="436"/>
      <c r="J313" s="436"/>
      <c r="K313" s="15"/>
      <c r="L313" s="436"/>
      <c r="M313" s="436"/>
      <c r="N313" s="436"/>
      <c r="O313" s="436"/>
      <c r="P313" s="436"/>
      <c r="Q313" s="16"/>
      <c r="R313" s="459"/>
      <c r="S313" s="53"/>
      <c r="T313" s="16"/>
      <c r="U313" s="53"/>
    </row>
    <row r="314" spans="1:21">
      <c r="A314" s="474"/>
      <c r="B314" s="19"/>
      <c r="C314" s="19"/>
      <c r="D314" s="19"/>
      <c r="E314" s="498"/>
      <c r="F314" s="498"/>
      <c r="G314" s="499"/>
      <c r="H314" s="499"/>
      <c r="I314" s="436"/>
      <c r="J314" s="436"/>
      <c r="K314" s="15"/>
      <c r="L314" s="436"/>
      <c r="M314" s="436"/>
      <c r="N314" s="436"/>
      <c r="O314" s="436"/>
      <c r="P314" s="436"/>
      <c r="Q314" s="16"/>
      <c r="R314" s="459"/>
      <c r="S314" s="53"/>
      <c r="T314" s="16"/>
      <c r="U314" s="53"/>
    </row>
    <row r="315" spans="1:21">
      <c r="A315" s="474"/>
      <c r="B315" s="19"/>
      <c r="C315" s="19"/>
      <c r="D315" s="19"/>
      <c r="E315" s="498"/>
      <c r="F315" s="498"/>
      <c r="G315" s="499"/>
      <c r="H315" s="499"/>
      <c r="I315" s="436"/>
      <c r="J315" s="436"/>
      <c r="K315" s="15"/>
      <c r="L315" s="436"/>
      <c r="M315" s="436"/>
      <c r="N315" s="436"/>
      <c r="O315" s="436"/>
      <c r="P315" s="436"/>
      <c r="Q315" s="16"/>
      <c r="R315" s="459"/>
      <c r="S315" s="53"/>
      <c r="T315" s="16"/>
      <c r="U315" s="53"/>
    </row>
    <row r="316" spans="1:21">
      <c r="A316" s="474"/>
      <c r="B316" s="19"/>
      <c r="C316" s="19"/>
      <c r="D316" s="19"/>
      <c r="E316" s="498"/>
      <c r="F316" s="498"/>
      <c r="G316" s="499"/>
      <c r="H316" s="499"/>
      <c r="I316" s="436"/>
      <c r="J316" s="436"/>
      <c r="K316" s="15"/>
      <c r="L316" s="436"/>
      <c r="M316" s="436"/>
      <c r="N316" s="436"/>
      <c r="O316" s="436"/>
      <c r="P316" s="436"/>
      <c r="Q316" s="16"/>
      <c r="R316" s="459"/>
      <c r="S316" s="53"/>
      <c r="T316" s="16"/>
      <c r="U316" s="53"/>
    </row>
    <row r="317" spans="1:21">
      <c r="A317" s="474"/>
      <c r="B317" s="19"/>
      <c r="C317" s="19"/>
      <c r="D317" s="19"/>
      <c r="E317" s="498"/>
      <c r="F317" s="498"/>
      <c r="G317" s="499"/>
      <c r="H317" s="499"/>
      <c r="I317" s="436"/>
      <c r="J317" s="436"/>
      <c r="K317" s="15"/>
      <c r="L317" s="436"/>
      <c r="M317" s="436"/>
      <c r="N317" s="436"/>
      <c r="O317" s="436"/>
      <c r="P317" s="436"/>
      <c r="Q317" s="16"/>
      <c r="R317" s="459"/>
      <c r="S317" s="53"/>
      <c r="T317" s="16"/>
      <c r="U317" s="53"/>
    </row>
    <row r="318" spans="1:21">
      <c r="A318" s="474"/>
      <c r="B318" s="19"/>
      <c r="C318" s="19"/>
      <c r="D318" s="19"/>
      <c r="E318" s="498"/>
      <c r="F318" s="498"/>
      <c r="G318" s="499"/>
      <c r="H318" s="499"/>
      <c r="I318" s="436"/>
      <c r="J318" s="436"/>
      <c r="K318" s="15"/>
      <c r="L318" s="436"/>
      <c r="M318" s="436"/>
      <c r="N318" s="436"/>
      <c r="O318" s="436"/>
      <c r="P318" s="436"/>
      <c r="Q318" s="16"/>
      <c r="R318" s="459"/>
      <c r="S318" s="53"/>
      <c r="T318" s="16"/>
      <c r="U318" s="53"/>
    </row>
    <row r="319" spans="1:21">
      <c r="A319" s="474"/>
      <c r="B319" s="19"/>
      <c r="C319" s="19"/>
      <c r="D319" s="19"/>
      <c r="E319" s="498"/>
      <c r="F319" s="498"/>
      <c r="G319" s="499"/>
      <c r="H319" s="499"/>
      <c r="I319" s="436"/>
      <c r="J319" s="436"/>
      <c r="K319" s="15"/>
      <c r="L319" s="436"/>
      <c r="M319" s="436"/>
      <c r="N319" s="436"/>
      <c r="O319" s="436"/>
      <c r="P319" s="436"/>
      <c r="Q319" s="16"/>
      <c r="R319" s="459"/>
      <c r="S319" s="53"/>
      <c r="T319" s="16"/>
      <c r="U319" s="53"/>
    </row>
    <row r="320" spans="1:21">
      <c r="A320" s="474"/>
      <c r="B320" s="19"/>
      <c r="C320" s="19"/>
      <c r="D320" s="19"/>
      <c r="E320" s="498"/>
      <c r="F320" s="498"/>
      <c r="G320" s="499"/>
      <c r="H320" s="499"/>
      <c r="I320" s="436"/>
      <c r="J320" s="436"/>
      <c r="K320" s="15"/>
      <c r="L320" s="436"/>
      <c r="M320" s="436"/>
      <c r="N320" s="436"/>
      <c r="O320" s="436"/>
      <c r="P320" s="436"/>
      <c r="Q320" s="16"/>
      <c r="R320" s="459"/>
      <c r="S320" s="53"/>
      <c r="T320" s="16"/>
      <c r="U320" s="53"/>
    </row>
    <row r="321" spans="1:21">
      <c r="A321" s="474"/>
      <c r="B321" s="19"/>
      <c r="C321" s="19"/>
      <c r="D321" s="19"/>
      <c r="E321" s="498"/>
      <c r="F321" s="498"/>
      <c r="G321" s="499"/>
      <c r="H321" s="499"/>
      <c r="I321" s="436"/>
      <c r="J321" s="436"/>
      <c r="K321" s="15"/>
      <c r="L321" s="436"/>
      <c r="M321" s="436"/>
      <c r="N321" s="436"/>
      <c r="O321" s="436"/>
      <c r="P321" s="436"/>
      <c r="Q321" s="16"/>
      <c r="R321" s="459"/>
      <c r="S321" s="53"/>
      <c r="T321" s="16"/>
      <c r="U321" s="53"/>
    </row>
    <row r="322" spans="1:21">
      <c r="A322" s="474"/>
      <c r="B322" s="19"/>
      <c r="C322" s="19"/>
      <c r="D322" s="19"/>
      <c r="E322" s="498"/>
      <c r="F322" s="498"/>
      <c r="G322" s="499"/>
      <c r="H322" s="499"/>
      <c r="I322" s="436"/>
      <c r="J322" s="436"/>
      <c r="K322" s="15"/>
      <c r="L322" s="436"/>
      <c r="M322" s="436"/>
      <c r="N322" s="436"/>
      <c r="O322" s="436"/>
      <c r="P322" s="436"/>
      <c r="Q322" s="16"/>
      <c r="R322" s="459"/>
      <c r="S322" s="53"/>
      <c r="T322" s="16"/>
      <c r="U322" s="53"/>
    </row>
    <row r="323" spans="1:21">
      <c r="A323" s="474"/>
      <c r="B323" s="19"/>
      <c r="C323" s="19"/>
      <c r="D323" s="19"/>
      <c r="E323" s="498"/>
      <c r="F323" s="498"/>
      <c r="G323" s="499"/>
      <c r="H323" s="499"/>
      <c r="I323" s="436"/>
      <c r="J323" s="436"/>
      <c r="K323" s="15"/>
      <c r="L323" s="436"/>
      <c r="M323" s="436"/>
      <c r="N323" s="436"/>
      <c r="O323" s="436"/>
      <c r="P323" s="436"/>
      <c r="Q323" s="16"/>
      <c r="R323" s="459"/>
      <c r="S323" s="53"/>
      <c r="T323" s="16"/>
      <c r="U323" s="53"/>
    </row>
    <row r="324" spans="1:21">
      <c r="A324" s="474"/>
      <c r="B324" s="19"/>
      <c r="C324" s="19"/>
      <c r="D324" s="19"/>
      <c r="E324" s="498"/>
      <c r="F324" s="498"/>
      <c r="G324" s="499"/>
      <c r="H324" s="499"/>
      <c r="I324" s="436"/>
      <c r="J324" s="436"/>
      <c r="K324" s="15"/>
      <c r="L324" s="436"/>
      <c r="M324" s="436"/>
      <c r="N324" s="436"/>
      <c r="O324" s="436"/>
      <c r="P324" s="436"/>
      <c r="Q324" s="16"/>
      <c r="R324" s="459"/>
      <c r="S324" s="53"/>
      <c r="T324" s="16"/>
      <c r="U324" s="53"/>
    </row>
    <row r="325" spans="1:21">
      <c r="A325" s="474"/>
      <c r="B325" s="19"/>
      <c r="C325" s="19"/>
      <c r="D325" s="19"/>
      <c r="E325" s="498"/>
      <c r="F325" s="498"/>
      <c r="G325" s="499"/>
      <c r="H325" s="499"/>
      <c r="I325" s="436"/>
      <c r="J325" s="436"/>
      <c r="K325" s="15"/>
      <c r="L325" s="436"/>
      <c r="M325" s="436"/>
      <c r="N325" s="436"/>
      <c r="O325" s="436"/>
      <c r="P325" s="436"/>
      <c r="Q325" s="16"/>
      <c r="R325" s="459"/>
      <c r="S325" s="53"/>
      <c r="T325" s="16"/>
      <c r="U325" s="53"/>
    </row>
    <row r="326" spans="1:21">
      <c r="A326" s="474"/>
      <c r="B326" s="19"/>
      <c r="C326" s="19"/>
      <c r="D326" s="19"/>
      <c r="E326" s="498"/>
      <c r="F326" s="498"/>
      <c r="G326" s="499"/>
      <c r="H326" s="499"/>
      <c r="I326" s="436"/>
      <c r="J326" s="436"/>
      <c r="K326" s="15"/>
      <c r="L326" s="436"/>
      <c r="M326" s="436"/>
      <c r="N326" s="436"/>
      <c r="O326" s="436"/>
      <c r="P326" s="436"/>
      <c r="Q326" s="16"/>
      <c r="R326" s="459"/>
      <c r="S326" s="53"/>
      <c r="T326" s="16"/>
      <c r="U326" s="53"/>
    </row>
    <row r="327" spans="1:21">
      <c r="A327" s="474"/>
      <c r="B327" s="19"/>
      <c r="C327" s="19"/>
      <c r="D327" s="19"/>
      <c r="E327" s="498"/>
      <c r="F327" s="498"/>
      <c r="G327" s="499"/>
      <c r="H327" s="499"/>
      <c r="I327" s="436"/>
      <c r="J327" s="436"/>
      <c r="K327" s="15"/>
      <c r="L327" s="436"/>
      <c r="M327" s="436"/>
      <c r="N327" s="436"/>
      <c r="O327" s="436"/>
      <c r="P327" s="436"/>
      <c r="Q327" s="16"/>
      <c r="R327" s="459"/>
      <c r="S327" s="53"/>
      <c r="T327" s="16"/>
      <c r="U327" s="53"/>
    </row>
    <row r="328" spans="1:21">
      <c r="A328" s="474"/>
      <c r="B328" s="19"/>
      <c r="C328" s="19"/>
      <c r="D328" s="19"/>
      <c r="E328" s="498"/>
      <c r="F328" s="498"/>
      <c r="G328" s="499"/>
      <c r="H328" s="499"/>
      <c r="I328" s="436"/>
      <c r="J328" s="436"/>
      <c r="K328" s="15"/>
      <c r="L328" s="436"/>
      <c r="M328" s="436"/>
      <c r="N328" s="436"/>
      <c r="O328" s="436"/>
      <c r="P328" s="436"/>
      <c r="Q328" s="16"/>
      <c r="R328" s="459"/>
      <c r="S328" s="53"/>
      <c r="T328" s="16"/>
      <c r="U328" s="53"/>
    </row>
    <row r="329" spans="1:21">
      <c r="A329" s="474"/>
      <c r="B329" s="19"/>
      <c r="C329" s="19"/>
      <c r="D329" s="19"/>
      <c r="E329" s="498"/>
      <c r="F329" s="498"/>
      <c r="G329" s="499"/>
      <c r="H329" s="499"/>
      <c r="I329" s="436"/>
      <c r="J329" s="436"/>
      <c r="K329" s="15"/>
      <c r="L329" s="436"/>
      <c r="M329" s="436"/>
      <c r="N329" s="436"/>
      <c r="O329" s="436"/>
      <c r="P329" s="436"/>
      <c r="Q329" s="16"/>
      <c r="R329" s="459"/>
      <c r="S329" s="53"/>
      <c r="T329" s="16"/>
      <c r="U329" s="53"/>
    </row>
    <row r="330" spans="1:21">
      <c r="A330" s="474"/>
      <c r="B330" s="19"/>
      <c r="C330" s="19"/>
      <c r="D330" s="19"/>
      <c r="E330" s="498"/>
      <c r="F330" s="498"/>
      <c r="G330" s="499"/>
      <c r="H330" s="499"/>
      <c r="I330" s="436"/>
      <c r="J330" s="436"/>
      <c r="K330" s="15"/>
      <c r="L330" s="436"/>
      <c r="M330" s="436"/>
      <c r="N330" s="436"/>
      <c r="O330" s="436"/>
      <c r="P330" s="436"/>
      <c r="Q330" s="16"/>
      <c r="R330" s="459"/>
      <c r="S330" s="53"/>
      <c r="T330" s="16"/>
      <c r="U330" s="53"/>
    </row>
    <row r="331" spans="1:21">
      <c r="A331" s="474"/>
      <c r="B331" s="19"/>
      <c r="C331" s="19"/>
      <c r="D331" s="19"/>
      <c r="E331" s="498"/>
      <c r="F331" s="498"/>
      <c r="G331" s="499"/>
      <c r="H331" s="499"/>
      <c r="I331" s="436"/>
      <c r="J331" s="436"/>
      <c r="K331" s="15"/>
      <c r="L331" s="436"/>
      <c r="M331" s="436"/>
      <c r="N331" s="436"/>
      <c r="O331" s="436"/>
      <c r="P331" s="436"/>
      <c r="Q331" s="16"/>
      <c r="R331" s="459"/>
      <c r="S331" s="53"/>
      <c r="T331" s="16"/>
      <c r="U331" s="53"/>
    </row>
    <row r="332" spans="1:21">
      <c r="A332" s="474"/>
      <c r="B332" s="19"/>
      <c r="C332" s="19"/>
      <c r="D332" s="19"/>
      <c r="E332" s="498"/>
      <c r="F332" s="498"/>
      <c r="G332" s="499"/>
      <c r="H332" s="499"/>
      <c r="I332" s="436"/>
      <c r="J332" s="436"/>
      <c r="K332" s="15"/>
      <c r="L332" s="436"/>
      <c r="M332" s="436"/>
      <c r="N332" s="436"/>
      <c r="O332" s="436"/>
      <c r="P332" s="436"/>
      <c r="Q332" s="16"/>
      <c r="R332" s="459"/>
      <c r="S332" s="53"/>
      <c r="T332" s="16"/>
      <c r="U332" s="53"/>
    </row>
    <row r="333" spans="1:21">
      <c r="A333" s="474"/>
      <c r="B333" s="19"/>
      <c r="C333" s="19"/>
      <c r="D333" s="19"/>
      <c r="E333" s="498"/>
      <c r="F333" s="498"/>
      <c r="G333" s="499"/>
      <c r="H333" s="499"/>
      <c r="I333" s="436"/>
      <c r="J333" s="436"/>
      <c r="K333" s="15"/>
      <c r="L333" s="436"/>
      <c r="M333" s="436"/>
      <c r="N333" s="436"/>
      <c r="O333" s="436"/>
      <c r="P333" s="436"/>
      <c r="Q333" s="16"/>
      <c r="R333" s="459"/>
      <c r="S333" s="53"/>
      <c r="T333" s="16"/>
      <c r="U333" s="53"/>
    </row>
    <row r="334" spans="1:21">
      <c r="A334" s="474"/>
      <c r="B334" s="19"/>
      <c r="C334" s="19"/>
      <c r="D334" s="19"/>
      <c r="E334" s="498"/>
      <c r="F334" s="498"/>
      <c r="G334" s="499"/>
      <c r="H334" s="499"/>
      <c r="I334" s="436"/>
      <c r="J334" s="436"/>
      <c r="K334" s="15"/>
      <c r="L334" s="436"/>
      <c r="M334" s="436"/>
      <c r="N334" s="436"/>
      <c r="O334" s="436"/>
      <c r="P334" s="436"/>
      <c r="Q334" s="16"/>
      <c r="R334" s="459"/>
      <c r="S334" s="53"/>
      <c r="T334" s="16"/>
      <c r="U334" s="53"/>
    </row>
    <row r="335" spans="1:21">
      <c r="A335" s="474"/>
      <c r="B335" s="19"/>
      <c r="C335" s="19"/>
      <c r="D335" s="19"/>
      <c r="E335" s="498"/>
      <c r="F335" s="498"/>
      <c r="G335" s="499"/>
      <c r="H335" s="499"/>
      <c r="I335" s="436"/>
      <c r="J335" s="436"/>
      <c r="K335" s="15"/>
      <c r="L335" s="436"/>
      <c r="M335" s="436"/>
      <c r="N335" s="436"/>
      <c r="O335" s="436"/>
      <c r="P335" s="436"/>
      <c r="Q335" s="16"/>
      <c r="R335" s="459"/>
      <c r="S335" s="53"/>
      <c r="T335" s="16"/>
      <c r="U335" s="53"/>
    </row>
    <row r="336" spans="1:21">
      <c r="A336" s="474"/>
      <c r="B336" s="19"/>
      <c r="C336" s="19"/>
      <c r="D336" s="19"/>
      <c r="E336" s="498"/>
      <c r="F336" s="498"/>
      <c r="G336" s="499"/>
      <c r="H336" s="499"/>
      <c r="I336" s="436"/>
      <c r="J336" s="436"/>
      <c r="K336" s="15"/>
      <c r="L336" s="436"/>
      <c r="M336" s="436"/>
      <c r="N336" s="436"/>
      <c r="O336" s="436"/>
      <c r="P336" s="436"/>
      <c r="Q336" s="16"/>
      <c r="R336" s="459"/>
      <c r="S336" s="53"/>
      <c r="T336" s="16"/>
      <c r="U336" s="53"/>
    </row>
    <row r="337" spans="1:21">
      <c r="A337" s="474"/>
      <c r="B337" s="19"/>
      <c r="C337" s="19"/>
      <c r="D337" s="19"/>
      <c r="E337" s="498"/>
      <c r="F337" s="498"/>
      <c r="G337" s="499"/>
      <c r="H337" s="499"/>
      <c r="I337" s="436"/>
      <c r="J337" s="436"/>
      <c r="K337" s="15"/>
      <c r="L337" s="436"/>
      <c r="M337" s="436"/>
      <c r="N337" s="436"/>
      <c r="O337" s="436"/>
      <c r="P337" s="436"/>
      <c r="Q337" s="16"/>
      <c r="R337" s="459"/>
      <c r="S337" s="53"/>
      <c r="T337" s="16"/>
      <c r="U337" s="53"/>
    </row>
    <row r="338" spans="1:21">
      <c r="A338" s="474"/>
      <c r="B338" s="19"/>
      <c r="C338" s="19"/>
      <c r="D338" s="19"/>
      <c r="E338" s="498"/>
      <c r="F338" s="498"/>
      <c r="G338" s="499"/>
      <c r="H338" s="499"/>
      <c r="I338" s="436"/>
      <c r="J338" s="436"/>
      <c r="K338" s="15"/>
      <c r="L338" s="436"/>
      <c r="M338" s="436"/>
      <c r="N338" s="436"/>
      <c r="O338" s="436"/>
      <c r="P338" s="436"/>
      <c r="Q338" s="16"/>
      <c r="R338" s="459"/>
      <c r="S338" s="53"/>
      <c r="T338" s="16"/>
      <c r="U338" s="53"/>
    </row>
    <row r="339" spans="1:21">
      <c r="A339" s="474"/>
      <c r="B339" s="19"/>
      <c r="C339" s="19"/>
      <c r="D339" s="19"/>
      <c r="E339" s="498"/>
      <c r="F339" s="498"/>
      <c r="G339" s="499"/>
      <c r="H339" s="499"/>
      <c r="I339" s="436"/>
      <c r="J339" s="436"/>
      <c r="K339" s="15"/>
      <c r="L339" s="436"/>
      <c r="M339" s="436"/>
      <c r="N339" s="436"/>
      <c r="O339" s="436"/>
      <c r="P339" s="436"/>
      <c r="Q339" s="16"/>
      <c r="R339" s="459"/>
      <c r="S339" s="53"/>
      <c r="T339" s="16"/>
      <c r="U339" s="53"/>
    </row>
    <row r="340" spans="1:21">
      <c r="A340" s="474"/>
      <c r="B340" s="19"/>
      <c r="C340" s="19"/>
      <c r="D340" s="19"/>
      <c r="E340" s="498"/>
      <c r="F340" s="498"/>
      <c r="G340" s="499"/>
      <c r="H340" s="499"/>
      <c r="I340" s="436"/>
      <c r="J340" s="436"/>
      <c r="K340" s="15"/>
      <c r="L340" s="436"/>
      <c r="M340" s="436"/>
      <c r="N340" s="436"/>
      <c r="O340" s="436"/>
      <c r="P340" s="436"/>
      <c r="Q340" s="16"/>
      <c r="R340" s="459"/>
      <c r="S340" s="53"/>
      <c r="T340" s="16"/>
      <c r="U340" s="53"/>
    </row>
    <row r="341" spans="1:21">
      <c r="A341" s="474"/>
      <c r="B341" s="19"/>
      <c r="C341" s="19"/>
      <c r="D341" s="19"/>
      <c r="E341" s="498"/>
      <c r="F341" s="498"/>
      <c r="G341" s="499"/>
      <c r="H341" s="499"/>
      <c r="I341" s="436"/>
      <c r="J341" s="436"/>
      <c r="K341" s="15"/>
      <c r="L341" s="436"/>
      <c r="M341" s="436"/>
      <c r="N341" s="436"/>
      <c r="O341" s="436"/>
      <c r="P341" s="436"/>
      <c r="Q341" s="16"/>
      <c r="R341" s="459"/>
      <c r="S341" s="53"/>
      <c r="T341" s="16"/>
      <c r="U341" s="53"/>
    </row>
    <row r="342" spans="1:21">
      <c r="A342" s="474"/>
      <c r="B342" s="19"/>
      <c r="C342" s="19"/>
      <c r="D342" s="19"/>
      <c r="E342" s="498"/>
      <c r="F342" s="498"/>
      <c r="G342" s="499"/>
      <c r="H342" s="499"/>
      <c r="I342" s="436"/>
      <c r="J342" s="436"/>
      <c r="K342" s="15"/>
      <c r="L342" s="436"/>
      <c r="M342" s="436"/>
      <c r="N342" s="436"/>
      <c r="O342" s="436"/>
      <c r="P342" s="436"/>
      <c r="Q342" s="16"/>
      <c r="R342" s="459"/>
      <c r="S342" s="53"/>
      <c r="T342" s="16"/>
      <c r="U342" s="53"/>
    </row>
    <row r="343" spans="1:21">
      <c r="A343" s="474"/>
      <c r="B343" s="19"/>
      <c r="C343" s="19"/>
      <c r="D343" s="19"/>
      <c r="E343" s="498"/>
      <c r="F343" s="498"/>
      <c r="G343" s="499"/>
      <c r="H343" s="499"/>
      <c r="I343" s="436"/>
      <c r="J343" s="436"/>
      <c r="K343" s="15"/>
      <c r="L343" s="436"/>
      <c r="M343" s="436"/>
      <c r="N343" s="436"/>
      <c r="O343" s="436"/>
      <c r="P343" s="436"/>
      <c r="Q343" s="16"/>
      <c r="R343" s="459"/>
      <c r="S343" s="53"/>
      <c r="T343" s="16"/>
      <c r="U343" s="53"/>
    </row>
    <row r="344" spans="1:21">
      <c r="A344" s="474"/>
      <c r="B344" s="19"/>
      <c r="C344" s="19"/>
      <c r="D344" s="19"/>
      <c r="E344" s="498"/>
      <c r="F344" s="498"/>
      <c r="G344" s="499"/>
      <c r="H344" s="499"/>
      <c r="I344" s="436"/>
      <c r="J344" s="436"/>
      <c r="K344" s="15"/>
      <c r="L344" s="436"/>
      <c r="M344" s="436"/>
      <c r="N344" s="436"/>
      <c r="O344" s="436"/>
      <c r="P344" s="436"/>
      <c r="Q344" s="16"/>
      <c r="R344" s="459"/>
      <c r="S344" s="53"/>
      <c r="T344" s="16"/>
      <c r="U344" s="53"/>
    </row>
    <row r="345" spans="1:21">
      <c r="A345" s="474"/>
      <c r="B345" s="19"/>
      <c r="C345" s="19"/>
      <c r="D345" s="19"/>
      <c r="E345" s="498"/>
      <c r="F345" s="498"/>
      <c r="G345" s="499"/>
      <c r="H345" s="499"/>
      <c r="I345" s="436"/>
      <c r="J345" s="436"/>
      <c r="K345" s="15"/>
      <c r="L345" s="436"/>
      <c r="M345" s="436"/>
      <c r="N345" s="436"/>
      <c r="O345" s="436"/>
      <c r="P345" s="436"/>
      <c r="Q345" s="16"/>
      <c r="R345" s="459"/>
      <c r="S345" s="53"/>
      <c r="T345" s="16"/>
      <c r="U345" s="53"/>
    </row>
    <row r="346" spans="1:21">
      <c r="A346" s="474"/>
      <c r="B346" s="19"/>
      <c r="C346" s="19"/>
      <c r="D346" s="19"/>
      <c r="E346" s="498"/>
      <c r="F346" s="498"/>
      <c r="G346" s="499"/>
      <c r="H346" s="499"/>
      <c r="I346" s="436"/>
      <c r="J346" s="436"/>
      <c r="K346" s="15"/>
      <c r="L346" s="436"/>
      <c r="M346" s="436"/>
      <c r="N346" s="436"/>
      <c r="O346" s="436"/>
      <c r="P346" s="436"/>
      <c r="Q346" s="16"/>
      <c r="R346" s="459"/>
      <c r="S346" s="53"/>
      <c r="T346" s="16"/>
      <c r="U346" s="53"/>
    </row>
    <row r="347" spans="1:21">
      <c r="A347" s="474"/>
      <c r="B347" s="19"/>
      <c r="C347" s="19"/>
      <c r="D347" s="19"/>
      <c r="E347" s="498"/>
      <c r="F347" s="498"/>
      <c r="G347" s="499"/>
      <c r="H347" s="499"/>
      <c r="I347" s="436"/>
      <c r="J347" s="436"/>
      <c r="K347" s="15"/>
      <c r="L347" s="436"/>
      <c r="M347" s="436"/>
      <c r="N347" s="436"/>
      <c r="O347" s="436"/>
      <c r="P347" s="436"/>
      <c r="Q347" s="16"/>
      <c r="R347" s="459"/>
      <c r="S347" s="53"/>
      <c r="T347" s="16"/>
      <c r="U347" s="53"/>
    </row>
    <row r="348" spans="1:21">
      <c r="A348" s="474"/>
      <c r="B348" s="19"/>
      <c r="C348" s="19"/>
      <c r="D348" s="19"/>
      <c r="E348" s="498"/>
      <c r="F348" s="498"/>
      <c r="G348" s="499"/>
      <c r="H348" s="499"/>
      <c r="I348" s="436"/>
      <c r="J348" s="436"/>
      <c r="K348" s="15"/>
      <c r="L348" s="436"/>
      <c r="M348" s="436"/>
      <c r="N348" s="436"/>
      <c r="O348" s="436"/>
      <c r="P348" s="436"/>
      <c r="Q348" s="16"/>
      <c r="R348" s="459"/>
      <c r="S348" s="53"/>
      <c r="T348" s="16"/>
      <c r="U348" s="53"/>
    </row>
    <row r="349" spans="1:21">
      <c r="A349" s="474"/>
      <c r="B349" s="19"/>
      <c r="C349" s="19"/>
      <c r="D349" s="19"/>
      <c r="E349" s="498"/>
      <c r="F349" s="498"/>
      <c r="G349" s="499"/>
      <c r="H349" s="499"/>
      <c r="I349" s="436"/>
      <c r="J349" s="436"/>
      <c r="K349" s="15"/>
      <c r="L349" s="436"/>
      <c r="M349" s="436"/>
      <c r="N349" s="436"/>
      <c r="O349" s="436"/>
      <c r="P349" s="436"/>
      <c r="Q349" s="16"/>
      <c r="R349" s="459"/>
      <c r="S349" s="53"/>
      <c r="T349" s="16"/>
      <c r="U349" s="53"/>
    </row>
    <row r="350" spans="1:21">
      <c r="A350" s="474"/>
      <c r="B350" s="19"/>
      <c r="C350" s="19"/>
      <c r="D350" s="19"/>
      <c r="E350" s="498"/>
      <c r="F350" s="498"/>
      <c r="G350" s="499"/>
      <c r="H350" s="499"/>
      <c r="I350" s="436"/>
      <c r="J350" s="436"/>
      <c r="K350" s="15"/>
      <c r="L350" s="436"/>
      <c r="M350" s="436"/>
      <c r="N350" s="436"/>
      <c r="O350" s="436"/>
      <c r="P350" s="436"/>
      <c r="Q350" s="16"/>
      <c r="R350" s="459"/>
      <c r="S350" s="53"/>
      <c r="T350" s="16"/>
      <c r="U350" s="53"/>
    </row>
    <row r="351" spans="1:21">
      <c r="A351" s="474"/>
      <c r="B351" s="19"/>
      <c r="C351" s="19"/>
      <c r="D351" s="19"/>
      <c r="E351" s="498"/>
      <c r="F351" s="498"/>
      <c r="G351" s="499"/>
      <c r="H351" s="499"/>
      <c r="I351" s="436"/>
      <c r="J351" s="436"/>
      <c r="K351" s="15"/>
      <c r="L351" s="436"/>
      <c r="M351" s="436"/>
      <c r="N351" s="436"/>
      <c r="O351" s="436"/>
      <c r="P351" s="436"/>
      <c r="Q351" s="16"/>
      <c r="R351" s="459"/>
      <c r="S351" s="53"/>
      <c r="T351" s="16"/>
      <c r="U351" s="53"/>
    </row>
    <row r="352" spans="1:21">
      <c r="A352" s="474"/>
      <c r="B352" s="19"/>
      <c r="C352" s="19"/>
      <c r="D352" s="19"/>
      <c r="E352" s="498"/>
      <c r="F352" s="498"/>
      <c r="G352" s="499"/>
      <c r="H352" s="499"/>
      <c r="I352" s="436"/>
      <c r="J352" s="436"/>
      <c r="K352" s="15"/>
      <c r="L352" s="436"/>
      <c r="M352" s="436"/>
      <c r="N352" s="436"/>
      <c r="O352" s="436"/>
      <c r="P352" s="436"/>
      <c r="Q352" s="16"/>
      <c r="R352" s="459"/>
      <c r="S352" s="53"/>
      <c r="T352" s="16"/>
      <c r="U352" s="53"/>
    </row>
    <row r="353" spans="1:21">
      <c r="A353" s="474"/>
      <c r="B353" s="19"/>
      <c r="C353" s="19"/>
      <c r="D353" s="19"/>
      <c r="E353" s="498"/>
      <c r="F353" s="498"/>
      <c r="G353" s="499"/>
      <c r="H353" s="499"/>
      <c r="I353" s="436"/>
      <c r="J353" s="436"/>
      <c r="K353" s="15"/>
      <c r="L353" s="436"/>
      <c r="M353" s="436"/>
      <c r="N353" s="436"/>
      <c r="O353" s="436"/>
      <c r="P353" s="436"/>
      <c r="Q353" s="16"/>
      <c r="R353" s="459"/>
      <c r="S353" s="53"/>
      <c r="T353" s="16"/>
      <c r="U353" s="53"/>
    </row>
    <row r="354" spans="1:21">
      <c r="A354" s="474"/>
      <c r="B354" s="19"/>
      <c r="C354" s="19"/>
      <c r="D354" s="19"/>
      <c r="E354" s="498"/>
      <c r="F354" s="498"/>
      <c r="G354" s="499"/>
      <c r="H354" s="499"/>
      <c r="I354" s="436"/>
      <c r="J354" s="436"/>
      <c r="K354" s="15"/>
      <c r="L354" s="436"/>
      <c r="M354" s="436"/>
      <c r="N354" s="436"/>
      <c r="O354" s="436"/>
      <c r="P354" s="436"/>
      <c r="Q354" s="16"/>
      <c r="R354" s="459"/>
      <c r="S354" s="53"/>
      <c r="T354" s="16"/>
      <c r="U354" s="53"/>
    </row>
    <row r="355" spans="1:21">
      <c r="A355" s="474"/>
      <c r="B355" s="19"/>
      <c r="C355" s="19"/>
      <c r="D355" s="19"/>
      <c r="E355" s="498"/>
      <c r="F355" s="498"/>
      <c r="G355" s="499"/>
      <c r="H355" s="499"/>
      <c r="I355" s="436"/>
      <c r="J355" s="436"/>
      <c r="K355" s="15"/>
      <c r="L355" s="436"/>
      <c r="M355" s="436"/>
      <c r="N355" s="436"/>
      <c r="O355" s="436"/>
      <c r="P355" s="436"/>
      <c r="Q355" s="16"/>
      <c r="R355" s="459"/>
      <c r="S355" s="53"/>
      <c r="T355" s="16"/>
      <c r="U355" s="53"/>
    </row>
    <row r="356" spans="1:21">
      <c r="A356" s="474"/>
      <c r="B356" s="19"/>
      <c r="C356" s="19"/>
      <c r="D356" s="19"/>
      <c r="E356" s="498"/>
      <c r="F356" s="498"/>
      <c r="G356" s="499"/>
      <c r="H356" s="499"/>
      <c r="I356" s="436"/>
      <c r="J356" s="436"/>
      <c r="K356" s="15"/>
      <c r="L356" s="436"/>
      <c r="M356" s="436"/>
      <c r="N356" s="436"/>
      <c r="O356" s="436"/>
      <c r="P356" s="436"/>
      <c r="Q356" s="16"/>
      <c r="R356" s="459"/>
      <c r="S356" s="53"/>
      <c r="T356" s="16"/>
      <c r="U356" s="53"/>
    </row>
    <row r="357" spans="1:21">
      <c r="A357" s="474"/>
      <c r="B357" s="19"/>
      <c r="C357" s="19"/>
      <c r="D357" s="19"/>
      <c r="E357" s="498"/>
      <c r="F357" s="498"/>
      <c r="G357" s="499"/>
      <c r="H357" s="499"/>
      <c r="I357" s="436"/>
      <c r="J357" s="436"/>
      <c r="K357" s="15"/>
      <c r="L357" s="436"/>
      <c r="M357" s="436"/>
      <c r="N357" s="436"/>
      <c r="O357" s="436"/>
      <c r="P357" s="436"/>
      <c r="Q357" s="16"/>
      <c r="R357" s="459"/>
      <c r="S357" s="53"/>
      <c r="T357" s="16"/>
      <c r="U357" s="53"/>
    </row>
    <row r="358" spans="1:21">
      <c r="A358" s="474"/>
      <c r="B358" s="19"/>
      <c r="C358" s="19"/>
      <c r="D358" s="19"/>
      <c r="E358" s="498"/>
      <c r="F358" s="498"/>
      <c r="G358" s="499"/>
      <c r="H358" s="499"/>
      <c r="I358" s="436"/>
      <c r="J358" s="436"/>
      <c r="K358" s="15"/>
      <c r="L358" s="436"/>
      <c r="M358" s="436"/>
      <c r="N358" s="436"/>
      <c r="O358" s="436"/>
      <c r="P358" s="436"/>
      <c r="Q358" s="16"/>
      <c r="R358" s="459"/>
      <c r="S358" s="53"/>
      <c r="T358" s="16"/>
      <c r="U358" s="53"/>
    </row>
    <row r="359" spans="1:21">
      <c r="A359" s="474"/>
      <c r="B359" s="19"/>
      <c r="C359" s="19"/>
      <c r="D359" s="19"/>
      <c r="E359" s="498"/>
      <c r="F359" s="498"/>
      <c r="G359" s="499"/>
      <c r="H359" s="499"/>
      <c r="I359" s="436"/>
      <c r="J359" s="436"/>
      <c r="K359" s="15"/>
      <c r="L359" s="436"/>
      <c r="M359" s="436"/>
      <c r="N359" s="436"/>
      <c r="O359" s="436"/>
      <c r="P359" s="436"/>
      <c r="Q359" s="16"/>
      <c r="R359" s="459"/>
      <c r="S359" s="53"/>
      <c r="T359" s="16"/>
      <c r="U359" s="53"/>
    </row>
    <row r="360" spans="1:21">
      <c r="A360" s="474"/>
      <c r="B360" s="19"/>
      <c r="C360" s="19"/>
      <c r="D360" s="19"/>
      <c r="E360" s="498"/>
      <c r="F360" s="498"/>
      <c r="G360" s="499"/>
      <c r="H360" s="499"/>
      <c r="I360" s="436"/>
      <c r="J360" s="436"/>
      <c r="K360" s="15"/>
      <c r="L360" s="436"/>
      <c r="M360" s="436"/>
      <c r="N360" s="436"/>
      <c r="O360" s="436"/>
      <c r="P360" s="436"/>
      <c r="Q360" s="16"/>
      <c r="R360" s="459"/>
      <c r="S360" s="53"/>
      <c r="T360" s="16"/>
      <c r="U360" s="53"/>
    </row>
    <row r="361" spans="1:21">
      <c r="A361" s="474"/>
      <c r="B361" s="19"/>
      <c r="C361" s="19"/>
      <c r="D361" s="19"/>
      <c r="E361" s="498"/>
      <c r="F361" s="498"/>
      <c r="G361" s="499"/>
      <c r="H361" s="499"/>
      <c r="I361" s="436"/>
      <c r="J361" s="436"/>
      <c r="K361" s="15"/>
      <c r="L361" s="436"/>
      <c r="M361" s="436"/>
      <c r="N361" s="436"/>
      <c r="O361" s="436"/>
      <c r="P361" s="436"/>
      <c r="Q361" s="16"/>
      <c r="R361" s="459"/>
      <c r="S361" s="53"/>
      <c r="T361" s="16"/>
      <c r="U361" s="53"/>
    </row>
    <row r="362" spans="1:21">
      <c r="A362" s="474"/>
      <c r="B362" s="19"/>
      <c r="C362" s="19"/>
      <c r="D362" s="19"/>
      <c r="E362" s="498"/>
      <c r="F362" s="498"/>
      <c r="G362" s="499"/>
      <c r="H362" s="499"/>
      <c r="I362" s="436"/>
      <c r="J362" s="436"/>
      <c r="K362" s="15"/>
      <c r="L362" s="436"/>
      <c r="M362" s="436"/>
      <c r="N362" s="436"/>
      <c r="O362" s="436"/>
      <c r="P362" s="436"/>
      <c r="Q362" s="16"/>
      <c r="R362" s="459"/>
      <c r="S362" s="53"/>
      <c r="T362" s="16"/>
      <c r="U362" s="53"/>
    </row>
    <row r="363" spans="1:21">
      <c r="A363" s="474"/>
      <c r="B363" s="19"/>
      <c r="C363" s="19"/>
      <c r="D363" s="19"/>
      <c r="E363" s="498"/>
      <c r="F363" s="498"/>
      <c r="G363" s="499"/>
      <c r="H363" s="499"/>
      <c r="I363" s="436"/>
      <c r="J363" s="436"/>
      <c r="K363" s="15"/>
      <c r="L363" s="436"/>
      <c r="M363" s="436"/>
      <c r="N363" s="436"/>
      <c r="O363" s="436"/>
      <c r="P363" s="436"/>
      <c r="Q363" s="16"/>
      <c r="R363" s="459"/>
      <c r="S363" s="53"/>
      <c r="T363" s="16"/>
      <c r="U363" s="53"/>
    </row>
    <row r="364" spans="1:21">
      <c r="A364" s="474"/>
      <c r="B364" s="19"/>
      <c r="C364" s="19"/>
      <c r="D364" s="19"/>
      <c r="E364" s="498"/>
      <c r="F364" s="498"/>
      <c r="G364" s="499"/>
      <c r="H364" s="499"/>
      <c r="I364" s="436"/>
      <c r="J364" s="436"/>
      <c r="K364" s="15"/>
      <c r="L364" s="436"/>
      <c r="M364" s="436"/>
      <c r="N364" s="436"/>
      <c r="O364" s="436"/>
      <c r="P364" s="436"/>
      <c r="Q364" s="16"/>
      <c r="R364" s="459"/>
      <c r="S364" s="53"/>
      <c r="T364" s="16"/>
      <c r="U364" s="53"/>
    </row>
    <row r="365" spans="1:21">
      <c r="A365" s="474"/>
      <c r="B365" s="19"/>
      <c r="C365" s="19"/>
      <c r="D365" s="19"/>
      <c r="E365" s="498"/>
      <c r="F365" s="498"/>
      <c r="G365" s="499"/>
      <c r="H365" s="499"/>
      <c r="I365" s="436"/>
      <c r="J365" s="436"/>
      <c r="K365" s="15"/>
      <c r="L365" s="436"/>
      <c r="M365" s="436"/>
      <c r="N365" s="436"/>
      <c r="O365" s="436"/>
      <c r="P365" s="436"/>
      <c r="Q365" s="16"/>
      <c r="R365" s="459"/>
      <c r="S365" s="53"/>
      <c r="T365" s="16"/>
      <c r="U365" s="53"/>
    </row>
    <row r="366" spans="1:21">
      <c r="A366" s="474"/>
      <c r="B366" s="19"/>
      <c r="C366" s="19"/>
      <c r="D366" s="19"/>
      <c r="E366" s="498"/>
      <c r="F366" s="498"/>
      <c r="G366" s="499"/>
      <c r="H366" s="499"/>
      <c r="I366" s="436"/>
      <c r="J366" s="436"/>
      <c r="K366" s="15"/>
      <c r="L366" s="436"/>
      <c r="M366" s="436"/>
      <c r="N366" s="436"/>
      <c r="O366" s="436"/>
      <c r="P366" s="436"/>
      <c r="Q366" s="16"/>
      <c r="R366" s="459"/>
      <c r="S366" s="53"/>
      <c r="T366" s="16"/>
      <c r="U366" s="53"/>
    </row>
    <row r="367" spans="1:21">
      <c r="A367" s="474"/>
      <c r="B367" s="19"/>
      <c r="C367" s="19"/>
      <c r="D367" s="19"/>
      <c r="E367" s="498"/>
      <c r="F367" s="498"/>
      <c r="G367" s="499"/>
      <c r="H367" s="499"/>
      <c r="I367" s="436"/>
      <c r="J367" s="436"/>
      <c r="K367" s="15"/>
      <c r="L367" s="436"/>
      <c r="M367" s="436"/>
      <c r="N367" s="436"/>
      <c r="O367" s="436"/>
      <c r="P367" s="436"/>
      <c r="Q367" s="16"/>
      <c r="R367" s="459"/>
      <c r="S367" s="53"/>
      <c r="T367" s="16"/>
      <c r="U367" s="53"/>
    </row>
    <row r="368" spans="1:21">
      <c r="A368" s="474"/>
      <c r="B368" s="19"/>
      <c r="C368" s="19"/>
      <c r="D368" s="19"/>
      <c r="E368" s="498"/>
      <c r="F368" s="498"/>
      <c r="G368" s="499"/>
      <c r="H368" s="499"/>
      <c r="I368" s="436"/>
      <c r="J368" s="436"/>
      <c r="K368" s="15"/>
      <c r="L368" s="436"/>
      <c r="M368" s="436"/>
      <c r="N368" s="436"/>
      <c r="O368" s="436"/>
      <c r="P368" s="436"/>
      <c r="Q368" s="16"/>
      <c r="R368" s="459"/>
      <c r="S368" s="53"/>
      <c r="T368" s="16"/>
      <c r="U368" s="53"/>
    </row>
    <row r="369" spans="1:21">
      <c r="A369" s="474"/>
      <c r="B369" s="19"/>
      <c r="C369" s="19"/>
      <c r="D369" s="19"/>
      <c r="E369" s="498"/>
      <c r="F369" s="498"/>
      <c r="G369" s="499"/>
      <c r="H369" s="499"/>
      <c r="I369" s="436"/>
      <c r="J369" s="436"/>
      <c r="K369" s="15"/>
      <c r="L369" s="436"/>
      <c r="M369" s="436"/>
      <c r="N369" s="436"/>
      <c r="O369" s="436"/>
      <c r="P369" s="436"/>
      <c r="Q369" s="16"/>
      <c r="R369" s="459"/>
      <c r="S369" s="53"/>
      <c r="T369" s="16"/>
      <c r="U369" s="53"/>
    </row>
    <row r="370" spans="1:21">
      <c r="A370" s="474"/>
      <c r="B370" s="19"/>
      <c r="C370" s="19"/>
      <c r="D370" s="19"/>
      <c r="E370" s="498"/>
      <c r="F370" s="498"/>
      <c r="G370" s="499"/>
      <c r="H370" s="499"/>
      <c r="I370" s="436"/>
      <c r="J370" s="436"/>
      <c r="K370" s="15"/>
      <c r="L370" s="436"/>
      <c r="M370" s="436"/>
      <c r="N370" s="436"/>
      <c r="O370" s="436"/>
      <c r="P370" s="436"/>
      <c r="Q370" s="16"/>
      <c r="R370" s="459"/>
      <c r="S370" s="53"/>
      <c r="T370" s="16"/>
      <c r="U370" s="53"/>
    </row>
    <row r="371" spans="1:21">
      <c r="A371" s="474"/>
      <c r="B371" s="19"/>
      <c r="C371" s="19"/>
      <c r="D371" s="19"/>
      <c r="E371" s="498"/>
      <c r="F371" s="498"/>
      <c r="G371" s="499"/>
      <c r="H371" s="499"/>
      <c r="I371" s="436"/>
      <c r="J371" s="436"/>
      <c r="K371" s="15"/>
      <c r="L371" s="436"/>
      <c r="M371" s="436"/>
      <c r="N371" s="436"/>
      <c r="O371" s="436"/>
      <c r="P371" s="436"/>
      <c r="Q371" s="16"/>
      <c r="R371" s="459"/>
      <c r="S371" s="53"/>
      <c r="T371" s="16"/>
      <c r="U371" s="53"/>
    </row>
    <row r="372" spans="1:21">
      <c r="A372" s="474"/>
      <c r="B372" s="19"/>
      <c r="C372" s="19"/>
      <c r="D372" s="19"/>
      <c r="E372" s="498"/>
      <c r="F372" s="498"/>
      <c r="G372" s="499"/>
      <c r="H372" s="499"/>
      <c r="I372" s="436"/>
      <c r="J372" s="436"/>
      <c r="K372" s="15"/>
      <c r="L372" s="436"/>
      <c r="M372" s="436"/>
      <c r="N372" s="436"/>
      <c r="O372" s="436"/>
      <c r="P372" s="436"/>
      <c r="Q372" s="16"/>
      <c r="R372" s="459"/>
      <c r="S372" s="53"/>
      <c r="T372" s="16"/>
      <c r="U372" s="53"/>
    </row>
    <row r="373" spans="1:21">
      <c r="A373" s="474"/>
      <c r="B373" s="19"/>
      <c r="C373" s="19"/>
      <c r="D373" s="19"/>
      <c r="E373" s="498"/>
      <c r="F373" s="498"/>
      <c r="G373" s="499"/>
      <c r="H373" s="499"/>
      <c r="I373" s="436"/>
      <c r="J373" s="436"/>
      <c r="K373" s="15"/>
      <c r="L373" s="436"/>
      <c r="M373" s="436"/>
      <c r="N373" s="436"/>
      <c r="O373" s="436"/>
      <c r="P373" s="436"/>
      <c r="Q373" s="16"/>
      <c r="R373" s="459"/>
      <c r="S373" s="53"/>
      <c r="T373" s="16"/>
      <c r="U373" s="53"/>
    </row>
    <row r="374" spans="1:21">
      <c r="A374" s="474"/>
      <c r="B374" s="19"/>
      <c r="C374" s="19"/>
      <c r="D374" s="19"/>
      <c r="E374" s="498"/>
      <c r="F374" s="498"/>
      <c r="G374" s="499"/>
      <c r="H374" s="499"/>
      <c r="I374" s="436"/>
      <c r="J374" s="436"/>
      <c r="K374" s="15"/>
      <c r="L374" s="436"/>
      <c r="M374" s="436"/>
      <c r="N374" s="436"/>
      <c r="O374" s="436"/>
      <c r="P374" s="436"/>
      <c r="Q374" s="16"/>
      <c r="R374" s="459"/>
      <c r="S374" s="53"/>
      <c r="T374" s="16"/>
      <c r="U374" s="53"/>
    </row>
    <row r="375" spans="1:21">
      <c r="A375" s="474"/>
      <c r="B375" s="19"/>
      <c r="C375" s="19"/>
      <c r="D375" s="19"/>
      <c r="E375" s="498"/>
      <c r="F375" s="498"/>
      <c r="G375" s="499"/>
      <c r="H375" s="499"/>
      <c r="I375" s="436"/>
      <c r="J375" s="436"/>
      <c r="K375" s="15"/>
      <c r="L375" s="436"/>
      <c r="M375" s="436"/>
      <c r="N375" s="436"/>
      <c r="O375" s="436"/>
      <c r="P375" s="436"/>
      <c r="Q375" s="16"/>
      <c r="R375" s="459"/>
      <c r="S375" s="53"/>
      <c r="T375" s="16"/>
      <c r="U375" s="53"/>
    </row>
    <row r="376" spans="1:21">
      <c r="A376" s="474"/>
      <c r="B376" s="19"/>
      <c r="C376" s="19"/>
      <c r="D376" s="19"/>
      <c r="E376" s="498"/>
      <c r="F376" s="498"/>
      <c r="G376" s="499"/>
      <c r="H376" s="499"/>
      <c r="I376" s="436"/>
      <c r="J376" s="436"/>
      <c r="K376" s="15"/>
      <c r="L376" s="436"/>
      <c r="M376" s="436"/>
      <c r="N376" s="436"/>
      <c r="O376" s="436"/>
      <c r="P376" s="436"/>
      <c r="Q376" s="16"/>
      <c r="R376" s="459"/>
      <c r="S376" s="53"/>
      <c r="T376" s="16"/>
      <c r="U376" s="53"/>
    </row>
    <row r="377" spans="1:21">
      <c r="A377" s="474"/>
      <c r="B377" s="19"/>
      <c r="C377" s="19"/>
      <c r="D377" s="19"/>
      <c r="E377" s="498"/>
      <c r="F377" s="498"/>
      <c r="G377" s="499"/>
      <c r="H377" s="499"/>
      <c r="I377" s="436"/>
      <c r="J377" s="436"/>
      <c r="K377" s="15"/>
      <c r="L377" s="436"/>
      <c r="M377" s="436"/>
      <c r="N377" s="436"/>
      <c r="O377" s="436"/>
      <c r="P377" s="436"/>
      <c r="Q377" s="16"/>
      <c r="R377" s="459"/>
      <c r="S377" s="53"/>
      <c r="T377" s="16"/>
      <c r="U377" s="53"/>
    </row>
    <row r="378" spans="1:21">
      <c r="A378" s="474"/>
      <c r="B378" s="19"/>
      <c r="C378" s="19"/>
      <c r="D378" s="19"/>
      <c r="E378" s="498"/>
      <c r="F378" s="498"/>
      <c r="G378" s="499"/>
      <c r="H378" s="499"/>
      <c r="I378" s="436"/>
      <c r="J378" s="436"/>
      <c r="K378" s="15"/>
      <c r="L378" s="436"/>
      <c r="M378" s="436"/>
      <c r="N378" s="436"/>
      <c r="O378" s="436"/>
      <c r="P378" s="436"/>
      <c r="Q378" s="16"/>
      <c r="R378" s="459"/>
      <c r="S378" s="53"/>
      <c r="T378" s="16"/>
      <c r="U378" s="53"/>
    </row>
    <row r="379" spans="1:21">
      <c r="A379" s="474"/>
      <c r="B379" s="19"/>
      <c r="C379" s="19"/>
      <c r="D379" s="19"/>
      <c r="E379" s="498"/>
      <c r="F379" s="498"/>
      <c r="G379" s="499"/>
      <c r="H379" s="499"/>
      <c r="I379" s="436"/>
      <c r="J379" s="436"/>
      <c r="K379" s="15"/>
      <c r="L379" s="436"/>
      <c r="M379" s="436"/>
      <c r="N379" s="436"/>
      <c r="O379" s="436"/>
      <c r="P379" s="436"/>
      <c r="Q379" s="16"/>
      <c r="R379" s="459"/>
      <c r="S379" s="53"/>
      <c r="T379" s="16"/>
      <c r="U379" s="53"/>
    </row>
    <row r="380" spans="1:21">
      <c r="A380" s="474"/>
      <c r="B380" s="19"/>
      <c r="C380" s="19"/>
      <c r="D380" s="19"/>
      <c r="E380" s="498"/>
      <c r="F380" s="498"/>
      <c r="G380" s="499"/>
      <c r="H380" s="499"/>
      <c r="I380" s="436"/>
      <c r="J380" s="436"/>
      <c r="K380" s="15"/>
      <c r="L380" s="436"/>
      <c r="M380" s="436"/>
      <c r="N380" s="436"/>
      <c r="O380" s="436"/>
      <c r="P380" s="436"/>
      <c r="Q380" s="16"/>
      <c r="R380" s="459"/>
      <c r="S380" s="53"/>
      <c r="T380" s="16"/>
      <c r="U380" s="53"/>
    </row>
    <row r="381" spans="1:21">
      <c r="A381" s="474"/>
      <c r="B381" s="19"/>
      <c r="C381" s="19"/>
      <c r="D381" s="19"/>
      <c r="E381" s="498"/>
      <c r="F381" s="498"/>
      <c r="G381" s="499"/>
      <c r="H381" s="499"/>
      <c r="I381" s="436"/>
      <c r="J381" s="436"/>
      <c r="K381" s="15"/>
      <c r="L381" s="436"/>
      <c r="M381" s="436"/>
      <c r="N381" s="436"/>
      <c r="O381" s="436"/>
      <c r="P381" s="436"/>
      <c r="Q381" s="16"/>
      <c r="R381" s="459"/>
      <c r="S381" s="53"/>
      <c r="T381" s="16"/>
      <c r="U381" s="53"/>
    </row>
    <row r="382" spans="1:21">
      <c r="A382" s="474"/>
      <c r="B382" s="19"/>
      <c r="C382" s="19"/>
      <c r="D382" s="19"/>
      <c r="E382" s="498"/>
      <c r="F382" s="498"/>
      <c r="G382" s="499"/>
      <c r="H382" s="499"/>
      <c r="I382" s="436"/>
      <c r="J382" s="436"/>
      <c r="K382" s="15"/>
      <c r="L382" s="436"/>
      <c r="M382" s="436"/>
      <c r="N382" s="436"/>
      <c r="O382" s="436"/>
      <c r="P382" s="436"/>
      <c r="Q382" s="16"/>
      <c r="R382" s="459"/>
      <c r="S382" s="53"/>
      <c r="T382" s="16"/>
      <c r="U382" s="53"/>
    </row>
    <row r="383" spans="1:21">
      <c r="A383" s="474"/>
      <c r="B383" s="19"/>
      <c r="C383" s="19"/>
      <c r="D383" s="19"/>
      <c r="E383" s="498"/>
      <c r="F383" s="498"/>
      <c r="G383" s="499"/>
      <c r="H383" s="499"/>
      <c r="I383" s="436"/>
      <c r="J383" s="436"/>
      <c r="K383" s="15"/>
      <c r="L383" s="436"/>
      <c r="M383" s="436"/>
      <c r="N383" s="436"/>
      <c r="O383" s="436"/>
      <c r="P383" s="436"/>
      <c r="Q383" s="16"/>
      <c r="R383" s="459"/>
      <c r="S383" s="53"/>
      <c r="T383" s="16"/>
      <c r="U383" s="53"/>
    </row>
    <row r="384" spans="1:21">
      <c r="A384" s="474"/>
      <c r="B384" s="19"/>
      <c r="C384" s="19"/>
      <c r="D384" s="19"/>
      <c r="E384" s="498"/>
      <c r="F384" s="498"/>
      <c r="G384" s="499"/>
      <c r="H384" s="499"/>
      <c r="I384" s="436"/>
      <c r="J384" s="436"/>
      <c r="K384" s="15"/>
      <c r="L384" s="436"/>
      <c r="M384" s="436"/>
      <c r="N384" s="436"/>
      <c r="O384" s="436"/>
      <c r="P384" s="436"/>
      <c r="Q384" s="16"/>
      <c r="R384" s="459"/>
      <c r="S384" s="53"/>
      <c r="T384" s="16"/>
      <c r="U384" s="53"/>
    </row>
    <row r="385" spans="1:21">
      <c r="A385" s="474"/>
      <c r="B385" s="19"/>
      <c r="C385" s="19"/>
      <c r="D385" s="19"/>
      <c r="E385" s="498"/>
      <c r="F385" s="498"/>
      <c r="G385" s="499"/>
      <c r="H385" s="499"/>
      <c r="I385" s="436"/>
      <c r="J385" s="436"/>
      <c r="K385" s="15"/>
      <c r="L385" s="436"/>
      <c r="M385" s="436"/>
      <c r="N385" s="436"/>
      <c r="O385" s="436"/>
      <c r="P385" s="436"/>
      <c r="Q385" s="16"/>
      <c r="R385" s="459"/>
      <c r="S385" s="53"/>
      <c r="T385" s="16"/>
      <c r="U385" s="53"/>
    </row>
    <row r="386" spans="1:21">
      <c r="A386" s="474"/>
      <c r="B386" s="19"/>
      <c r="C386" s="19"/>
      <c r="D386" s="19"/>
      <c r="E386" s="498"/>
      <c r="F386" s="498"/>
      <c r="G386" s="499"/>
      <c r="H386" s="499"/>
      <c r="I386" s="436"/>
      <c r="J386" s="436"/>
      <c r="K386" s="15"/>
      <c r="L386" s="436"/>
      <c r="M386" s="436"/>
      <c r="N386" s="436"/>
      <c r="O386" s="436"/>
      <c r="P386" s="436"/>
      <c r="Q386" s="16"/>
      <c r="R386" s="459"/>
      <c r="S386" s="53"/>
      <c r="T386" s="16"/>
      <c r="U386" s="53"/>
    </row>
    <row r="387" spans="1:21">
      <c r="A387" s="474"/>
      <c r="B387" s="19"/>
      <c r="C387" s="19"/>
      <c r="D387" s="19"/>
      <c r="E387" s="498"/>
      <c r="F387" s="498"/>
      <c r="G387" s="499"/>
      <c r="H387" s="499"/>
      <c r="I387" s="436"/>
      <c r="J387" s="436"/>
      <c r="K387" s="15"/>
      <c r="L387" s="436"/>
      <c r="M387" s="436"/>
      <c r="N387" s="436"/>
      <c r="O387" s="436"/>
      <c r="P387" s="436"/>
      <c r="Q387" s="16"/>
      <c r="R387" s="459"/>
      <c r="S387" s="53"/>
      <c r="T387" s="16"/>
      <c r="U387" s="53"/>
    </row>
    <row r="388" spans="1:21">
      <c r="A388" s="474"/>
      <c r="B388" s="19"/>
      <c r="C388" s="19"/>
      <c r="D388" s="19"/>
      <c r="E388" s="498"/>
      <c r="F388" s="498"/>
      <c r="G388" s="499"/>
      <c r="H388" s="499"/>
      <c r="I388" s="436"/>
      <c r="J388" s="436"/>
      <c r="K388" s="15"/>
      <c r="L388" s="436"/>
      <c r="M388" s="436"/>
      <c r="N388" s="436"/>
      <c r="O388" s="436"/>
      <c r="P388" s="436"/>
      <c r="Q388" s="16"/>
      <c r="R388" s="459"/>
      <c r="S388" s="53"/>
      <c r="T388" s="16"/>
      <c r="U388" s="53"/>
    </row>
    <row r="389" spans="1:21">
      <c r="A389" s="474"/>
      <c r="B389" s="19"/>
      <c r="C389" s="19"/>
      <c r="D389" s="19"/>
      <c r="E389" s="498"/>
      <c r="F389" s="498"/>
      <c r="G389" s="499"/>
      <c r="H389" s="499"/>
      <c r="I389" s="436"/>
      <c r="J389" s="436"/>
      <c r="K389" s="15"/>
      <c r="L389" s="436"/>
      <c r="M389" s="436"/>
      <c r="N389" s="436"/>
      <c r="O389" s="436"/>
      <c r="P389" s="436"/>
      <c r="Q389" s="16"/>
      <c r="R389" s="459"/>
      <c r="S389" s="53"/>
      <c r="T389" s="16"/>
      <c r="U389" s="53"/>
    </row>
    <row r="390" spans="1:21">
      <c r="A390" s="474"/>
      <c r="B390" s="19"/>
      <c r="C390" s="19"/>
      <c r="D390" s="19"/>
      <c r="E390" s="498"/>
      <c r="F390" s="498"/>
      <c r="G390" s="499"/>
      <c r="H390" s="499"/>
      <c r="I390" s="436"/>
      <c r="J390" s="436"/>
      <c r="K390" s="15"/>
      <c r="L390" s="436"/>
      <c r="M390" s="436"/>
      <c r="N390" s="436"/>
      <c r="O390" s="436"/>
      <c r="P390" s="436"/>
      <c r="Q390" s="16"/>
      <c r="R390" s="459"/>
      <c r="S390" s="53"/>
      <c r="T390" s="16"/>
      <c r="U390" s="53"/>
    </row>
    <row r="391" spans="1:21">
      <c r="A391" s="474"/>
      <c r="B391" s="19"/>
      <c r="C391" s="19"/>
      <c r="D391" s="19"/>
      <c r="E391" s="498"/>
      <c r="F391" s="498"/>
      <c r="G391" s="499"/>
      <c r="H391" s="499"/>
      <c r="I391" s="436"/>
      <c r="J391" s="436"/>
      <c r="K391" s="15"/>
      <c r="L391" s="436"/>
      <c r="M391" s="436"/>
      <c r="N391" s="436"/>
      <c r="O391" s="436"/>
      <c r="P391" s="436"/>
      <c r="Q391" s="16"/>
      <c r="R391" s="459"/>
      <c r="S391" s="53"/>
      <c r="T391" s="16"/>
      <c r="U391" s="53"/>
    </row>
    <row r="392" spans="1:21">
      <c r="A392" s="474"/>
      <c r="B392" s="19"/>
      <c r="C392" s="19"/>
      <c r="D392" s="19"/>
      <c r="E392" s="498"/>
      <c r="F392" s="498"/>
      <c r="G392" s="499"/>
      <c r="H392" s="499"/>
      <c r="I392" s="436"/>
      <c r="J392" s="436"/>
      <c r="K392" s="15"/>
      <c r="L392" s="436"/>
      <c r="M392" s="436"/>
      <c r="N392" s="436"/>
      <c r="O392" s="436"/>
      <c r="P392" s="436"/>
      <c r="Q392" s="16"/>
      <c r="R392" s="459"/>
      <c r="S392" s="53"/>
      <c r="T392" s="16"/>
      <c r="U392" s="53"/>
    </row>
    <row r="393" spans="1:21">
      <c r="A393" s="474"/>
      <c r="B393" s="19"/>
      <c r="C393" s="19"/>
      <c r="D393" s="19"/>
      <c r="E393" s="498"/>
      <c r="F393" s="498"/>
      <c r="G393" s="499"/>
      <c r="H393" s="499"/>
      <c r="I393" s="436"/>
      <c r="J393" s="436"/>
      <c r="K393" s="15"/>
      <c r="L393" s="436"/>
      <c r="M393" s="436"/>
      <c r="N393" s="436"/>
      <c r="O393" s="436"/>
      <c r="P393" s="436"/>
      <c r="Q393" s="16"/>
      <c r="R393" s="459"/>
      <c r="S393" s="53"/>
      <c r="T393" s="16"/>
      <c r="U393" s="53"/>
    </row>
    <row r="394" spans="1:21">
      <c r="A394" s="474"/>
      <c r="B394" s="19"/>
      <c r="C394" s="19"/>
      <c r="D394" s="19"/>
      <c r="E394" s="498"/>
      <c r="F394" s="498"/>
      <c r="G394" s="499"/>
      <c r="H394" s="499"/>
      <c r="I394" s="436"/>
      <c r="J394" s="436"/>
      <c r="K394" s="15"/>
      <c r="L394" s="436"/>
      <c r="M394" s="436"/>
      <c r="N394" s="436"/>
      <c r="O394" s="436"/>
      <c r="P394" s="436"/>
      <c r="Q394" s="16"/>
      <c r="R394" s="459"/>
      <c r="S394" s="53"/>
      <c r="T394" s="16"/>
      <c r="U394" s="53"/>
    </row>
    <row r="395" spans="1:21">
      <c r="A395" s="474"/>
      <c r="B395" s="19"/>
      <c r="C395" s="19"/>
      <c r="D395" s="19"/>
      <c r="E395" s="498"/>
      <c r="F395" s="498"/>
      <c r="G395" s="499"/>
      <c r="H395" s="499"/>
      <c r="I395" s="436"/>
      <c r="J395" s="436"/>
      <c r="K395" s="15"/>
      <c r="L395" s="436"/>
      <c r="M395" s="436"/>
      <c r="N395" s="436"/>
      <c r="O395" s="436"/>
      <c r="P395" s="436"/>
      <c r="Q395" s="16"/>
      <c r="R395" s="459"/>
      <c r="S395" s="53"/>
      <c r="T395" s="16"/>
      <c r="U395" s="53"/>
    </row>
    <row r="396" spans="1:21">
      <c r="A396" s="474"/>
      <c r="B396" s="19"/>
      <c r="C396" s="19"/>
      <c r="D396" s="19"/>
      <c r="E396" s="498"/>
      <c r="F396" s="498"/>
      <c r="G396" s="499"/>
      <c r="H396" s="499"/>
      <c r="I396" s="436"/>
      <c r="J396" s="436"/>
      <c r="K396" s="15"/>
      <c r="L396" s="436"/>
      <c r="M396" s="436"/>
      <c r="N396" s="436"/>
      <c r="O396" s="436"/>
      <c r="P396" s="436"/>
      <c r="Q396" s="16"/>
      <c r="R396" s="459"/>
      <c r="S396" s="53"/>
      <c r="T396" s="16"/>
      <c r="U396" s="53"/>
    </row>
    <row r="397" spans="1:21">
      <c r="A397" s="474"/>
      <c r="B397" s="19"/>
      <c r="C397" s="19"/>
      <c r="D397" s="19"/>
      <c r="E397" s="498"/>
      <c r="F397" s="498"/>
      <c r="G397" s="499"/>
      <c r="H397" s="499"/>
      <c r="I397" s="436"/>
      <c r="J397" s="436"/>
      <c r="K397" s="15"/>
      <c r="L397" s="436"/>
      <c r="M397" s="436"/>
      <c r="N397" s="436"/>
      <c r="O397" s="436"/>
      <c r="P397" s="436"/>
      <c r="Q397" s="16"/>
      <c r="R397" s="459"/>
      <c r="S397" s="53"/>
      <c r="T397" s="16"/>
      <c r="U397" s="53"/>
    </row>
    <row r="398" spans="1:21">
      <c r="A398" s="474"/>
      <c r="B398" s="19"/>
      <c r="C398" s="19"/>
      <c r="D398" s="19"/>
      <c r="E398" s="498"/>
      <c r="F398" s="498"/>
      <c r="G398" s="499"/>
      <c r="H398" s="499"/>
      <c r="I398" s="436"/>
      <c r="J398" s="436"/>
      <c r="K398" s="15"/>
      <c r="L398" s="436"/>
      <c r="M398" s="436"/>
      <c r="N398" s="436"/>
      <c r="O398" s="436"/>
      <c r="P398" s="436"/>
      <c r="Q398" s="16"/>
      <c r="R398" s="459"/>
      <c r="S398" s="53"/>
      <c r="T398" s="16"/>
      <c r="U398" s="53"/>
    </row>
    <row r="399" spans="1:21">
      <c r="A399" s="474"/>
      <c r="B399" s="19"/>
      <c r="C399" s="19"/>
      <c r="D399" s="19"/>
      <c r="E399" s="498"/>
      <c r="F399" s="498"/>
      <c r="G399" s="499"/>
      <c r="H399" s="499"/>
      <c r="I399" s="436"/>
      <c r="J399" s="436"/>
      <c r="K399" s="15"/>
      <c r="L399" s="436"/>
      <c r="M399" s="436"/>
      <c r="N399" s="436"/>
      <c r="O399" s="436"/>
      <c r="P399" s="436"/>
      <c r="Q399" s="16"/>
      <c r="R399" s="459"/>
      <c r="S399" s="53"/>
      <c r="T399" s="16"/>
      <c r="U399" s="53"/>
    </row>
    <row r="400" spans="1:21">
      <c r="A400" s="474"/>
      <c r="B400" s="19"/>
      <c r="C400" s="19"/>
      <c r="D400" s="19"/>
      <c r="E400" s="498"/>
      <c r="F400" s="498"/>
      <c r="G400" s="499"/>
      <c r="H400" s="499"/>
      <c r="I400" s="436"/>
      <c r="J400" s="436"/>
      <c r="K400" s="15"/>
      <c r="L400" s="436"/>
      <c r="M400" s="436"/>
      <c r="N400" s="436"/>
      <c r="O400" s="436"/>
      <c r="P400" s="436"/>
      <c r="Q400" s="16"/>
      <c r="R400" s="459"/>
      <c r="S400" s="53"/>
      <c r="T400" s="16"/>
      <c r="U400" s="53"/>
    </row>
    <row r="401" spans="1:21">
      <c r="A401" s="474"/>
      <c r="B401" s="19"/>
      <c r="C401" s="19"/>
      <c r="D401" s="19"/>
      <c r="E401" s="498"/>
      <c r="F401" s="498"/>
      <c r="G401" s="499"/>
      <c r="H401" s="499"/>
      <c r="I401" s="436"/>
      <c r="J401" s="436"/>
      <c r="K401" s="15"/>
      <c r="L401" s="436"/>
      <c r="M401" s="436"/>
      <c r="N401" s="436"/>
      <c r="O401" s="436"/>
      <c r="P401" s="436"/>
      <c r="Q401" s="16"/>
      <c r="R401" s="459"/>
      <c r="S401" s="53"/>
      <c r="T401" s="16"/>
      <c r="U401" s="53"/>
    </row>
    <row r="402" spans="1:21">
      <c r="A402" s="474"/>
      <c r="B402" s="19"/>
      <c r="C402" s="19"/>
      <c r="D402" s="19"/>
      <c r="E402" s="498"/>
      <c r="F402" s="498"/>
      <c r="G402" s="499"/>
      <c r="H402" s="499"/>
      <c r="I402" s="436"/>
      <c r="J402" s="436"/>
      <c r="K402" s="15"/>
      <c r="L402" s="436"/>
      <c r="M402" s="436"/>
      <c r="N402" s="436"/>
      <c r="O402" s="436"/>
      <c r="P402" s="436"/>
      <c r="Q402" s="16"/>
      <c r="R402" s="459"/>
      <c r="S402" s="53"/>
      <c r="T402" s="16"/>
      <c r="U402" s="53"/>
    </row>
    <row r="403" spans="1:21">
      <c r="A403" s="474"/>
      <c r="B403" s="19"/>
      <c r="C403" s="19"/>
      <c r="D403" s="19"/>
      <c r="E403" s="498"/>
      <c r="F403" s="498"/>
      <c r="G403" s="499"/>
      <c r="H403" s="499"/>
      <c r="I403" s="436"/>
      <c r="J403" s="436"/>
      <c r="K403" s="15"/>
      <c r="L403" s="436"/>
      <c r="M403" s="436"/>
      <c r="N403" s="436"/>
      <c r="O403" s="436"/>
      <c r="P403" s="436"/>
      <c r="Q403" s="16"/>
      <c r="R403" s="459"/>
      <c r="S403" s="53"/>
      <c r="T403" s="16"/>
      <c r="U403" s="53"/>
    </row>
    <row r="404" spans="1:21">
      <c r="A404" s="474"/>
      <c r="B404" s="19"/>
      <c r="C404" s="19"/>
      <c r="D404" s="19"/>
      <c r="E404" s="498"/>
      <c r="F404" s="498"/>
      <c r="G404" s="499"/>
      <c r="H404" s="499"/>
      <c r="I404" s="436"/>
      <c r="J404" s="436"/>
      <c r="K404" s="15"/>
      <c r="L404" s="436"/>
      <c r="M404" s="436"/>
      <c r="N404" s="436"/>
      <c r="O404" s="436"/>
      <c r="P404" s="436"/>
      <c r="Q404" s="16"/>
      <c r="R404" s="459"/>
      <c r="S404" s="53"/>
      <c r="T404" s="16"/>
      <c r="U404" s="53"/>
    </row>
    <row r="405" spans="1:21">
      <c r="A405" s="474"/>
      <c r="B405" s="19"/>
      <c r="C405" s="19"/>
      <c r="D405" s="19"/>
      <c r="E405" s="498"/>
      <c r="F405" s="498"/>
      <c r="G405" s="499"/>
      <c r="H405" s="499"/>
      <c r="I405" s="436"/>
      <c r="J405" s="436"/>
      <c r="K405" s="15"/>
      <c r="L405" s="436"/>
      <c r="M405" s="436"/>
      <c r="N405" s="436"/>
      <c r="O405" s="436"/>
      <c r="P405" s="436"/>
      <c r="Q405" s="16"/>
      <c r="R405" s="459"/>
      <c r="S405" s="53"/>
      <c r="T405" s="16"/>
      <c r="U405" s="53"/>
    </row>
    <row r="406" spans="1:21">
      <c r="A406" s="474"/>
      <c r="B406" s="19"/>
      <c r="C406" s="19"/>
      <c r="D406" s="19"/>
      <c r="E406" s="498"/>
      <c r="F406" s="498"/>
      <c r="G406" s="499"/>
      <c r="H406" s="499"/>
      <c r="I406" s="436"/>
      <c r="J406" s="436"/>
      <c r="K406" s="15"/>
      <c r="L406" s="436"/>
      <c r="M406" s="436"/>
      <c r="N406" s="436"/>
      <c r="O406" s="436"/>
      <c r="P406" s="436"/>
      <c r="Q406" s="16"/>
      <c r="R406" s="459"/>
      <c r="S406" s="53"/>
      <c r="T406" s="16"/>
      <c r="U406" s="53"/>
    </row>
    <row r="407" spans="1:21">
      <c r="A407" s="474"/>
      <c r="B407" s="19"/>
      <c r="C407" s="19"/>
      <c r="D407" s="19"/>
      <c r="E407" s="498"/>
      <c r="F407" s="498"/>
      <c r="G407" s="499"/>
      <c r="H407" s="499"/>
      <c r="I407" s="436"/>
      <c r="J407" s="436"/>
      <c r="K407" s="15"/>
      <c r="L407" s="436"/>
      <c r="M407" s="436"/>
      <c r="N407" s="436"/>
      <c r="O407" s="436"/>
      <c r="P407" s="436"/>
      <c r="Q407" s="16"/>
      <c r="R407" s="459"/>
      <c r="S407" s="53"/>
      <c r="T407" s="16"/>
      <c r="U407" s="53"/>
    </row>
    <row r="408" spans="1:21">
      <c r="A408" s="474"/>
      <c r="B408" s="19"/>
      <c r="C408" s="19"/>
      <c r="D408" s="19"/>
      <c r="E408" s="498"/>
      <c r="F408" s="498"/>
      <c r="G408" s="499"/>
      <c r="H408" s="499"/>
      <c r="I408" s="436"/>
      <c r="J408" s="436"/>
      <c r="K408" s="15"/>
      <c r="L408" s="436"/>
      <c r="M408" s="436"/>
      <c r="N408" s="436"/>
      <c r="O408" s="436"/>
      <c r="P408" s="436"/>
      <c r="Q408" s="16"/>
      <c r="R408" s="459"/>
      <c r="S408" s="53"/>
      <c r="T408" s="16"/>
      <c r="U408" s="53"/>
    </row>
    <row r="409" spans="1:21">
      <c r="A409" s="474"/>
      <c r="B409" s="19"/>
      <c r="C409" s="19"/>
      <c r="D409" s="19"/>
      <c r="E409" s="498"/>
      <c r="F409" s="498"/>
      <c r="G409" s="499"/>
      <c r="H409" s="499"/>
      <c r="I409" s="436"/>
      <c r="J409" s="436"/>
      <c r="K409" s="15"/>
      <c r="L409" s="436"/>
      <c r="M409" s="436"/>
      <c r="N409" s="436"/>
      <c r="O409" s="436"/>
      <c r="P409" s="436"/>
      <c r="Q409" s="16"/>
      <c r="R409" s="459"/>
      <c r="S409" s="53"/>
      <c r="T409" s="16"/>
      <c r="U409" s="53"/>
    </row>
    <row r="410" spans="1:21">
      <c r="A410" s="474"/>
      <c r="B410" s="19"/>
      <c r="C410" s="19"/>
      <c r="D410" s="19"/>
      <c r="E410" s="498"/>
      <c r="F410" s="498"/>
      <c r="G410" s="499"/>
      <c r="H410" s="499"/>
      <c r="I410" s="436"/>
      <c r="J410" s="436"/>
      <c r="K410" s="15"/>
      <c r="L410" s="436"/>
      <c r="M410" s="436"/>
      <c r="N410" s="436"/>
      <c r="O410" s="436"/>
      <c r="P410" s="436"/>
      <c r="Q410" s="16"/>
      <c r="R410" s="459"/>
      <c r="S410" s="53"/>
      <c r="T410" s="16"/>
      <c r="U410" s="53"/>
    </row>
    <row r="411" spans="1:21">
      <c r="A411" s="474"/>
      <c r="B411" s="19"/>
      <c r="C411" s="19"/>
      <c r="D411" s="19"/>
      <c r="E411" s="498"/>
      <c r="F411" s="498"/>
      <c r="G411" s="499"/>
      <c r="H411" s="499"/>
      <c r="I411" s="436"/>
      <c r="J411" s="436"/>
      <c r="K411" s="15"/>
      <c r="L411" s="436"/>
      <c r="M411" s="436"/>
      <c r="N411" s="436"/>
      <c r="O411" s="436"/>
      <c r="P411" s="436"/>
      <c r="Q411" s="16"/>
      <c r="R411" s="459"/>
      <c r="S411" s="53"/>
      <c r="T411" s="16"/>
      <c r="U411" s="53"/>
    </row>
    <row r="412" spans="1:21">
      <c r="A412" s="474"/>
      <c r="B412" s="19"/>
      <c r="C412" s="19"/>
      <c r="D412" s="19"/>
      <c r="E412" s="498"/>
      <c r="F412" s="498"/>
      <c r="G412" s="499"/>
      <c r="H412" s="499"/>
      <c r="I412" s="436"/>
      <c r="J412" s="436"/>
      <c r="K412" s="15"/>
      <c r="L412" s="436"/>
      <c r="M412" s="436"/>
      <c r="N412" s="436"/>
      <c r="O412" s="436"/>
      <c r="P412" s="436"/>
      <c r="Q412" s="16"/>
      <c r="R412" s="459"/>
      <c r="S412" s="53"/>
      <c r="T412" s="16"/>
      <c r="U412" s="53"/>
    </row>
    <row r="413" spans="1:21">
      <c r="A413" s="474"/>
      <c r="B413" s="19"/>
      <c r="C413" s="19"/>
      <c r="D413" s="19"/>
      <c r="E413" s="498"/>
      <c r="F413" s="498"/>
      <c r="G413" s="499"/>
      <c r="H413" s="499"/>
      <c r="I413" s="436"/>
      <c r="J413" s="436"/>
      <c r="K413" s="15"/>
      <c r="L413" s="436"/>
      <c r="M413" s="436"/>
      <c r="N413" s="436"/>
      <c r="O413" s="436"/>
      <c r="P413" s="436"/>
      <c r="Q413" s="16"/>
      <c r="R413" s="459"/>
      <c r="S413" s="53"/>
      <c r="T413" s="16"/>
      <c r="U413" s="53"/>
    </row>
    <row r="414" spans="1:21">
      <c r="A414" s="474"/>
      <c r="B414" s="19"/>
      <c r="C414" s="19"/>
      <c r="D414" s="19"/>
      <c r="E414" s="498"/>
      <c r="F414" s="498"/>
      <c r="G414" s="499"/>
      <c r="H414" s="499"/>
      <c r="I414" s="436"/>
      <c r="J414" s="436"/>
      <c r="K414" s="15"/>
      <c r="L414" s="436"/>
      <c r="M414" s="436"/>
      <c r="N414" s="436"/>
      <c r="O414" s="436"/>
      <c r="P414" s="436"/>
      <c r="Q414" s="16"/>
      <c r="R414" s="459"/>
      <c r="S414" s="53"/>
      <c r="T414" s="16"/>
      <c r="U414" s="53"/>
    </row>
    <row r="415" spans="1:21">
      <c r="A415" s="474"/>
      <c r="B415" s="19"/>
      <c r="C415" s="19"/>
      <c r="D415" s="19"/>
      <c r="E415" s="498"/>
      <c r="F415" s="498"/>
      <c r="G415" s="499"/>
      <c r="H415" s="499"/>
      <c r="I415" s="436"/>
      <c r="J415" s="436"/>
      <c r="K415" s="15"/>
      <c r="L415" s="436"/>
      <c r="M415" s="436"/>
      <c r="N415" s="436"/>
      <c r="O415" s="436"/>
      <c r="P415" s="436"/>
      <c r="Q415" s="16"/>
      <c r="R415" s="459"/>
      <c r="S415" s="53"/>
      <c r="T415" s="16"/>
      <c r="U415" s="53"/>
    </row>
    <row r="416" spans="1:21">
      <c r="A416" s="474"/>
      <c r="B416" s="19"/>
      <c r="C416" s="19"/>
      <c r="D416" s="19"/>
      <c r="E416" s="498"/>
      <c r="F416" s="498"/>
      <c r="G416" s="499"/>
      <c r="H416" s="499"/>
      <c r="I416" s="436"/>
      <c r="J416" s="436"/>
      <c r="K416" s="15"/>
      <c r="L416" s="436"/>
      <c r="M416" s="436"/>
      <c r="N416" s="436"/>
      <c r="O416" s="436"/>
      <c r="P416" s="436"/>
      <c r="Q416" s="16"/>
      <c r="R416" s="459"/>
      <c r="S416" s="53"/>
      <c r="T416" s="16"/>
      <c r="U416" s="53"/>
    </row>
    <row r="417" spans="1:21">
      <c r="A417" s="474"/>
      <c r="B417" s="19"/>
      <c r="C417" s="19"/>
      <c r="D417" s="19"/>
      <c r="E417" s="498"/>
      <c r="F417" s="498"/>
      <c r="G417" s="499"/>
      <c r="H417" s="499"/>
      <c r="I417" s="436"/>
      <c r="J417" s="436"/>
      <c r="K417" s="15"/>
      <c r="L417" s="436"/>
      <c r="M417" s="436"/>
      <c r="N417" s="436"/>
      <c r="O417" s="436"/>
      <c r="P417" s="436"/>
      <c r="Q417" s="16"/>
      <c r="R417" s="459"/>
      <c r="S417" s="53"/>
      <c r="T417" s="16"/>
      <c r="U417" s="53"/>
    </row>
    <row r="418" spans="1:21">
      <c r="A418" s="474"/>
      <c r="B418" s="19"/>
      <c r="C418" s="19"/>
      <c r="D418" s="19"/>
      <c r="E418" s="498"/>
      <c r="F418" s="498"/>
      <c r="G418" s="499"/>
      <c r="H418" s="499"/>
      <c r="I418" s="436"/>
      <c r="J418" s="436"/>
      <c r="K418" s="15"/>
      <c r="L418" s="436"/>
      <c r="M418" s="436"/>
      <c r="N418" s="436"/>
      <c r="O418" s="436"/>
      <c r="P418" s="436"/>
      <c r="Q418" s="16"/>
      <c r="R418" s="459"/>
      <c r="S418" s="53"/>
      <c r="T418" s="16"/>
      <c r="U418" s="53"/>
    </row>
    <row r="419" spans="1:21">
      <c r="A419" s="474"/>
      <c r="B419" s="19"/>
      <c r="C419" s="19"/>
      <c r="D419" s="19"/>
      <c r="E419" s="498"/>
      <c r="F419" s="498"/>
      <c r="G419" s="499"/>
      <c r="H419" s="499"/>
      <c r="I419" s="436"/>
      <c r="J419" s="436"/>
      <c r="K419" s="15"/>
      <c r="L419" s="436"/>
      <c r="M419" s="436"/>
      <c r="N419" s="436"/>
      <c r="O419" s="436"/>
      <c r="P419" s="436"/>
      <c r="Q419" s="16"/>
      <c r="R419" s="459"/>
      <c r="S419" s="53"/>
      <c r="T419" s="16"/>
      <c r="U419" s="53"/>
    </row>
    <row r="420" spans="1:21">
      <c r="A420" s="474"/>
      <c r="B420" s="19"/>
      <c r="C420" s="19"/>
      <c r="D420" s="19"/>
      <c r="E420" s="498"/>
      <c r="F420" s="498"/>
      <c r="G420" s="499"/>
      <c r="H420" s="499"/>
      <c r="I420" s="436"/>
      <c r="J420" s="436"/>
      <c r="K420" s="15"/>
      <c r="L420" s="436"/>
      <c r="M420" s="436"/>
      <c r="N420" s="436"/>
      <c r="O420" s="436"/>
      <c r="P420" s="436"/>
      <c r="Q420" s="16"/>
      <c r="R420" s="459"/>
      <c r="S420" s="53"/>
      <c r="T420" s="16"/>
      <c r="U420" s="53"/>
    </row>
    <row r="421" spans="1:21">
      <c r="A421" s="474"/>
      <c r="B421" s="19"/>
      <c r="C421" s="19"/>
      <c r="D421" s="19"/>
      <c r="E421" s="498"/>
      <c r="F421" s="498"/>
      <c r="G421" s="499"/>
      <c r="H421" s="499"/>
      <c r="I421" s="436"/>
      <c r="J421" s="436"/>
      <c r="K421" s="15"/>
      <c r="L421" s="436"/>
      <c r="M421" s="436"/>
      <c r="N421" s="436"/>
      <c r="O421" s="436"/>
      <c r="P421" s="436"/>
      <c r="Q421" s="16"/>
      <c r="R421" s="459"/>
      <c r="S421" s="53"/>
      <c r="T421" s="16"/>
      <c r="U421" s="53"/>
    </row>
    <row r="422" spans="1:21">
      <c r="A422" s="474"/>
      <c r="B422" s="19"/>
      <c r="C422" s="19"/>
      <c r="D422" s="19"/>
      <c r="E422" s="498"/>
      <c r="F422" s="498"/>
      <c r="G422" s="499"/>
      <c r="H422" s="499"/>
      <c r="I422" s="436"/>
      <c r="J422" s="436"/>
      <c r="K422" s="15"/>
      <c r="L422" s="436"/>
      <c r="M422" s="436"/>
      <c r="N422" s="436"/>
      <c r="O422" s="436"/>
      <c r="P422" s="436"/>
      <c r="Q422" s="16"/>
      <c r="R422" s="459"/>
      <c r="S422" s="53"/>
      <c r="T422" s="16"/>
      <c r="U422" s="53"/>
    </row>
    <row r="423" spans="1:21">
      <c r="A423" s="474"/>
      <c r="B423" s="19"/>
      <c r="C423" s="19"/>
      <c r="D423" s="19"/>
      <c r="E423" s="498"/>
      <c r="F423" s="498"/>
      <c r="G423" s="499"/>
      <c r="H423" s="499"/>
      <c r="I423" s="436"/>
      <c r="J423" s="436"/>
      <c r="K423" s="15"/>
      <c r="L423" s="436"/>
      <c r="M423" s="436"/>
      <c r="N423" s="436"/>
      <c r="O423" s="436"/>
      <c r="P423" s="436"/>
      <c r="Q423" s="16"/>
      <c r="R423" s="459"/>
      <c r="S423" s="53"/>
      <c r="T423" s="16"/>
      <c r="U423" s="53"/>
    </row>
    <row r="424" spans="1:21">
      <c r="A424" s="474"/>
      <c r="B424" s="19"/>
      <c r="C424" s="19"/>
      <c r="D424" s="19"/>
      <c r="E424" s="498"/>
      <c r="F424" s="498"/>
      <c r="G424" s="499"/>
      <c r="H424" s="499"/>
      <c r="I424" s="436"/>
      <c r="J424" s="436"/>
      <c r="K424" s="15"/>
      <c r="L424" s="436"/>
      <c r="M424" s="436"/>
      <c r="N424" s="436"/>
      <c r="O424" s="436"/>
      <c r="P424" s="436"/>
      <c r="Q424" s="16"/>
      <c r="R424" s="459"/>
      <c r="S424" s="53"/>
      <c r="T424" s="16"/>
      <c r="U424" s="53"/>
    </row>
    <row r="425" spans="1:21">
      <c r="A425" s="474"/>
      <c r="B425" s="19"/>
      <c r="C425" s="19"/>
      <c r="D425" s="19"/>
      <c r="E425" s="498"/>
      <c r="F425" s="498"/>
      <c r="G425" s="499"/>
      <c r="H425" s="499"/>
      <c r="I425" s="436"/>
      <c r="J425" s="436"/>
      <c r="K425" s="15"/>
      <c r="L425" s="436"/>
      <c r="M425" s="436"/>
      <c r="N425" s="436"/>
      <c r="O425" s="436"/>
      <c r="P425" s="436"/>
      <c r="Q425" s="16"/>
      <c r="R425" s="459"/>
      <c r="S425" s="53"/>
      <c r="T425" s="16"/>
      <c r="U425" s="53"/>
    </row>
    <row r="426" spans="1:21">
      <c r="A426" s="474"/>
      <c r="B426" s="19"/>
      <c r="C426" s="19"/>
      <c r="D426" s="19"/>
      <c r="E426" s="498"/>
      <c r="F426" s="498"/>
      <c r="G426" s="499"/>
      <c r="H426" s="499"/>
      <c r="I426" s="436"/>
      <c r="J426" s="436"/>
      <c r="K426" s="15"/>
      <c r="L426" s="436"/>
      <c r="M426" s="436"/>
      <c r="N426" s="436"/>
      <c r="O426" s="436"/>
      <c r="P426" s="436"/>
      <c r="Q426" s="16"/>
      <c r="R426" s="459"/>
      <c r="S426" s="53"/>
      <c r="T426" s="16"/>
      <c r="U426" s="53"/>
    </row>
    <row r="427" spans="1:21">
      <c r="A427" s="474"/>
      <c r="B427" s="19"/>
      <c r="C427" s="19"/>
      <c r="D427" s="19"/>
      <c r="E427" s="498"/>
      <c r="F427" s="498"/>
      <c r="G427" s="499"/>
      <c r="H427" s="499"/>
      <c r="I427" s="436"/>
      <c r="J427" s="436"/>
      <c r="K427" s="15"/>
      <c r="L427" s="436"/>
      <c r="M427" s="436"/>
      <c r="N427" s="436"/>
      <c r="O427" s="436"/>
      <c r="P427" s="436"/>
      <c r="Q427" s="16"/>
      <c r="R427" s="459"/>
      <c r="S427" s="53"/>
      <c r="T427" s="16"/>
      <c r="U427" s="53"/>
    </row>
    <row r="428" spans="1:21">
      <c r="A428" s="474"/>
      <c r="B428" s="19"/>
      <c r="C428" s="19"/>
      <c r="D428" s="19"/>
      <c r="E428" s="498"/>
      <c r="F428" s="498"/>
      <c r="G428" s="499"/>
      <c r="H428" s="499"/>
      <c r="I428" s="436"/>
      <c r="J428" s="436"/>
      <c r="K428" s="15"/>
      <c r="L428" s="436"/>
      <c r="M428" s="436"/>
      <c r="N428" s="436"/>
      <c r="O428" s="436"/>
      <c r="P428" s="436"/>
      <c r="Q428" s="16"/>
      <c r="R428" s="459"/>
      <c r="S428" s="53"/>
      <c r="T428" s="16"/>
      <c r="U428" s="53"/>
    </row>
    <row r="429" spans="1:21">
      <c r="A429" s="474"/>
      <c r="B429" s="19"/>
      <c r="C429" s="19"/>
      <c r="D429" s="19"/>
      <c r="E429" s="498"/>
      <c r="F429" s="498"/>
      <c r="G429" s="499"/>
      <c r="H429" s="499"/>
      <c r="I429" s="436"/>
      <c r="J429" s="436"/>
      <c r="K429" s="15"/>
      <c r="L429" s="436"/>
      <c r="M429" s="436"/>
      <c r="N429" s="436"/>
      <c r="O429" s="436"/>
      <c r="P429" s="436"/>
      <c r="Q429" s="16"/>
      <c r="R429" s="459"/>
      <c r="S429" s="53"/>
      <c r="T429" s="16"/>
      <c r="U429" s="53"/>
    </row>
    <row r="430" spans="1:21">
      <c r="A430" s="474"/>
      <c r="B430" s="19"/>
      <c r="C430" s="19"/>
      <c r="D430" s="19"/>
      <c r="E430" s="498"/>
      <c r="F430" s="498"/>
      <c r="G430" s="499"/>
      <c r="H430" s="499"/>
      <c r="I430" s="436"/>
      <c r="J430" s="436"/>
      <c r="K430" s="15"/>
      <c r="L430" s="436"/>
      <c r="M430" s="436"/>
      <c r="N430" s="436"/>
      <c r="O430" s="436"/>
      <c r="P430" s="436"/>
      <c r="Q430" s="16"/>
      <c r="R430" s="459"/>
      <c r="S430" s="53"/>
      <c r="T430" s="16"/>
      <c r="U430" s="53"/>
    </row>
    <row r="431" spans="1:21">
      <c r="A431" s="474"/>
      <c r="B431" s="19"/>
      <c r="C431" s="19"/>
      <c r="D431" s="19"/>
      <c r="E431" s="498"/>
      <c r="F431" s="498"/>
      <c r="G431" s="499"/>
      <c r="H431" s="499"/>
      <c r="I431" s="436"/>
      <c r="J431" s="436"/>
      <c r="K431" s="15"/>
      <c r="L431" s="436"/>
      <c r="M431" s="436"/>
      <c r="N431" s="436"/>
      <c r="O431" s="436"/>
      <c r="P431" s="436"/>
      <c r="Q431" s="16"/>
      <c r="R431" s="459"/>
      <c r="S431" s="53"/>
      <c r="T431" s="16"/>
      <c r="U431" s="53"/>
    </row>
    <row r="432" spans="1:21">
      <c r="A432" s="474"/>
      <c r="B432" s="19"/>
      <c r="C432" s="19"/>
      <c r="D432" s="19"/>
      <c r="E432" s="498"/>
      <c r="F432" s="498"/>
      <c r="G432" s="499"/>
      <c r="H432" s="499"/>
      <c r="I432" s="436"/>
      <c r="J432" s="436"/>
      <c r="K432" s="15"/>
      <c r="L432" s="436"/>
      <c r="M432" s="436"/>
      <c r="N432" s="436"/>
      <c r="O432" s="436"/>
      <c r="P432" s="436"/>
      <c r="Q432" s="16"/>
      <c r="R432" s="459"/>
      <c r="S432" s="53"/>
      <c r="T432" s="16"/>
      <c r="U432" s="53"/>
    </row>
    <row r="433" spans="1:21">
      <c r="A433" s="474"/>
      <c r="B433" s="19"/>
      <c r="C433" s="19"/>
      <c r="D433" s="19"/>
      <c r="E433" s="498"/>
      <c r="F433" s="498"/>
      <c r="G433" s="499"/>
      <c r="H433" s="499"/>
      <c r="I433" s="436"/>
      <c r="J433" s="436"/>
      <c r="K433" s="15"/>
      <c r="L433" s="436"/>
      <c r="M433" s="436"/>
      <c r="N433" s="436"/>
      <c r="O433" s="436"/>
      <c r="P433" s="436"/>
      <c r="Q433" s="16"/>
      <c r="R433" s="459"/>
      <c r="S433" s="53"/>
      <c r="T433" s="16"/>
      <c r="U433" s="53"/>
    </row>
    <row r="434" spans="1:21">
      <c r="A434" s="474"/>
      <c r="B434" s="19"/>
      <c r="C434" s="19"/>
      <c r="D434" s="19"/>
      <c r="E434" s="498"/>
      <c r="F434" s="498"/>
      <c r="G434" s="499"/>
      <c r="H434" s="499"/>
      <c r="I434" s="436"/>
      <c r="J434" s="436"/>
      <c r="K434" s="15"/>
      <c r="L434" s="436"/>
      <c r="M434" s="436"/>
      <c r="N434" s="436"/>
      <c r="O434" s="436"/>
      <c r="P434" s="436"/>
      <c r="Q434" s="16"/>
      <c r="R434" s="459"/>
      <c r="S434" s="53"/>
      <c r="T434" s="16"/>
      <c r="U434" s="53"/>
    </row>
    <row r="435" spans="1:21">
      <c r="A435" s="474"/>
      <c r="B435" s="19"/>
      <c r="C435" s="19"/>
      <c r="D435" s="19"/>
      <c r="E435" s="498"/>
      <c r="F435" s="498"/>
      <c r="G435" s="499"/>
      <c r="H435" s="499"/>
      <c r="I435" s="436"/>
      <c r="J435" s="436"/>
      <c r="K435" s="15"/>
      <c r="L435" s="436"/>
      <c r="M435" s="436"/>
      <c r="N435" s="436"/>
      <c r="O435" s="436"/>
      <c r="P435" s="436"/>
      <c r="Q435" s="16"/>
      <c r="R435" s="459"/>
      <c r="S435" s="53"/>
      <c r="T435" s="16"/>
      <c r="U435" s="53"/>
    </row>
    <row r="436" spans="1:21">
      <c r="A436" s="474"/>
      <c r="B436" s="19"/>
      <c r="C436" s="19"/>
      <c r="D436" s="19"/>
      <c r="E436" s="498"/>
      <c r="F436" s="498"/>
      <c r="G436" s="499"/>
      <c r="H436" s="499"/>
      <c r="I436" s="436"/>
      <c r="J436" s="436"/>
      <c r="K436" s="15"/>
      <c r="L436" s="436"/>
      <c r="M436" s="436"/>
      <c r="N436" s="436"/>
      <c r="O436" s="436"/>
      <c r="P436" s="436"/>
      <c r="Q436" s="16"/>
      <c r="R436" s="459"/>
      <c r="S436" s="53"/>
      <c r="T436" s="16"/>
      <c r="U436" s="53"/>
    </row>
    <row r="437" spans="1:21">
      <c r="A437" s="474"/>
      <c r="B437" s="19"/>
      <c r="C437" s="19"/>
      <c r="D437" s="19"/>
      <c r="E437" s="498"/>
      <c r="F437" s="498"/>
      <c r="G437" s="499"/>
      <c r="H437" s="499"/>
      <c r="I437" s="436"/>
      <c r="J437" s="436"/>
      <c r="K437" s="15"/>
      <c r="L437" s="436"/>
      <c r="M437" s="436"/>
      <c r="N437" s="436"/>
      <c r="O437" s="436"/>
      <c r="P437" s="436"/>
      <c r="Q437" s="16"/>
      <c r="R437" s="459"/>
      <c r="S437" s="53"/>
      <c r="T437" s="16"/>
      <c r="U437" s="53"/>
    </row>
    <row r="438" spans="1:21">
      <c r="A438" s="474"/>
      <c r="B438" s="19"/>
      <c r="C438" s="19"/>
      <c r="D438" s="19"/>
      <c r="E438" s="498"/>
      <c r="F438" s="498"/>
      <c r="G438" s="499"/>
      <c r="H438" s="499"/>
      <c r="I438" s="436"/>
      <c r="J438" s="436"/>
      <c r="K438" s="15"/>
      <c r="L438" s="436"/>
      <c r="M438" s="436"/>
      <c r="N438" s="436"/>
      <c r="O438" s="436"/>
      <c r="P438" s="436"/>
      <c r="Q438" s="16"/>
      <c r="R438" s="459"/>
      <c r="S438" s="53"/>
      <c r="T438" s="16"/>
      <c r="U438" s="53"/>
    </row>
    <row r="439" spans="1:21">
      <c r="A439" s="474"/>
      <c r="B439" s="19"/>
      <c r="C439" s="19"/>
      <c r="D439" s="19"/>
      <c r="E439" s="498"/>
      <c r="F439" s="498"/>
      <c r="G439" s="499"/>
      <c r="H439" s="499"/>
      <c r="I439" s="436"/>
      <c r="J439" s="436"/>
      <c r="K439" s="15"/>
      <c r="L439" s="436"/>
      <c r="M439" s="436"/>
      <c r="N439" s="436"/>
      <c r="O439" s="436"/>
      <c r="P439" s="436"/>
      <c r="Q439" s="16"/>
      <c r="R439" s="459"/>
      <c r="S439" s="53"/>
      <c r="T439" s="16"/>
      <c r="U439" s="53"/>
    </row>
    <row r="440" spans="1:21">
      <c r="A440" s="474"/>
      <c r="B440" s="19"/>
      <c r="C440" s="19"/>
      <c r="D440" s="19"/>
      <c r="E440" s="498"/>
      <c r="F440" s="498"/>
      <c r="G440" s="499"/>
      <c r="H440" s="499"/>
      <c r="I440" s="436"/>
      <c r="J440" s="436"/>
      <c r="K440" s="15"/>
      <c r="L440" s="436"/>
      <c r="M440" s="436"/>
      <c r="N440" s="436"/>
      <c r="O440" s="436"/>
      <c r="P440" s="436"/>
      <c r="Q440" s="16"/>
      <c r="R440" s="459"/>
      <c r="S440" s="53"/>
      <c r="T440" s="16"/>
      <c r="U440" s="53"/>
    </row>
    <row r="441" spans="1:21">
      <c r="A441" s="474"/>
      <c r="B441" s="19"/>
      <c r="C441" s="19"/>
      <c r="D441" s="19"/>
      <c r="E441" s="498"/>
      <c r="F441" s="498"/>
      <c r="G441" s="499"/>
      <c r="H441" s="499"/>
      <c r="I441" s="436"/>
      <c r="J441" s="436"/>
      <c r="K441" s="15"/>
      <c r="L441" s="436"/>
      <c r="M441" s="436"/>
      <c r="N441" s="436"/>
      <c r="O441" s="436"/>
      <c r="P441" s="436"/>
      <c r="Q441" s="16"/>
      <c r="R441" s="459"/>
      <c r="S441" s="53"/>
      <c r="T441" s="16"/>
      <c r="U441" s="53"/>
    </row>
    <row r="442" spans="1:21">
      <c r="A442" s="474"/>
      <c r="B442" s="19"/>
      <c r="C442" s="19"/>
      <c r="D442" s="19"/>
      <c r="E442" s="498"/>
      <c r="F442" s="498"/>
      <c r="G442" s="499"/>
      <c r="H442" s="499"/>
      <c r="I442" s="436"/>
      <c r="J442" s="436"/>
      <c r="K442" s="15"/>
      <c r="L442" s="436"/>
      <c r="M442" s="436"/>
      <c r="N442" s="436"/>
      <c r="O442" s="436"/>
      <c r="P442" s="436"/>
      <c r="Q442" s="16"/>
      <c r="R442" s="459"/>
      <c r="S442" s="53"/>
      <c r="T442" s="16"/>
      <c r="U442" s="53"/>
    </row>
    <row r="443" spans="1:21">
      <c r="A443" s="474"/>
      <c r="B443" s="19"/>
      <c r="C443" s="19"/>
      <c r="D443" s="19"/>
      <c r="E443" s="498"/>
      <c r="F443" s="498"/>
      <c r="G443" s="499"/>
      <c r="H443" s="499"/>
      <c r="I443" s="436"/>
      <c r="J443" s="436"/>
      <c r="K443" s="15"/>
      <c r="L443" s="436"/>
      <c r="M443" s="436"/>
      <c r="N443" s="436"/>
      <c r="O443" s="436"/>
      <c r="P443" s="436"/>
      <c r="Q443" s="16"/>
      <c r="R443" s="459"/>
      <c r="S443" s="53"/>
      <c r="T443" s="16"/>
      <c r="U443" s="53"/>
    </row>
    <row r="444" spans="1:21">
      <c r="A444" s="474"/>
      <c r="B444" s="19"/>
      <c r="C444" s="19"/>
      <c r="D444" s="19"/>
      <c r="E444" s="498"/>
      <c r="F444" s="498"/>
      <c r="G444" s="499"/>
      <c r="H444" s="499"/>
      <c r="I444" s="436"/>
      <c r="J444" s="436"/>
      <c r="K444" s="15"/>
      <c r="L444" s="436"/>
      <c r="M444" s="436"/>
      <c r="N444" s="436"/>
      <c r="O444" s="436"/>
      <c r="P444" s="436"/>
      <c r="Q444" s="16"/>
      <c r="R444" s="459"/>
      <c r="S444" s="53"/>
      <c r="T444" s="16"/>
      <c r="U444" s="53"/>
    </row>
    <row r="445" spans="1:21">
      <c r="A445" s="474"/>
      <c r="B445" s="19"/>
      <c r="C445" s="19"/>
      <c r="D445" s="19"/>
      <c r="E445" s="498"/>
      <c r="F445" s="498"/>
      <c r="G445" s="499"/>
      <c r="H445" s="499"/>
      <c r="I445" s="436"/>
      <c r="J445" s="436"/>
      <c r="K445" s="15"/>
      <c r="L445" s="436"/>
      <c r="M445" s="436"/>
      <c r="N445" s="436"/>
      <c r="O445" s="436"/>
      <c r="P445" s="436"/>
      <c r="Q445" s="16"/>
      <c r="R445" s="459"/>
      <c r="S445" s="53"/>
      <c r="T445" s="16"/>
      <c r="U445" s="53"/>
    </row>
    <row r="446" spans="1:21">
      <c r="A446" s="474"/>
      <c r="B446" s="19"/>
      <c r="C446" s="19"/>
      <c r="D446" s="19"/>
      <c r="E446" s="498"/>
      <c r="F446" s="498"/>
      <c r="G446" s="499"/>
      <c r="H446" s="499"/>
      <c r="I446" s="436"/>
      <c r="J446" s="436"/>
      <c r="K446" s="15"/>
      <c r="L446" s="436"/>
      <c r="M446" s="436"/>
      <c r="N446" s="436"/>
      <c r="O446" s="436"/>
      <c r="P446" s="436"/>
      <c r="Q446" s="16"/>
      <c r="R446" s="459"/>
      <c r="S446" s="53"/>
      <c r="T446" s="16"/>
      <c r="U446" s="53"/>
    </row>
    <row r="447" spans="1:21">
      <c r="A447" s="474"/>
      <c r="B447" s="19"/>
      <c r="C447" s="19"/>
      <c r="D447" s="19"/>
      <c r="E447" s="498"/>
      <c r="F447" s="498"/>
      <c r="G447" s="499"/>
      <c r="H447" s="499"/>
      <c r="I447" s="436"/>
      <c r="J447" s="436"/>
      <c r="K447" s="15"/>
      <c r="L447" s="436"/>
      <c r="M447" s="436"/>
      <c r="N447" s="436"/>
      <c r="O447" s="436"/>
      <c r="P447" s="436"/>
      <c r="Q447" s="16"/>
      <c r="R447" s="459"/>
      <c r="S447" s="53"/>
      <c r="T447" s="16"/>
      <c r="U447" s="53"/>
    </row>
    <row r="448" spans="1:21">
      <c r="A448" s="474"/>
      <c r="B448" s="19"/>
      <c r="C448" s="19"/>
      <c r="D448" s="19"/>
      <c r="E448" s="498"/>
      <c r="F448" s="498"/>
      <c r="G448" s="499"/>
      <c r="H448" s="499"/>
      <c r="I448" s="436"/>
      <c r="J448" s="436"/>
      <c r="K448" s="15"/>
      <c r="L448" s="436"/>
      <c r="M448" s="436"/>
      <c r="N448" s="436"/>
      <c r="O448" s="436"/>
      <c r="P448" s="436"/>
      <c r="Q448" s="16"/>
      <c r="R448" s="459"/>
      <c r="S448" s="53"/>
      <c r="T448" s="16"/>
      <c r="U448" s="53"/>
    </row>
    <row r="449" spans="1:21">
      <c r="A449" s="474"/>
      <c r="B449" s="19"/>
      <c r="C449" s="19"/>
      <c r="D449" s="19"/>
      <c r="E449" s="498"/>
      <c r="F449" s="498"/>
      <c r="G449" s="499"/>
      <c r="H449" s="499"/>
      <c r="I449" s="436"/>
      <c r="J449" s="436"/>
      <c r="K449" s="15"/>
      <c r="L449" s="436"/>
      <c r="M449" s="436"/>
      <c r="N449" s="436"/>
      <c r="O449" s="436"/>
      <c r="P449" s="436"/>
      <c r="Q449" s="16"/>
      <c r="R449" s="459"/>
      <c r="S449" s="53"/>
      <c r="T449" s="16"/>
      <c r="U449" s="53"/>
    </row>
    <row r="450" spans="1:21">
      <c r="A450" s="474"/>
      <c r="B450" s="19"/>
      <c r="C450" s="19"/>
      <c r="D450" s="19"/>
      <c r="E450" s="498"/>
      <c r="F450" s="498"/>
      <c r="G450" s="499"/>
      <c r="H450" s="499"/>
      <c r="I450" s="436"/>
      <c r="J450" s="436"/>
      <c r="K450" s="15"/>
      <c r="L450" s="436"/>
      <c r="M450" s="436"/>
      <c r="N450" s="436"/>
      <c r="O450" s="436"/>
      <c r="P450" s="436"/>
      <c r="Q450" s="16"/>
      <c r="R450" s="459"/>
      <c r="S450" s="53"/>
      <c r="T450" s="16"/>
      <c r="U450" s="53"/>
    </row>
    <row r="451" spans="1:21">
      <c r="A451" s="474"/>
      <c r="B451" s="19"/>
      <c r="C451" s="19"/>
      <c r="D451" s="19"/>
      <c r="E451" s="498"/>
      <c r="F451" s="498"/>
      <c r="G451" s="499"/>
      <c r="H451" s="499"/>
      <c r="I451" s="436"/>
      <c r="J451" s="436"/>
      <c r="K451" s="15"/>
      <c r="L451" s="436"/>
      <c r="M451" s="436"/>
      <c r="N451" s="436"/>
      <c r="O451" s="436"/>
      <c r="P451" s="436"/>
      <c r="Q451" s="16"/>
      <c r="R451" s="459"/>
      <c r="S451" s="53"/>
      <c r="T451" s="16"/>
      <c r="U451" s="53"/>
    </row>
    <row r="452" spans="1:21">
      <c r="A452" s="474"/>
      <c r="B452" s="19"/>
      <c r="C452" s="19"/>
      <c r="D452" s="19"/>
      <c r="E452" s="498"/>
      <c r="F452" s="498"/>
      <c r="G452" s="499"/>
      <c r="H452" s="499"/>
      <c r="I452" s="436"/>
      <c r="J452" s="436"/>
      <c r="K452" s="15"/>
      <c r="L452" s="436"/>
      <c r="M452" s="436"/>
      <c r="N452" s="436"/>
      <c r="O452" s="436"/>
      <c r="P452" s="436"/>
      <c r="Q452" s="16"/>
      <c r="R452" s="459"/>
      <c r="S452" s="53"/>
      <c r="T452" s="16"/>
      <c r="U452" s="53"/>
    </row>
    <row r="453" spans="1:21">
      <c r="A453" s="474"/>
      <c r="B453" s="19"/>
      <c r="C453" s="19"/>
      <c r="D453" s="19"/>
      <c r="E453" s="498"/>
      <c r="F453" s="498"/>
      <c r="G453" s="499"/>
      <c r="H453" s="499"/>
      <c r="I453" s="436"/>
      <c r="J453" s="436"/>
      <c r="K453" s="15"/>
      <c r="L453" s="436"/>
      <c r="M453" s="436"/>
      <c r="N453" s="436"/>
      <c r="O453" s="436"/>
      <c r="P453" s="436"/>
      <c r="Q453" s="16"/>
      <c r="R453" s="459"/>
      <c r="S453" s="53"/>
      <c r="T453" s="16"/>
      <c r="U453" s="53"/>
    </row>
    <row r="454" spans="1:21">
      <c r="A454" s="474"/>
      <c r="B454" s="19"/>
      <c r="C454" s="19"/>
      <c r="D454" s="19"/>
      <c r="E454" s="498"/>
      <c r="F454" s="498"/>
      <c r="G454" s="499"/>
      <c r="H454" s="499"/>
      <c r="I454" s="436"/>
      <c r="J454" s="436"/>
      <c r="K454" s="15"/>
      <c r="L454" s="436"/>
      <c r="M454" s="436"/>
      <c r="N454" s="436"/>
      <c r="O454" s="436"/>
      <c r="P454" s="436"/>
      <c r="Q454" s="16"/>
      <c r="R454" s="459"/>
      <c r="S454" s="53"/>
      <c r="T454" s="16"/>
      <c r="U454" s="53"/>
    </row>
    <row r="455" spans="1:21">
      <c r="A455" s="474"/>
      <c r="B455" s="19"/>
      <c r="C455" s="19"/>
      <c r="D455" s="19"/>
      <c r="E455" s="498"/>
      <c r="F455" s="498"/>
      <c r="G455" s="499"/>
      <c r="H455" s="499"/>
      <c r="I455" s="436"/>
      <c r="J455" s="436"/>
      <c r="K455" s="15"/>
      <c r="L455" s="436"/>
      <c r="M455" s="436"/>
      <c r="N455" s="436"/>
      <c r="O455" s="436"/>
      <c r="P455" s="436"/>
      <c r="Q455" s="16"/>
      <c r="R455" s="459"/>
      <c r="S455" s="53"/>
      <c r="T455" s="16"/>
      <c r="U455" s="53"/>
    </row>
    <row r="456" spans="1:21">
      <c r="A456" s="474"/>
      <c r="B456" s="19"/>
      <c r="C456" s="19"/>
      <c r="D456" s="19"/>
      <c r="E456" s="498"/>
      <c r="F456" s="498"/>
      <c r="G456" s="499"/>
      <c r="H456" s="499"/>
      <c r="I456" s="436"/>
      <c r="J456" s="436"/>
      <c r="K456" s="15"/>
      <c r="L456" s="436"/>
      <c r="M456" s="436"/>
      <c r="N456" s="436"/>
      <c r="O456" s="436"/>
      <c r="P456" s="436"/>
      <c r="Q456" s="16"/>
      <c r="R456" s="459"/>
      <c r="S456" s="53"/>
      <c r="T456" s="16"/>
      <c r="U456" s="53"/>
    </row>
    <row r="457" spans="1:21">
      <c r="A457" s="474"/>
      <c r="B457" s="19"/>
      <c r="C457" s="19"/>
      <c r="D457" s="19"/>
      <c r="E457" s="498"/>
      <c r="F457" s="498"/>
      <c r="G457" s="499"/>
      <c r="H457" s="499"/>
      <c r="I457" s="436"/>
      <c r="J457" s="436"/>
      <c r="K457" s="15"/>
      <c r="L457" s="436"/>
      <c r="M457" s="436"/>
      <c r="N457" s="436"/>
      <c r="O457" s="436"/>
      <c r="P457" s="436"/>
      <c r="Q457" s="16"/>
      <c r="R457" s="459"/>
      <c r="S457" s="53"/>
      <c r="T457" s="16"/>
      <c r="U457" s="53"/>
    </row>
    <row r="458" spans="1:21">
      <c r="A458" s="474"/>
      <c r="B458" s="19"/>
      <c r="C458" s="19"/>
      <c r="D458" s="19"/>
      <c r="E458" s="498"/>
      <c r="F458" s="498"/>
      <c r="G458" s="499"/>
      <c r="H458" s="499"/>
      <c r="I458" s="436"/>
      <c r="J458" s="436"/>
      <c r="K458" s="15"/>
      <c r="L458" s="436"/>
      <c r="M458" s="436"/>
      <c r="N458" s="436"/>
      <c r="O458" s="436"/>
      <c r="P458" s="436"/>
      <c r="Q458" s="16"/>
      <c r="R458" s="459"/>
      <c r="S458" s="53"/>
      <c r="T458" s="16"/>
      <c r="U458" s="53"/>
    </row>
    <row r="459" spans="1:21">
      <c r="A459" s="474"/>
      <c r="B459" s="19"/>
      <c r="C459" s="19"/>
      <c r="D459" s="19"/>
      <c r="E459" s="498"/>
      <c r="F459" s="498"/>
      <c r="G459" s="499"/>
      <c r="H459" s="499"/>
      <c r="I459" s="436"/>
      <c r="J459" s="436"/>
      <c r="K459" s="15"/>
      <c r="L459" s="436"/>
      <c r="M459" s="436"/>
      <c r="N459" s="436"/>
      <c r="O459" s="436"/>
      <c r="P459" s="436"/>
      <c r="Q459" s="16"/>
      <c r="R459" s="459"/>
      <c r="S459" s="53"/>
      <c r="T459" s="16"/>
      <c r="U459" s="53"/>
    </row>
    <row r="460" spans="1:21">
      <c r="A460" s="474"/>
      <c r="B460" s="19"/>
      <c r="C460" s="19"/>
      <c r="D460" s="19"/>
      <c r="E460" s="498"/>
      <c r="F460" s="498"/>
      <c r="G460" s="499"/>
      <c r="H460" s="499"/>
      <c r="I460" s="436"/>
      <c r="J460" s="436"/>
      <c r="K460" s="15"/>
      <c r="L460" s="436"/>
      <c r="M460" s="436"/>
      <c r="N460" s="436"/>
      <c r="O460" s="436"/>
      <c r="P460" s="436"/>
      <c r="Q460" s="16"/>
      <c r="R460" s="459"/>
      <c r="S460" s="53"/>
      <c r="T460" s="16"/>
      <c r="U460" s="53"/>
    </row>
    <row r="461" spans="1:21">
      <c r="A461" s="474"/>
      <c r="B461" s="19"/>
      <c r="C461" s="19"/>
      <c r="D461" s="19"/>
      <c r="E461" s="498"/>
      <c r="F461" s="498"/>
      <c r="G461" s="499"/>
      <c r="H461" s="499"/>
      <c r="I461" s="436"/>
      <c r="J461" s="436"/>
      <c r="K461" s="15"/>
      <c r="L461" s="436"/>
      <c r="M461" s="436"/>
      <c r="N461" s="436"/>
      <c r="O461" s="436"/>
      <c r="P461" s="436"/>
      <c r="Q461" s="16"/>
      <c r="R461" s="459"/>
      <c r="S461" s="53"/>
      <c r="T461" s="16"/>
      <c r="U461" s="53"/>
    </row>
    <row r="462" spans="1:21">
      <c r="A462" s="474"/>
      <c r="B462" s="19"/>
      <c r="C462" s="19"/>
      <c r="D462" s="19"/>
      <c r="E462" s="498"/>
      <c r="F462" s="498"/>
      <c r="G462" s="499"/>
      <c r="H462" s="499"/>
      <c r="I462" s="436"/>
      <c r="J462" s="436"/>
      <c r="K462" s="15"/>
      <c r="L462" s="436"/>
      <c r="M462" s="436"/>
      <c r="N462" s="436"/>
      <c r="O462" s="436"/>
      <c r="P462" s="436"/>
      <c r="Q462" s="16"/>
      <c r="R462" s="459"/>
      <c r="S462" s="53"/>
      <c r="T462" s="16"/>
      <c r="U462" s="53"/>
    </row>
    <row r="463" spans="1:21">
      <c r="A463" s="474"/>
      <c r="B463" s="19"/>
      <c r="C463" s="19"/>
      <c r="D463" s="19"/>
      <c r="E463" s="498"/>
      <c r="F463" s="498"/>
      <c r="G463" s="499"/>
      <c r="H463" s="499"/>
      <c r="I463" s="436"/>
      <c r="J463" s="436"/>
      <c r="K463" s="15"/>
      <c r="L463" s="436"/>
      <c r="M463" s="436"/>
      <c r="N463" s="436"/>
      <c r="O463" s="436"/>
      <c r="P463" s="436"/>
      <c r="Q463" s="16"/>
      <c r="R463" s="459"/>
      <c r="S463" s="53"/>
      <c r="T463" s="16"/>
      <c r="U463" s="53"/>
    </row>
    <row r="464" spans="1:21">
      <c r="A464" s="474"/>
      <c r="B464" s="19"/>
      <c r="C464" s="19"/>
      <c r="D464" s="19"/>
      <c r="E464" s="498"/>
      <c r="F464" s="498"/>
      <c r="G464" s="499"/>
      <c r="H464" s="499"/>
      <c r="I464" s="436"/>
      <c r="J464" s="436"/>
      <c r="K464" s="15"/>
      <c r="L464" s="436"/>
      <c r="M464" s="436"/>
      <c r="N464" s="436"/>
      <c r="O464" s="436"/>
      <c r="P464" s="436"/>
      <c r="Q464" s="16"/>
      <c r="R464" s="459"/>
      <c r="S464" s="53"/>
      <c r="T464" s="16"/>
      <c r="U464" s="53"/>
    </row>
    <row r="465" spans="1:21">
      <c r="A465" s="474"/>
      <c r="B465" s="19"/>
      <c r="C465" s="19"/>
      <c r="D465" s="19"/>
      <c r="E465" s="498"/>
      <c r="F465" s="498"/>
      <c r="G465" s="499"/>
      <c r="H465" s="499"/>
      <c r="I465" s="436"/>
      <c r="J465" s="436"/>
      <c r="K465" s="15"/>
      <c r="L465" s="436"/>
      <c r="M465" s="436"/>
      <c r="N465" s="436"/>
      <c r="O465" s="436"/>
      <c r="P465" s="436"/>
      <c r="Q465" s="16"/>
      <c r="R465" s="459"/>
      <c r="S465" s="53"/>
      <c r="T465" s="16"/>
      <c r="U465" s="53"/>
    </row>
    <row r="466" spans="1:21">
      <c r="A466" s="474"/>
      <c r="B466" s="19"/>
      <c r="C466" s="19"/>
      <c r="D466" s="19"/>
      <c r="E466" s="498"/>
      <c r="F466" s="498"/>
      <c r="G466" s="499"/>
      <c r="H466" s="499"/>
      <c r="I466" s="436"/>
      <c r="J466" s="436"/>
      <c r="K466" s="15"/>
      <c r="L466" s="436"/>
      <c r="M466" s="436"/>
      <c r="N466" s="436"/>
      <c r="O466" s="436"/>
      <c r="P466" s="436"/>
      <c r="Q466" s="16"/>
      <c r="R466" s="459"/>
      <c r="S466" s="53"/>
      <c r="T466" s="16"/>
      <c r="U466" s="53"/>
    </row>
    <row r="467" spans="1:21">
      <c r="A467" s="474"/>
      <c r="B467" s="19"/>
      <c r="C467" s="19"/>
      <c r="D467" s="19"/>
      <c r="E467" s="498"/>
      <c r="F467" s="498"/>
      <c r="G467" s="499"/>
      <c r="H467" s="499"/>
      <c r="I467" s="436"/>
      <c r="J467" s="436"/>
      <c r="K467" s="15"/>
      <c r="L467" s="436"/>
      <c r="M467" s="436"/>
      <c r="N467" s="436"/>
      <c r="O467" s="436"/>
      <c r="P467" s="436"/>
      <c r="Q467" s="16"/>
      <c r="R467" s="459"/>
      <c r="S467" s="53"/>
      <c r="T467" s="16"/>
      <c r="U467" s="53"/>
    </row>
    <row r="468" spans="1:21">
      <c r="A468" s="474"/>
      <c r="B468" s="19"/>
      <c r="C468" s="19"/>
      <c r="D468" s="19"/>
      <c r="E468" s="498"/>
      <c r="F468" s="498"/>
      <c r="G468" s="499"/>
      <c r="H468" s="499"/>
      <c r="I468" s="436"/>
      <c r="J468" s="436"/>
      <c r="K468" s="15"/>
      <c r="L468" s="436"/>
      <c r="M468" s="436"/>
      <c r="N468" s="436"/>
      <c r="O468" s="436"/>
      <c r="P468" s="436"/>
      <c r="Q468" s="16"/>
      <c r="R468" s="459"/>
      <c r="S468" s="53"/>
      <c r="T468" s="16"/>
      <c r="U468" s="53"/>
    </row>
    <row r="469" spans="1:21">
      <c r="A469" s="474"/>
      <c r="B469" s="19"/>
      <c r="C469" s="19"/>
      <c r="D469" s="19"/>
      <c r="E469" s="498"/>
      <c r="F469" s="498"/>
      <c r="G469" s="499"/>
      <c r="H469" s="499"/>
      <c r="I469" s="436"/>
      <c r="J469" s="436"/>
      <c r="K469" s="15"/>
      <c r="L469" s="436"/>
      <c r="M469" s="436"/>
      <c r="N469" s="436"/>
      <c r="O469" s="436"/>
      <c r="P469" s="436"/>
      <c r="Q469" s="16"/>
      <c r="R469" s="459"/>
      <c r="S469" s="53"/>
      <c r="T469" s="16"/>
      <c r="U469" s="53"/>
    </row>
    <row r="470" spans="1:21">
      <c r="A470" s="474"/>
      <c r="B470" s="19"/>
      <c r="C470" s="19"/>
      <c r="D470" s="19"/>
      <c r="E470" s="498"/>
      <c r="F470" s="498"/>
      <c r="G470" s="499"/>
      <c r="H470" s="499"/>
      <c r="I470" s="436"/>
      <c r="J470" s="436"/>
      <c r="K470" s="15"/>
      <c r="L470" s="436"/>
      <c r="M470" s="436"/>
      <c r="N470" s="436"/>
      <c r="O470" s="436"/>
      <c r="P470" s="436"/>
      <c r="Q470" s="16"/>
      <c r="R470" s="459"/>
      <c r="S470" s="53"/>
      <c r="T470" s="16"/>
      <c r="U470" s="53"/>
    </row>
    <row r="471" spans="1:21">
      <c r="A471" s="474"/>
      <c r="B471" s="19"/>
      <c r="C471" s="19"/>
      <c r="D471" s="19"/>
      <c r="E471" s="498"/>
      <c r="F471" s="498"/>
      <c r="G471" s="499"/>
      <c r="H471" s="499"/>
      <c r="I471" s="436"/>
      <c r="J471" s="436"/>
      <c r="K471" s="15"/>
      <c r="L471" s="436"/>
      <c r="M471" s="436"/>
      <c r="N471" s="436"/>
      <c r="O471" s="436"/>
      <c r="P471" s="436"/>
      <c r="Q471" s="16"/>
      <c r="R471" s="459"/>
      <c r="S471" s="53"/>
      <c r="T471" s="16"/>
      <c r="U471" s="53"/>
    </row>
    <row r="472" spans="1:21">
      <c r="A472" s="474"/>
      <c r="B472" s="19"/>
      <c r="C472" s="19"/>
      <c r="D472" s="19"/>
      <c r="E472" s="498"/>
      <c r="F472" s="498"/>
      <c r="G472" s="499"/>
      <c r="H472" s="499"/>
      <c r="I472" s="436"/>
      <c r="J472" s="436"/>
      <c r="K472" s="15"/>
      <c r="L472" s="436"/>
      <c r="M472" s="436"/>
      <c r="N472" s="436"/>
      <c r="O472" s="436"/>
      <c r="P472" s="436"/>
      <c r="Q472" s="16"/>
      <c r="R472" s="459"/>
      <c r="S472" s="53"/>
      <c r="T472" s="16"/>
      <c r="U472" s="53"/>
    </row>
    <row r="473" spans="1:21">
      <c r="A473" s="474"/>
      <c r="B473" s="19"/>
      <c r="C473" s="19"/>
      <c r="D473" s="19"/>
      <c r="E473" s="498"/>
      <c r="F473" s="498"/>
      <c r="G473" s="499"/>
      <c r="H473" s="499"/>
      <c r="I473" s="436"/>
      <c r="J473" s="436"/>
      <c r="K473" s="15"/>
      <c r="L473" s="436"/>
      <c r="M473" s="436"/>
      <c r="N473" s="436"/>
      <c r="O473" s="436"/>
      <c r="P473" s="436"/>
      <c r="Q473" s="16"/>
      <c r="R473" s="459"/>
      <c r="S473" s="53"/>
      <c r="T473" s="16"/>
      <c r="U473" s="53"/>
    </row>
    <row r="474" spans="1:21">
      <c r="Q474" s="12"/>
      <c r="T474" s="12"/>
    </row>
    <row r="475" spans="1:21">
      <c r="Q475" s="12"/>
      <c r="T475" s="12"/>
    </row>
    <row r="476" spans="1:21">
      <c r="Q476" s="12"/>
      <c r="T476" s="12"/>
    </row>
  </sheetData>
  <mergeCells count="8">
    <mergeCell ref="U2:U3"/>
    <mergeCell ref="G3:J3"/>
    <mergeCell ref="L3:P3"/>
    <mergeCell ref="B2:B3"/>
    <mergeCell ref="C2:J2"/>
    <mergeCell ref="K2:P2"/>
    <mergeCell ref="Q2:Q3"/>
    <mergeCell ref="T2:T3"/>
  </mergeCells>
  <phoneticPr fontId="1"/>
  <pageMargins left="0.56999999999999995" right="0.53"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2項貨物</vt:lpstr>
      <vt:lpstr>3項貨物</vt:lpstr>
      <vt:lpstr>3の2項貨物</vt:lpstr>
      <vt:lpstr>4項貨物(1-4号)</vt:lpstr>
      <vt:lpstr>4項貨物(5-15号)</vt:lpstr>
      <vt:lpstr>4項貨物(16-17号)</vt:lpstr>
      <vt:lpstr>5項貨物</vt:lpstr>
      <vt:lpstr>6項貨物</vt:lpstr>
      <vt:lpstr>7項貨物</vt:lpstr>
      <vt:lpstr>8項貨物</vt:lpstr>
      <vt:lpstr>9項貨物(1-8の2号)</vt:lpstr>
      <vt:lpstr>9項貨物(9-13号)</vt:lpstr>
      <vt:lpstr>10項貨物(1-9号の3)</vt:lpstr>
      <vt:lpstr>10項貨物(10-16号)</vt:lpstr>
      <vt:lpstr>11項貨物</vt:lpstr>
      <vt:lpstr>12項貨物</vt:lpstr>
      <vt:lpstr>13項貨物</vt:lpstr>
      <vt:lpstr>14項貨物</vt:lpstr>
      <vt:lpstr>15項貨物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保坂 行男</dc:creator>
  <cp:lastModifiedBy>新留 二郎</cp:lastModifiedBy>
  <cp:lastPrinted>2021-02-09T05:42:55Z</cp:lastPrinted>
  <dcterms:created xsi:type="dcterms:W3CDTF">2021-02-09T01:07:00Z</dcterms:created>
  <dcterms:modified xsi:type="dcterms:W3CDTF">2022-09-15T01:28:43Z</dcterms:modified>
</cp:coreProperties>
</file>